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mc:AlternateContent xmlns:mc="http://schemas.openxmlformats.org/markup-compatibility/2006">
    <mc:Choice Requires="x15">
      <x15ac:absPath xmlns:x15ac="http://schemas.microsoft.com/office/spreadsheetml/2010/11/ac" url="C:\Users\Brian\Downloads\"/>
    </mc:Choice>
  </mc:AlternateContent>
  <xr:revisionPtr revIDLastSave="0" documentId="13_ncr:1_{9F4E9F7D-FBA5-4E68-8D7D-F330DDD42EC2}" xr6:coauthVersionLast="47" xr6:coauthVersionMax="47" xr10:uidLastSave="{00000000-0000-0000-0000-000000000000}"/>
  <bookViews>
    <workbookView xWindow="-120" yWindow="-120" windowWidth="29040" windowHeight="15720" firstSheet="6" activeTab="8" xr2:uid="{00000000-000D-0000-FFFF-FFFF00000000}"/>
  </bookViews>
  <sheets>
    <sheet name="2013 Original" sheetId="4" state="hidden" r:id="rId1"/>
    <sheet name="2016 Original" sheetId="6" state="hidden" r:id="rId2"/>
    <sheet name="2020 Original" sheetId="5" state="hidden" r:id="rId3"/>
    <sheet name="2013 Worksheet" sheetId="7" state="hidden" r:id="rId4"/>
    <sheet name="2016 Worksheet" sheetId="8" state="hidden" r:id="rId5"/>
    <sheet name="2020 Worksheet" sheetId="9" state="hidden" r:id="rId6"/>
    <sheet name="Compiled Sheet" sheetId="11" r:id="rId7"/>
    <sheet name="Pivot Tables" sheetId="2" r:id="rId8"/>
    <sheet name="Dashboard" sheetId="3" r:id="rId9"/>
  </sheets>
  <definedNames>
    <definedName name="_xlnm._FilterDatabase" localSheetId="0" hidden="1">'2013 Original'!$A$1:$H$65</definedName>
    <definedName name="_xlnm._FilterDatabase" localSheetId="3" hidden="1">'2013 Worksheet'!$A$1:$H$65</definedName>
    <definedName name="_xlnm._FilterDatabase" localSheetId="1" hidden="1">'2016 Original'!$A$1:$H$65</definedName>
    <definedName name="_xlnm._FilterDatabase" localSheetId="4" hidden="1">'2016 Worksheet'!$A$1:$H$65</definedName>
    <definedName name="_xlnm._FilterDatabase" localSheetId="2" hidden="1">'2020 Original'!$A$1:$H$64</definedName>
    <definedName name="_xlnm._FilterDatabase" localSheetId="5" hidden="1">'2020 Worksheet'!$A$1:$H$64</definedName>
    <definedName name="Cup_Equivalent_Price">'Compiled Sheet'!$H$2:$H$188</definedName>
    <definedName name="Cup_Equivalent_Size">'Compiled Sheet'!$F$2:$F$188</definedName>
    <definedName name="Cup_Equivalent_Unit">'Compiled Sheet'!$G$2:$G$188</definedName>
    <definedName name="Form">'Compiled Sheet'!$B$2:$B$188</definedName>
    <definedName name="Fruit">'Compiled Sheet'!$A$2:$A$188</definedName>
    <definedName name="Retail_Price">'Compiled Sheet'!$C$2:$C$188</definedName>
    <definedName name="Retail_Price_Unit">'Compiled Sheet'!$D$2:$D$188</definedName>
    <definedName name="Slicer_Form">#N/A</definedName>
    <definedName name="Slicer_Fruit">#N/A</definedName>
    <definedName name="Year">'Compiled Sheet'!$I$2:$I$188</definedName>
    <definedName name="Yield">'Compiled Sheet'!$E$2:$E$188</definedName>
  </definedNames>
  <calcPr calcId="191029"/>
  <pivotCaches>
    <pivotCache cacheId="0" r:id="rId10"/>
  </pivotCaches>
  <extLst>
    <ext xmlns:x14="http://schemas.microsoft.com/office/spreadsheetml/2009/9/main" uri="{BBE1A952-AA13-448e-AADC-164F8A28A991}">
      <x14:slicerCaches>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46" i="11" l="1"/>
  <c r="K45" i="11"/>
</calcChain>
</file>

<file path=xl/sharedStrings.xml><?xml version="1.0" encoding="utf-8"?>
<sst xmlns="http://schemas.openxmlformats.org/spreadsheetml/2006/main" count="2518" uniqueCount="93">
  <si>
    <t>Fruit</t>
  </si>
  <si>
    <t>Form</t>
  </si>
  <si>
    <t>Retail Price</t>
  </si>
  <si>
    <t>Retail Price Unit</t>
  </si>
  <si>
    <t>Yield</t>
  </si>
  <si>
    <t>Cup Equivalent Size</t>
  </si>
  <si>
    <t>Cup Equivalent Unit</t>
  </si>
  <si>
    <t>Cup Equivalent Price</t>
  </si>
  <si>
    <t>Apples</t>
  </si>
  <si>
    <t>Fresh</t>
  </si>
  <si>
    <t xml:space="preserve"> per pound</t>
  </si>
  <si>
    <t>pounds</t>
  </si>
  <si>
    <t>Apples, applesauce</t>
  </si>
  <si>
    <t>Canned</t>
  </si>
  <si>
    <t>Apples, frozen concentrate</t>
  </si>
  <si>
    <t>Juice</t>
  </si>
  <si>
    <t xml:space="preserve"> per pint</t>
  </si>
  <si>
    <t>fl oz</t>
  </si>
  <si>
    <t>Apples, ready-to-drink</t>
  </si>
  <si>
    <t>Apricots</t>
  </si>
  <si>
    <t>Dried</t>
  </si>
  <si>
    <t>Apricots, packed in juice</t>
  </si>
  <si>
    <t>Apricots, packed in syrup or water</t>
  </si>
  <si>
    <t>Bananas</t>
  </si>
  <si>
    <t>Berries, mixed</t>
  </si>
  <si>
    <t>Frozen</t>
  </si>
  <si>
    <t>Blackberries</t>
  </si>
  <si>
    <t>Blueberries</t>
  </si>
  <si>
    <t>Cantaloupe</t>
  </si>
  <si>
    <t>Cherries</t>
  </si>
  <si>
    <t>Cherries, packed in syrup or water</t>
  </si>
  <si>
    <t>Clementines</t>
  </si>
  <si>
    <t>Cranberries</t>
  </si>
  <si>
    <t>per pound</t>
  </si>
  <si>
    <t>Dates</t>
  </si>
  <si>
    <t>Figs</t>
  </si>
  <si>
    <t>Fruit cocktail, packed in juice</t>
  </si>
  <si>
    <t>Fruit cocktail, packed in syrup or water</t>
  </si>
  <si>
    <t>Grapefruit</t>
  </si>
  <si>
    <t>Grapefruit, frozen concentrate</t>
  </si>
  <si>
    <t>Grapefruit, ready-to-drink</t>
  </si>
  <si>
    <t>Grapes</t>
  </si>
  <si>
    <t>Grapes (raisins)</t>
  </si>
  <si>
    <t>Grapes, frozen concentrate</t>
  </si>
  <si>
    <t>Grapes, ready-to-drink</t>
  </si>
  <si>
    <t>Honeydew</t>
  </si>
  <si>
    <t>Kiwi</t>
  </si>
  <si>
    <t>Mangoes</t>
  </si>
  <si>
    <t>Nectarines</t>
  </si>
  <si>
    <t>Oranges</t>
  </si>
  <si>
    <t>Oranges, frozen concentrate</t>
  </si>
  <si>
    <t>Oranges, ready-to-drink</t>
  </si>
  <si>
    <t>Papaya</t>
  </si>
  <si>
    <t>Peaches</t>
  </si>
  <si>
    <t>Peaches, packed in juice</t>
  </si>
  <si>
    <t>Peaches, packed in syrup or water</t>
  </si>
  <si>
    <t>Pears</t>
  </si>
  <si>
    <t>Pears, packed in juice</t>
  </si>
  <si>
    <t>Pears, packed in syrup or water</t>
  </si>
  <si>
    <t>Pineapple</t>
  </si>
  <si>
    <t>Pineapple, frozen concentrate</t>
  </si>
  <si>
    <t>Pineapple, packed in juice</t>
  </si>
  <si>
    <t>Pineapple, packed in syrup or water</t>
  </si>
  <si>
    <t>Pineapple, ready-to-drink</t>
  </si>
  <si>
    <t>Plum</t>
  </si>
  <si>
    <t>Plum (prune), ready-to-drink</t>
  </si>
  <si>
    <t>Plum (prunes)</t>
  </si>
  <si>
    <t>Pomegranate</t>
  </si>
  <si>
    <t>Pomegranate, ready-to-drink</t>
  </si>
  <si>
    <t>Raspberries</t>
  </si>
  <si>
    <t>Strawberries</t>
  </si>
  <si>
    <t>Tangerines</t>
  </si>
  <si>
    <t>Watermelon</t>
  </si>
  <si>
    <t>per pint</t>
  </si>
  <si>
    <t>fluid ounces</t>
  </si>
  <si>
    <t>Year</t>
  </si>
  <si>
    <t>Fruit cocktail</t>
  </si>
  <si>
    <t>Juice frozen concentrate</t>
  </si>
  <si>
    <t>Juice ready-to-drink</t>
  </si>
  <si>
    <t>Canned packed in juice</t>
  </si>
  <si>
    <t>Canned packed in syrup or water</t>
  </si>
  <si>
    <t/>
  </si>
  <si>
    <t>Berries mixed</t>
  </si>
  <si>
    <t xml:space="preserve">Frozen </t>
  </si>
  <si>
    <t>Sum of Retail Price</t>
  </si>
  <si>
    <t>Row Labels</t>
  </si>
  <si>
    <t>Average of Retail Price</t>
  </si>
  <si>
    <t>Column Labels</t>
  </si>
  <si>
    <t>Average of Yield</t>
  </si>
  <si>
    <t>USDA Fruit Prices 2013-2020</t>
  </si>
  <si>
    <t>Average Price</t>
  </si>
  <si>
    <t>Retail Price by Form</t>
  </si>
  <si>
    <t>Source: https://www.ers.usda.gov/data-products/fruit-and-vegetable-prices/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</si>
</sst>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0.000"/>
    <numFmt numFmtId="165" formatCode="&quot;$&quot;#,##0.00"/>
  </numFmts>
  <fonts count="5" x14ac:knownFonts="1">
    <font>
      <sz val="11"/>
      <color theme="1"/>
      <name val="Calibri"/>
      <family val="2"/>
      <scheme val="minor"/>
    </font>
    <font>
      <sz val="11"/>
      <color theme="1"/>
      <name val="Calibri"/>
      <family val="2"/>
      <scheme val="minor"/>
    </font>
    <font>
      <sz val="8"/>
      <name val="Calibri"/>
      <family val="2"/>
      <scheme val="minor"/>
    </font>
    <font>
      <sz val="24"/>
      <color theme="1"/>
      <name val="Calibri"/>
      <family val="2"/>
      <scheme val="minor"/>
    </font>
    <font>
      <sz val="8"/>
      <color theme="4" tint="-0.499984740745262"/>
      <name val="Calibri"/>
      <family val="2"/>
      <scheme val="minor"/>
    </font>
  </fonts>
  <fills count="4">
    <fill>
      <patternFill patternType="none"/>
    </fill>
    <fill>
      <patternFill patternType="gray125"/>
    </fill>
    <fill>
      <patternFill patternType="solid">
        <fgColor theme="4" tint="0.59999389629810485"/>
        <bgColor indexed="64"/>
      </patternFill>
    </fill>
    <fill>
      <patternFill patternType="solid">
        <fgColor theme="0"/>
        <bgColor indexed="64"/>
      </patternFill>
    </fill>
  </fills>
  <borders count="1">
    <border>
      <left/>
      <right/>
      <top/>
      <bottom/>
      <diagonal/>
    </border>
  </borders>
  <cellStyleXfs count="2">
    <xf numFmtId="0" fontId="0" fillId="0" borderId="0"/>
    <xf numFmtId="44" fontId="1" fillId="0" borderId="0" applyFont="0" applyFill="0" applyBorder="0" applyAlignment="0" applyProtection="0"/>
  </cellStyleXfs>
  <cellXfs count="12">
    <xf numFmtId="0" fontId="0" fillId="0" borderId="0" xfId="0"/>
    <xf numFmtId="164" fontId="0" fillId="0" borderId="0" xfId="0" applyNumberFormat="1"/>
    <xf numFmtId="2" fontId="0" fillId="0" borderId="0" xfId="0" applyNumberFormat="1"/>
    <xf numFmtId="165" fontId="0" fillId="0" borderId="0" xfId="1" applyNumberFormat="1" applyFont="1"/>
    <xf numFmtId="165"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9" fontId="0" fillId="0" borderId="0" xfId="0" applyNumberFormat="1"/>
    <xf numFmtId="0" fontId="3" fillId="3" borderId="0" xfId="0" applyFont="1" applyFill="1" applyAlignment="1">
      <alignment horizontal="center" vertical="center"/>
    </xf>
    <xf numFmtId="0" fontId="3" fillId="2" borderId="0" xfId="0" applyFont="1" applyFill="1" applyAlignment="1">
      <alignment horizontal="center"/>
    </xf>
    <xf numFmtId="0" fontId="4" fillId="2" borderId="0" xfId="0" applyFont="1" applyFill="1" applyAlignment="1">
      <alignment horizontal="center" vertical="center"/>
    </xf>
  </cellXfs>
  <cellStyles count="2">
    <cellStyle name="Currency" xfId="1" builtinId="4"/>
    <cellStyle name="Normal" xfId="0" builtinId="0"/>
  </cellStyles>
  <dxfs count="3">
    <dxf>
      <numFmt numFmtId="165" formatCode="&quot;$&quot;#,##0.00"/>
    </dxf>
    <dxf>
      <numFmt numFmtId="13" formatCode="0%"/>
    </dxf>
    <dxf>
      <numFmt numFmtId="165" formatCode="&quot;$&quot;#,##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[USDA_Fruit_Prices_2013-20_Dashboard.xlsx]Pivot Tables!Form_Yearly_Table</c:name>
    <c:fmtId val="8"/>
  </c:pivotSource>
  <c:chart>
    <c:autoTitleDeleted val="1"/>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Tables'!$L$1</c:f>
              <c:strCache>
                <c:ptCount val="1"/>
                <c:pt idx="0">
                  <c:v>Total</c:v>
                </c:pt>
              </c:strCache>
            </c:strRef>
          </c:tx>
          <c:spPr>
            <a:ln w="28575" cap="rnd">
              <a:solidFill>
                <a:schemeClr val="accent1"/>
              </a:solidFill>
              <a:round/>
            </a:ln>
            <a:effectLst/>
          </c:spPr>
          <c:marker>
            <c:symbol val="none"/>
          </c:marker>
          <c:cat>
            <c:strRef>
              <c:f>'Pivot Tables'!$K$2:$K$4</c:f>
              <c:strCache>
                <c:ptCount val="3"/>
                <c:pt idx="0">
                  <c:v>2013</c:v>
                </c:pt>
                <c:pt idx="1">
                  <c:v>2016</c:v>
                </c:pt>
                <c:pt idx="2">
                  <c:v>2020</c:v>
                </c:pt>
              </c:strCache>
            </c:strRef>
          </c:cat>
          <c:val>
            <c:numRef>
              <c:f>'Pivot Tables'!$L$2:$L$4</c:f>
              <c:numCache>
                <c:formatCode>"$"#,##0.00</c:formatCode>
                <c:ptCount val="3"/>
                <c:pt idx="0">
                  <c:v>1.8070758074822129</c:v>
                </c:pt>
                <c:pt idx="1">
                  <c:v>1.8525</c:v>
                </c:pt>
                <c:pt idx="2">
                  <c:v>1.8133250000000001</c:v>
                </c:pt>
              </c:numCache>
            </c:numRef>
          </c:val>
          <c:smooth val="0"/>
          <c:extLst>
            <c:ext xmlns:c16="http://schemas.microsoft.com/office/drawing/2014/chart" uri="{C3380CC4-5D6E-409C-BE32-E72D297353CC}">
              <c16:uniqueId val="{0000000B-48B6-4285-A118-CBF52903405F}"/>
            </c:ext>
          </c:extLst>
        </c:ser>
        <c:dLbls>
          <c:showLegendKey val="0"/>
          <c:showVal val="0"/>
          <c:showCatName val="0"/>
          <c:showSerName val="0"/>
          <c:showPercent val="0"/>
          <c:showBubbleSize val="0"/>
        </c:dLbls>
        <c:smooth val="0"/>
        <c:axId val="717655856"/>
        <c:axId val="717657296"/>
      </c:lineChart>
      <c:catAx>
        <c:axId val="7176558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7657296"/>
        <c:crosses val="autoZero"/>
        <c:auto val="1"/>
        <c:lblAlgn val="ctr"/>
        <c:lblOffset val="100"/>
        <c:noMultiLvlLbl val="0"/>
      </c:catAx>
      <c:valAx>
        <c:axId val="717657296"/>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7655856"/>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[USDA_Fruit_Prices_2013-20_Dashboard.xlsx]Pivot Tables!Yield_Table</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Tables'!$P$1</c:f>
              <c:strCache>
                <c:ptCount val="1"/>
                <c:pt idx="0">
                  <c:v>Total</c:v>
                </c:pt>
              </c:strCache>
            </c:strRef>
          </c:tx>
          <c:spPr>
            <a:solidFill>
              <a:schemeClr val="accent1"/>
            </a:solidFill>
            <a:ln>
              <a:noFill/>
            </a:ln>
            <a:effectLst/>
          </c:spPr>
          <c:invertIfNegative val="0"/>
          <c:cat>
            <c:strRef>
              <c:f>'Pivot Tables'!$O$2:$O$26</c:f>
              <c:strCache>
                <c:ptCount val="25"/>
                <c:pt idx="0">
                  <c:v>Apples</c:v>
                </c:pt>
                <c:pt idx="1">
                  <c:v>Apricots</c:v>
                </c:pt>
                <c:pt idx="2">
                  <c:v>Bananas</c:v>
                </c:pt>
                <c:pt idx="3">
                  <c:v>Blackberries</c:v>
                </c:pt>
                <c:pt idx="4">
                  <c:v>Blueberries</c:v>
                </c:pt>
                <c:pt idx="5">
                  <c:v>Cantaloupe</c:v>
                </c:pt>
                <c:pt idx="6">
                  <c:v>Cherries</c:v>
                </c:pt>
                <c:pt idx="7">
                  <c:v>Clementines</c:v>
                </c:pt>
                <c:pt idx="8">
                  <c:v>Grapefruit</c:v>
                </c:pt>
                <c:pt idx="9">
                  <c:v>Grapes</c:v>
                </c:pt>
                <c:pt idx="10">
                  <c:v>Honeydew</c:v>
                </c:pt>
                <c:pt idx="11">
                  <c:v>Kiwi</c:v>
                </c:pt>
                <c:pt idx="12">
                  <c:v>Mangoes</c:v>
                </c:pt>
                <c:pt idx="13">
                  <c:v>Nectarines</c:v>
                </c:pt>
                <c:pt idx="14">
                  <c:v>Oranges</c:v>
                </c:pt>
                <c:pt idx="15">
                  <c:v>Papaya</c:v>
                </c:pt>
                <c:pt idx="16">
                  <c:v>Peaches</c:v>
                </c:pt>
                <c:pt idx="17">
                  <c:v>Pears</c:v>
                </c:pt>
                <c:pt idx="18">
                  <c:v>Pineapple</c:v>
                </c:pt>
                <c:pt idx="19">
                  <c:v>Plum</c:v>
                </c:pt>
                <c:pt idx="20">
                  <c:v>Pomegranate</c:v>
                </c:pt>
                <c:pt idx="21">
                  <c:v>Raspberries</c:v>
                </c:pt>
                <c:pt idx="22">
                  <c:v>Strawberries</c:v>
                </c:pt>
                <c:pt idx="23">
                  <c:v>Tangerines</c:v>
                </c:pt>
                <c:pt idx="24">
                  <c:v>Watermelon</c:v>
                </c:pt>
              </c:strCache>
            </c:strRef>
          </c:cat>
          <c:val>
            <c:numRef>
              <c:f>'Pivot Tables'!$P$2:$P$26</c:f>
              <c:numCache>
                <c:formatCode>0.00</c:formatCode>
                <c:ptCount val="25"/>
                <c:pt idx="0">
                  <c:v>0.9</c:v>
                </c:pt>
                <c:pt idx="1">
                  <c:v>0.93</c:v>
                </c:pt>
                <c:pt idx="2">
                  <c:v>0.64</c:v>
                </c:pt>
                <c:pt idx="3">
                  <c:v>0.96</c:v>
                </c:pt>
                <c:pt idx="4">
                  <c:v>0.94999999999999984</c:v>
                </c:pt>
                <c:pt idx="5">
                  <c:v>0.51</c:v>
                </c:pt>
                <c:pt idx="6">
                  <c:v>0.92</c:v>
                </c:pt>
                <c:pt idx="7">
                  <c:v>0.77</c:v>
                </c:pt>
                <c:pt idx="8">
                  <c:v>0.49</c:v>
                </c:pt>
                <c:pt idx="9">
                  <c:v>0.96</c:v>
                </c:pt>
                <c:pt idx="10">
                  <c:v>0.46</c:v>
                </c:pt>
                <c:pt idx="11">
                  <c:v>0.76000000000000012</c:v>
                </c:pt>
                <c:pt idx="12">
                  <c:v>0.71</c:v>
                </c:pt>
                <c:pt idx="13">
                  <c:v>0.91</c:v>
                </c:pt>
                <c:pt idx="14">
                  <c:v>0.69666666666666666</c:v>
                </c:pt>
                <c:pt idx="15">
                  <c:v>0.62</c:v>
                </c:pt>
                <c:pt idx="16">
                  <c:v>0.96</c:v>
                </c:pt>
                <c:pt idx="17">
                  <c:v>0.9</c:v>
                </c:pt>
                <c:pt idx="18">
                  <c:v>0.51</c:v>
                </c:pt>
                <c:pt idx="19">
                  <c:v>0.94</c:v>
                </c:pt>
                <c:pt idx="20">
                  <c:v>0.56000000000000005</c:v>
                </c:pt>
                <c:pt idx="21">
                  <c:v>0.96</c:v>
                </c:pt>
                <c:pt idx="22">
                  <c:v>0.94</c:v>
                </c:pt>
                <c:pt idx="23">
                  <c:v>0.74</c:v>
                </c:pt>
                <c:pt idx="24">
                  <c:v>0.52</c:v>
                </c:pt>
              </c:numCache>
            </c:numRef>
          </c:val>
          <c:extLst>
            <c:ext xmlns:c16="http://schemas.microsoft.com/office/drawing/2014/chart" uri="{C3380CC4-5D6E-409C-BE32-E72D297353CC}">
              <c16:uniqueId val="{00000004-315F-42F0-A91C-A5E5233E3665}"/>
            </c:ext>
          </c:extLst>
        </c:ser>
        <c:dLbls>
          <c:showLegendKey val="0"/>
          <c:showVal val="0"/>
          <c:showCatName val="0"/>
          <c:showSerName val="0"/>
          <c:showPercent val="0"/>
          <c:showBubbleSize val="0"/>
        </c:dLbls>
        <c:gapWidth val="219"/>
        <c:overlap val="-27"/>
        <c:axId val="587660000"/>
        <c:axId val="587650880"/>
      </c:barChart>
      <c:catAx>
        <c:axId val="5876600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7650880"/>
        <c:crosses val="autoZero"/>
        <c:auto val="1"/>
        <c:lblAlgn val="ctr"/>
        <c:lblOffset val="100"/>
        <c:noMultiLvlLbl val="0"/>
      </c:catAx>
      <c:valAx>
        <c:axId val="58765088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76600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[USDA_Fruit_Prices_2013-20_Dashboard.xlsx]Pivot Tables!Yield_Table</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t>
            </a:r>
            <a:r>
              <a:rPr lang="en-US" baseline="0"/>
              <a:t> of Edible Yield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Tables'!$P$1</c:f>
              <c:strCache>
                <c:ptCount val="1"/>
                <c:pt idx="0">
                  <c:v>Total</c:v>
                </c:pt>
              </c:strCache>
            </c:strRef>
          </c:tx>
          <c:spPr>
            <a:solidFill>
              <a:schemeClr val="accent1"/>
            </a:solidFill>
            <a:ln>
              <a:noFill/>
            </a:ln>
            <a:effectLst/>
          </c:spPr>
          <c:invertIfNegative val="0"/>
          <c:cat>
            <c:strRef>
              <c:f>'Pivot Tables'!$O$2:$O$26</c:f>
              <c:strCache>
                <c:ptCount val="25"/>
                <c:pt idx="0">
                  <c:v>Apples</c:v>
                </c:pt>
                <c:pt idx="1">
                  <c:v>Apricots</c:v>
                </c:pt>
                <c:pt idx="2">
                  <c:v>Bananas</c:v>
                </c:pt>
                <c:pt idx="3">
                  <c:v>Blackberries</c:v>
                </c:pt>
                <c:pt idx="4">
                  <c:v>Blueberries</c:v>
                </c:pt>
                <c:pt idx="5">
                  <c:v>Cantaloupe</c:v>
                </c:pt>
                <c:pt idx="6">
                  <c:v>Cherries</c:v>
                </c:pt>
                <c:pt idx="7">
                  <c:v>Clementines</c:v>
                </c:pt>
                <c:pt idx="8">
                  <c:v>Grapefruit</c:v>
                </c:pt>
                <c:pt idx="9">
                  <c:v>Grapes</c:v>
                </c:pt>
                <c:pt idx="10">
                  <c:v>Honeydew</c:v>
                </c:pt>
                <c:pt idx="11">
                  <c:v>Kiwi</c:v>
                </c:pt>
                <c:pt idx="12">
                  <c:v>Mangoes</c:v>
                </c:pt>
                <c:pt idx="13">
                  <c:v>Nectarines</c:v>
                </c:pt>
                <c:pt idx="14">
                  <c:v>Oranges</c:v>
                </c:pt>
                <c:pt idx="15">
                  <c:v>Papaya</c:v>
                </c:pt>
                <c:pt idx="16">
                  <c:v>Peaches</c:v>
                </c:pt>
                <c:pt idx="17">
                  <c:v>Pears</c:v>
                </c:pt>
                <c:pt idx="18">
                  <c:v>Pineapple</c:v>
                </c:pt>
                <c:pt idx="19">
                  <c:v>Plum</c:v>
                </c:pt>
                <c:pt idx="20">
                  <c:v>Pomegranate</c:v>
                </c:pt>
                <c:pt idx="21">
                  <c:v>Raspberries</c:v>
                </c:pt>
                <c:pt idx="22">
                  <c:v>Strawberries</c:v>
                </c:pt>
                <c:pt idx="23">
                  <c:v>Tangerines</c:v>
                </c:pt>
                <c:pt idx="24">
                  <c:v>Watermelon</c:v>
                </c:pt>
              </c:strCache>
            </c:strRef>
          </c:cat>
          <c:val>
            <c:numRef>
              <c:f>'Pivot Tables'!$P$2:$P$26</c:f>
              <c:numCache>
                <c:formatCode>0.00</c:formatCode>
                <c:ptCount val="25"/>
                <c:pt idx="0">
                  <c:v>0.9</c:v>
                </c:pt>
                <c:pt idx="1">
                  <c:v>0.93</c:v>
                </c:pt>
                <c:pt idx="2">
                  <c:v>0.64</c:v>
                </c:pt>
                <c:pt idx="3">
                  <c:v>0.96</c:v>
                </c:pt>
                <c:pt idx="4">
                  <c:v>0.94999999999999984</c:v>
                </c:pt>
                <c:pt idx="5">
                  <c:v>0.51</c:v>
                </c:pt>
                <c:pt idx="6">
                  <c:v>0.92</c:v>
                </c:pt>
                <c:pt idx="7">
                  <c:v>0.77</c:v>
                </c:pt>
                <c:pt idx="8">
                  <c:v>0.49</c:v>
                </c:pt>
                <c:pt idx="9">
                  <c:v>0.96</c:v>
                </c:pt>
                <c:pt idx="10">
                  <c:v>0.46</c:v>
                </c:pt>
                <c:pt idx="11">
                  <c:v>0.76000000000000012</c:v>
                </c:pt>
                <c:pt idx="12">
                  <c:v>0.71</c:v>
                </c:pt>
                <c:pt idx="13">
                  <c:v>0.91</c:v>
                </c:pt>
                <c:pt idx="14">
                  <c:v>0.69666666666666666</c:v>
                </c:pt>
                <c:pt idx="15">
                  <c:v>0.62</c:v>
                </c:pt>
                <c:pt idx="16">
                  <c:v>0.96</c:v>
                </c:pt>
                <c:pt idx="17">
                  <c:v>0.9</c:v>
                </c:pt>
                <c:pt idx="18">
                  <c:v>0.51</c:v>
                </c:pt>
                <c:pt idx="19">
                  <c:v>0.94</c:v>
                </c:pt>
                <c:pt idx="20">
                  <c:v>0.56000000000000005</c:v>
                </c:pt>
                <c:pt idx="21">
                  <c:v>0.96</c:v>
                </c:pt>
                <c:pt idx="22">
                  <c:v>0.94</c:v>
                </c:pt>
                <c:pt idx="23">
                  <c:v>0.74</c:v>
                </c:pt>
                <c:pt idx="24">
                  <c:v>0.52</c:v>
                </c:pt>
              </c:numCache>
            </c:numRef>
          </c:val>
          <c:extLst>
            <c:ext xmlns:c16="http://schemas.microsoft.com/office/drawing/2014/chart" uri="{C3380CC4-5D6E-409C-BE32-E72D297353CC}">
              <c16:uniqueId val="{00000004-EF06-431C-A808-29A194E7F241}"/>
            </c:ext>
          </c:extLst>
        </c:ser>
        <c:dLbls>
          <c:showLegendKey val="0"/>
          <c:showVal val="0"/>
          <c:showCatName val="0"/>
          <c:showSerName val="0"/>
          <c:showPercent val="0"/>
          <c:showBubbleSize val="0"/>
        </c:dLbls>
        <c:gapWidth val="219"/>
        <c:overlap val="-27"/>
        <c:axId val="587660000"/>
        <c:axId val="587650880"/>
      </c:barChart>
      <c:catAx>
        <c:axId val="587660000"/>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7650880"/>
        <c:crossesAt val="0"/>
        <c:auto val="1"/>
        <c:lblAlgn val="ctr"/>
        <c:lblOffset val="100"/>
        <c:noMultiLvlLbl val="0"/>
      </c:catAx>
      <c:valAx>
        <c:axId val="587650880"/>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76600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[USDA_Fruit_Prices_2013-20_Dashboard.xlsx]Pivot Tables!Form_Yearly_Table</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Retail Price by Year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Tables'!$L$1</c:f>
              <c:strCache>
                <c:ptCount val="1"/>
                <c:pt idx="0">
                  <c:v>Total</c:v>
                </c:pt>
              </c:strCache>
            </c:strRef>
          </c:tx>
          <c:spPr>
            <a:ln w="28575" cap="rnd">
              <a:solidFill>
                <a:schemeClr val="accent1"/>
              </a:solidFill>
              <a:round/>
            </a:ln>
            <a:effectLst/>
          </c:spPr>
          <c:marker>
            <c:symbol val="none"/>
          </c:marker>
          <c:cat>
            <c:strRef>
              <c:f>'Pivot Tables'!$K$2:$K$4</c:f>
              <c:strCache>
                <c:ptCount val="3"/>
                <c:pt idx="0">
                  <c:v>2013</c:v>
                </c:pt>
                <c:pt idx="1">
                  <c:v>2016</c:v>
                </c:pt>
                <c:pt idx="2">
                  <c:v>2020</c:v>
                </c:pt>
              </c:strCache>
            </c:strRef>
          </c:cat>
          <c:val>
            <c:numRef>
              <c:f>'Pivot Tables'!$L$2:$L$4</c:f>
              <c:numCache>
                <c:formatCode>"$"#,##0.00</c:formatCode>
                <c:ptCount val="3"/>
                <c:pt idx="0">
                  <c:v>1.8070758074822129</c:v>
                </c:pt>
                <c:pt idx="1">
                  <c:v>1.8525</c:v>
                </c:pt>
                <c:pt idx="2">
                  <c:v>1.8133250000000001</c:v>
                </c:pt>
              </c:numCache>
            </c:numRef>
          </c:val>
          <c:smooth val="0"/>
          <c:extLst>
            <c:ext xmlns:c16="http://schemas.microsoft.com/office/drawing/2014/chart" uri="{C3380CC4-5D6E-409C-BE32-E72D297353CC}">
              <c16:uniqueId val="{0000000A-A6E0-4487-92E9-78EFBE78248D}"/>
            </c:ext>
          </c:extLst>
        </c:ser>
        <c:dLbls>
          <c:showLegendKey val="0"/>
          <c:showVal val="0"/>
          <c:showCatName val="0"/>
          <c:showSerName val="0"/>
          <c:showPercent val="0"/>
          <c:showBubbleSize val="0"/>
        </c:dLbls>
        <c:smooth val="0"/>
        <c:axId val="717655856"/>
        <c:axId val="717657296"/>
      </c:lineChart>
      <c:catAx>
        <c:axId val="7176558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7657296"/>
        <c:crosses val="autoZero"/>
        <c:auto val="1"/>
        <c:lblAlgn val="ctr"/>
        <c:lblOffset val="100"/>
        <c:noMultiLvlLbl val="0"/>
      </c:catAx>
      <c:valAx>
        <c:axId val="717657296"/>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7655856"/>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9</xdr:col>
      <xdr:colOff>142875</xdr:colOff>
      <xdr:row>4</xdr:row>
      <xdr:rowOff>157162</xdr:rowOff>
    </xdr:from>
    <xdr:to>
      <xdr:col>13</xdr:col>
      <xdr:colOff>0</xdr:colOff>
      <xdr:row>14</xdr:row>
      <xdr:rowOff>123825</xdr:rowOff>
    </xdr:to>
    <xdr:graphicFrame macro="">
      <xdr:nvGraphicFramePr>
        <xdr:cNvPr id="3" name="Chart 2">
          <a:extLst>
            <a:ext uri="{FF2B5EF4-FFF2-40B4-BE49-F238E27FC236}">
              <a16:creationId xmlns:a16="http://schemas.microsoft.com/office/drawing/2014/main" id="{868BE7D5-5FC0-2864-71A7-E1F9426D18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228600</xdr:colOff>
      <xdr:row>0</xdr:row>
      <xdr:rowOff>0</xdr:rowOff>
    </xdr:from>
    <xdr:to>
      <xdr:col>20</xdr:col>
      <xdr:colOff>704850</xdr:colOff>
      <xdr:row>14</xdr:row>
      <xdr:rowOff>76200</xdr:rowOff>
    </xdr:to>
    <xdr:graphicFrame macro="">
      <xdr:nvGraphicFramePr>
        <xdr:cNvPr id="4" name="Chart 3">
          <a:extLst>
            <a:ext uri="{FF2B5EF4-FFF2-40B4-BE49-F238E27FC236}">
              <a16:creationId xmlns:a16="http://schemas.microsoft.com/office/drawing/2014/main" id="{05EA43AB-50BE-125B-C921-D0E2750901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9</xdr:col>
      <xdr:colOff>1</xdr:colOff>
      <xdr:row>5</xdr:row>
      <xdr:rowOff>0</xdr:rowOff>
    </xdr:from>
    <xdr:to>
      <xdr:col>12</xdr:col>
      <xdr:colOff>0</xdr:colOff>
      <xdr:row>23</xdr:row>
      <xdr:rowOff>123824</xdr:rowOff>
    </xdr:to>
    <mc:AlternateContent xmlns:mc="http://schemas.openxmlformats.org/markup-compatibility/2006" xmlns:a14="http://schemas.microsoft.com/office/drawing/2010/main">
      <mc:Choice Requires="a14">
        <xdr:graphicFrame macro="">
          <xdr:nvGraphicFramePr>
            <xdr:cNvPr id="4" name="Fruit">
              <a:extLst>
                <a:ext uri="{FF2B5EF4-FFF2-40B4-BE49-F238E27FC236}">
                  <a16:creationId xmlns:a16="http://schemas.microsoft.com/office/drawing/2014/main" id="{7FACC220-AB17-81B8-3469-CEDB6DC0A39A}"/>
                </a:ext>
              </a:extLst>
            </xdr:cNvPr>
            <xdr:cNvGraphicFramePr/>
          </xdr:nvGraphicFramePr>
          <xdr:xfrm>
            <a:off x="0" y="0"/>
            <a:ext cx="0" cy="0"/>
          </xdr:xfrm>
          <a:graphic>
            <a:graphicData uri="http://schemas.microsoft.com/office/drawing/2010/slicer">
              <sle:slicer xmlns:sle="http://schemas.microsoft.com/office/drawing/2010/slicer" name="Fruit"/>
            </a:graphicData>
          </a:graphic>
        </xdr:graphicFrame>
      </mc:Choice>
      <mc:Fallback xmlns="">
        <xdr:sp macro="" textlink="">
          <xdr:nvSpPr>
            <xdr:cNvPr id="0" name=""/>
            <xdr:cNvSpPr>
              <a:spLocks noTextEdit="1"/>
            </xdr:cNvSpPr>
          </xdr:nvSpPr>
          <xdr:spPr>
            <a:xfrm>
              <a:off x="6219826" y="647700"/>
              <a:ext cx="1724024" cy="35528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0</xdr:colOff>
      <xdr:row>23</xdr:row>
      <xdr:rowOff>0</xdr:rowOff>
    </xdr:from>
    <xdr:to>
      <xdr:col>8</xdr:col>
      <xdr:colOff>0</xdr:colOff>
      <xdr:row>36</xdr:row>
      <xdr:rowOff>0</xdr:rowOff>
    </xdr:to>
    <xdr:graphicFrame macro="">
      <xdr:nvGraphicFramePr>
        <xdr:cNvPr id="5" name="Yield_Chart">
          <a:extLst>
            <a:ext uri="{FF2B5EF4-FFF2-40B4-BE49-F238E27FC236}">
              <a16:creationId xmlns:a16="http://schemas.microsoft.com/office/drawing/2014/main" id="{57DAA632-ABF6-4446-A08B-B40B412CE7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0</xdr:colOff>
      <xdr:row>24</xdr:row>
      <xdr:rowOff>0</xdr:rowOff>
    </xdr:from>
    <xdr:to>
      <xdr:col>12</xdr:col>
      <xdr:colOff>0</xdr:colOff>
      <xdr:row>36</xdr:row>
      <xdr:rowOff>0</xdr:rowOff>
    </xdr:to>
    <mc:AlternateContent xmlns:mc="http://schemas.openxmlformats.org/markup-compatibility/2006" xmlns:a14="http://schemas.microsoft.com/office/drawing/2010/main">
      <mc:Choice Requires="a14">
        <xdr:graphicFrame macro="">
          <xdr:nvGraphicFramePr>
            <xdr:cNvPr id="6" name="Form">
              <a:extLst>
                <a:ext uri="{FF2B5EF4-FFF2-40B4-BE49-F238E27FC236}">
                  <a16:creationId xmlns:a16="http://schemas.microsoft.com/office/drawing/2014/main" id="{79C1C663-2B30-B9BF-815E-32088EA8F1E9}"/>
                </a:ext>
              </a:extLst>
            </xdr:cNvPr>
            <xdr:cNvGraphicFramePr/>
          </xdr:nvGraphicFramePr>
          <xdr:xfrm>
            <a:off x="0" y="0"/>
            <a:ext cx="0" cy="0"/>
          </xdr:xfrm>
          <a:graphic>
            <a:graphicData uri="http://schemas.microsoft.com/office/drawing/2010/slicer">
              <sle:slicer xmlns:sle="http://schemas.microsoft.com/office/drawing/2010/slicer" name="Form"/>
            </a:graphicData>
          </a:graphic>
        </xdr:graphicFrame>
      </mc:Choice>
      <mc:Fallback xmlns="">
        <xdr:sp macro="" textlink="">
          <xdr:nvSpPr>
            <xdr:cNvPr id="0" name=""/>
            <xdr:cNvSpPr>
              <a:spLocks noTextEdit="1"/>
            </xdr:cNvSpPr>
          </xdr:nvSpPr>
          <xdr:spPr>
            <a:xfrm>
              <a:off x="6219825" y="4267200"/>
              <a:ext cx="1724025" cy="2286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0</xdr:colOff>
      <xdr:row>13</xdr:row>
      <xdr:rowOff>0</xdr:rowOff>
    </xdr:from>
    <xdr:to>
      <xdr:col>8</xdr:col>
      <xdr:colOff>0</xdr:colOff>
      <xdr:row>22</xdr:row>
      <xdr:rowOff>47626</xdr:rowOff>
    </xdr:to>
    <xdr:graphicFrame macro="">
      <xdr:nvGraphicFramePr>
        <xdr:cNvPr id="7" name="Price_Year_Chart">
          <a:extLst>
            <a:ext uri="{FF2B5EF4-FFF2-40B4-BE49-F238E27FC236}">
              <a16:creationId xmlns:a16="http://schemas.microsoft.com/office/drawing/2014/main" id="{0C391B57-BECB-4DB5-9891-9BA913D9DD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rian" refreshedDate="45113.693009490744" createdVersion="8" refreshedVersion="8" minRefreshableVersion="3" recordCount="187" xr:uid="{2A0BC4CE-40AD-44AB-97F1-21980353BFD5}">
  <cacheSource type="worksheet">
    <worksheetSource name="Main_Table"/>
  </cacheSource>
  <cacheFields count="9">
    <cacheField name="Fruit" numFmtId="0">
      <sharedItems count="31">
        <s v="Apples"/>
        <s v="Apricots"/>
        <s v="Bananas"/>
        <s v="Berries mixed"/>
        <s v="Blackberries"/>
        <s v="Blueberries"/>
        <s v="Cantaloupe"/>
        <s v="Cherries"/>
        <s v="Clementines"/>
        <s v="Cranberries"/>
        <s v="Dates"/>
        <s v="Figs"/>
        <s v="Fruit cocktail"/>
        <s v="Grapefruit"/>
        <s v="Grapes"/>
        <s v="Honeydew"/>
        <s v="Kiwi"/>
        <s v="Mangoes"/>
        <s v="Nectarines"/>
        <s v="Oranges"/>
        <s v="Papaya"/>
        <s v="Peaches"/>
        <s v="Pears"/>
        <s v="Pineapple"/>
        <s v="Plum"/>
        <s v="Pomegranate"/>
        <s v="Raspberries"/>
        <s v="Strawberries"/>
        <s v="Tangerines"/>
        <s v="Watermelon"/>
        <s v="Plum (prune)" u="1"/>
      </sharedItems>
    </cacheField>
    <cacheField name="Form" numFmtId="0">
      <sharedItems count="11">
        <s v="Canned packed in juice"/>
        <s v="Fresh"/>
        <s v="Juice frozen concentrate"/>
        <s v="Juice ready-to-drink"/>
        <s v="Canned packed in syrup or water"/>
        <s v="Dried"/>
        <s v="Frozen "/>
        <s v="Frozen" u="1"/>
        <s v="Canned applesauce" u="1"/>
        <s v="Canned " u="1"/>
        <s v="Canned" u="1"/>
      </sharedItems>
    </cacheField>
    <cacheField name="Retail Price" numFmtId="165">
      <sharedItems containsSemiMixedTypes="0" containsString="0" containsNumber="1" minValue="0.32" maxValue="10.5527"/>
    </cacheField>
    <cacheField name="Retail Price Unit" numFmtId="0">
      <sharedItems containsBlank="1" count="7">
        <s v="per pound"/>
        <s v="per pint"/>
        <s v="" u="1"/>
        <m u="1"/>
        <s v="-" u="1"/>
        <s v=" per pint" u="1"/>
        <s v=" per pound" u="1"/>
      </sharedItems>
    </cacheField>
    <cacheField name="Yield" numFmtId="9">
      <sharedItems containsSemiMixedTypes="0" containsString="0" containsNumber="1" minValue="0.46" maxValue="1"/>
    </cacheField>
    <cacheField name="Cup Equivalent Size" numFmtId="164">
      <sharedItems containsSemiMixedTypes="0" containsString="0" containsNumber="1" minValue="0.123" maxValue="8"/>
    </cacheField>
    <cacheField name="Cup Equivalent Unit" numFmtId="0">
      <sharedItems/>
    </cacheField>
    <cacheField name="Cup Equivalent Price" numFmtId="165">
      <sharedItems containsSemiMixedTypes="0" containsString="0" containsNumber="1" minValue="0.2" maxValue="3.07"/>
    </cacheField>
    <cacheField name="Year" numFmtId="0">
      <sharedItems containsSemiMixedTypes="0" containsString="0" containsNumber="1" containsInteger="1" minValue="2013" maxValue="2020" count="3">
        <n v="2013"/>
        <n v="2016"/>
        <n v="2020"/>
      </sharedItems>
    </cacheField>
  </cacheFields>
  <extLst>
    <ext xmlns:x14="http://schemas.microsoft.com/office/spreadsheetml/2009/9/main" uri="{725AE2AE-9491-48be-B2B4-4EB974FC3084}">
      <x14:pivotCacheDefinition pivotCacheId="20445710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87">
  <r>
    <x v="0"/>
    <x v="0"/>
    <n v="1.0778249292591484"/>
    <x v="0"/>
    <n v="1"/>
    <n v="0.54013254235295005"/>
    <s v="pounds"/>
    <n v="0.58216831925213242"/>
    <x v="0"/>
  </r>
  <r>
    <x v="0"/>
    <x v="0"/>
    <n v="1.05"/>
    <x v="0"/>
    <n v="1"/>
    <n v="0.54"/>
    <s v="pounds"/>
    <n v="0.56999999999999995"/>
    <x v="1"/>
  </r>
  <r>
    <x v="0"/>
    <x v="0"/>
    <n v="1.0660000000000001"/>
    <x v="0"/>
    <n v="1"/>
    <n v="0.54010000000000002"/>
    <s v="pounds"/>
    <n v="0.57579999999999998"/>
    <x v="2"/>
  </r>
  <r>
    <x v="0"/>
    <x v="1"/>
    <n v="1.5675153914496354"/>
    <x v="0"/>
    <n v="0.9"/>
    <n v="0.24250848840336534"/>
    <s v="pounds"/>
    <n v="0.42237309792162286"/>
    <x v="0"/>
  </r>
  <r>
    <x v="0"/>
    <x v="1"/>
    <n v="1.62"/>
    <x v="0"/>
    <n v="0.9"/>
    <n v="0.24299999999999999"/>
    <s v="pounds"/>
    <n v="0.44"/>
    <x v="1"/>
  </r>
  <r>
    <x v="0"/>
    <x v="1"/>
    <n v="1.5193000000000001"/>
    <x v="0"/>
    <n v="0.9"/>
    <n v="0.24249999999999999"/>
    <s v="pounds"/>
    <n v="0.40939999999999999"/>
    <x v="2"/>
  </r>
  <r>
    <x v="0"/>
    <x v="2"/>
    <n v="0.5378679155367232"/>
    <x v="1"/>
    <n v="1"/>
    <n v="8"/>
    <s v="fl oz"/>
    <n v="0.2689339577683616"/>
    <x v="0"/>
  </r>
  <r>
    <x v="0"/>
    <x v="2"/>
    <n v="0.51"/>
    <x v="1"/>
    <n v="1"/>
    <n v="8"/>
    <s v="fl oz"/>
    <n v="0.26"/>
    <x v="1"/>
  </r>
  <r>
    <x v="0"/>
    <x v="2"/>
    <n v="0.58530000000000004"/>
    <x v="1"/>
    <n v="1"/>
    <n v="8"/>
    <s v="fluid ounces"/>
    <n v="0.29260000000000003"/>
    <x v="2"/>
  </r>
  <r>
    <x v="0"/>
    <x v="3"/>
    <n v="0.72728771310499396"/>
    <x v="1"/>
    <n v="1"/>
    <n v="8"/>
    <s v="fl oz"/>
    <n v="0.36364385655249698"/>
    <x v="0"/>
  </r>
  <r>
    <x v="0"/>
    <x v="3"/>
    <n v="0.63"/>
    <x v="1"/>
    <n v="1"/>
    <n v="8"/>
    <s v="fl oz"/>
    <n v="0.32"/>
    <x v="1"/>
  </r>
  <r>
    <x v="0"/>
    <x v="3"/>
    <n v="0.78039999999999998"/>
    <x v="1"/>
    <n v="1"/>
    <n v="8"/>
    <s v="fluid ounces"/>
    <n v="0.39019999999999999"/>
    <x v="2"/>
  </r>
  <r>
    <x v="1"/>
    <x v="0"/>
    <n v="1.6474892609362881"/>
    <x v="0"/>
    <n v="1"/>
    <n v="0.54013254235295005"/>
    <s v="pounds"/>
    <n v="0.88986256300870004"/>
    <x v="0"/>
  </r>
  <r>
    <x v="1"/>
    <x v="0"/>
    <n v="1.47"/>
    <x v="0"/>
    <n v="1"/>
    <n v="0.54"/>
    <s v="pounds"/>
    <n v="0.8"/>
    <x v="1"/>
  </r>
  <r>
    <x v="1"/>
    <x v="0"/>
    <n v="1.6904999999999999"/>
    <x v="0"/>
    <n v="1"/>
    <n v="0.54010000000000002"/>
    <s v="pounds"/>
    <n v="0.91310000000000002"/>
    <x v="2"/>
  </r>
  <r>
    <x v="1"/>
    <x v="4"/>
    <n v="1.5520425320776969"/>
    <x v="0"/>
    <n v="0.65"/>
    <n v="0.44092452436975516"/>
    <s v="pounds"/>
    <n v="1.0528209465507523"/>
    <x v="0"/>
  </r>
  <r>
    <x v="1"/>
    <x v="4"/>
    <n v="1.86"/>
    <x v="0"/>
    <n v="0.65"/>
    <n v="0.441"/>
    <s v="pounds"/>
    <n v="1.26"/>
    <x v="1"/>
  </r>
  <r>
    <x v="1"/>
    <x v="4"/>
    <n v="2.06"/>
    <x v="0"/>
    <n v="0.65"/>
    <n v="0.44090000000000001"/>
    <s v="pounds"/>
    <n v="1.3974"/>
    <x v="2"/>
  </r>
  <r>
    <x v="1"/>
    <x v="5"/>
    <n v="7.733972089988665"/>
    <x v="0"/>
    <n v="1"/>
    <n v="0.14330047042017041"/>
    <s v="pounds"/>
    <n v="1.1082818387118443"/>
    <x v="0"/>
  </r>
  <r>
    <x v="1"/>
    <x v="5"/>
    <n v="7.33"/>
    <x v="0"/>
    <n v="1"/>
    <n v="0.14299999999999999"/>
    <s v="pounds"/>
    <n v="1.05"/>
    <x v="1"/>
  </r>
  <r>
    <x v="1"/>
    <x v="5"/>
    <n v="6.6188000000000002"/>
    <x v="0"/>
    <n v="1"/>
    <n v="0.14330000000000001"/>
    <s v="pounds"/>
    <n v="0.94850000000000001"/>
    <x v="2"/>
  </r>
  <r>
    <x v="1"/>
    <x v="1"/>
    <n v="3.0400719670964378"/>
    <x v="0"/>
    <n v="0.93"/>
    <n v="0.36376273260504799"/>
    <s v="pounds"/>
    <n v="1.1891020280290363"/>
    <x v="0"/>
  </r>
  <r>
    <x v="1"/>
    <x v="1"/>
    <n v="3.09"/>
    <x v="0"/>
    <n v="0.93"/>
    <n v="0.36399999999999999"/>
    <s v="pounds"/>
    <n v="1.21"/>
    <x v="1"/>
  </r>
  <r>
    <x v="1"/>
    <x v="1"/>
    <n v="2.9664999999999999"/>
    <x v="0"/>
    <n v="0.93"/>
    <n v="0.36380000000000001"/>
    <s v="pounds"/>
    <n v="1.1603000000000001"/>
    <x v="2"/>
  </r>
  <r>
    <x v="2"/>
    <x v="1"/>
    <n v="0.56999999999999995"/>
    <x v="0"/>
    <n v="0.64"/>
    <n v="0.33100000000000002"/>
    <s v="pounds"/>
    <n v="0.28999999999999998"/>
    <x v="0"/>
  </r>
  <r>
    <x v="2"/>
    <x v="1"/>
    <n v="0.55000000000000004"/>
    <x v="0"/>
    <n v="0.64"/>
    <n v="0.33100000000000002"/>
    <s v="pounds"/>
    <n v="0.28000000000000003"/>
    <x v="1"/>
  </r>
  <r>
    <x v="2"/>
    <x v="1"/>
    <n v="0.52490000000000003"/>
    <x v="0"/>
    <n v="0.64"/>
    <n v="0.33069999999999999"/>
    <s v="pounds"/>
    <n v="0.2712"/>
    <x v="2"/>
  </r>
  <r>
    <x v="3"/>
    <x v="6"/>
    <n v="3.64"/>
    <x v="0"/>
    <n v="1"/>
    <n v="0.33100000000000002"/>
    <s v="pounds"/>
    <n v="1.2"/>
    <x v="1"/>
  </r>
  <r>
    <x v="3"/>
    <x v="6"/>
    <n v="3.5585"/>
    <x v="0"/>
    <n v="1"/>
    <n v="0.33069999999999999"/>
    <s v="pounds"/>
    <n v="1.1768000000000001"/>
    <x v="2"/>
  </r>
  <r>
    <x v="3"/>
    <x v="6"/>
    <n v="3.41"/>
    <x v="0"/>
    <n v="1"/>
    <n v="0.33100000000000002"/>
    <s v="pounds"/>
    <n v="1.1299999999999999"/>
    <x v="0"/>
  </r>
  <r>
    <x v="4"/>
    <x v="1"/>
    <n v="5.77"/>
    <x v="0"/>
    <n v="0.96"/>
    <n v="0.32"/>
    <s v="pounds"/>
    <n v="1.92"/>
    <x v="0"/>
  </r>
  <r>
    <x v="4"/>
    <x v="1"/>
    <n v="5.66"/>
    <x v="0"/>
    <n v="0.96"/>
    <n v="0.32"/>
    <s v="pounds"/>
    <n v="1.89"/>
    <x v="1"/>
  </r>
  <r>
    <x v="4"/>
    <x v="1"/>
    <n v="6.0171999999999999"/>
    <x v="0"/>
    <n v="0.96"/>
    <n v="0.31969999999999998"/>
    <s v="pounds"/>
    <n v="2.0036999999999998"/>
    <x v="2"/>
  </r>
  <r>
    <x v="4"/>
    <x v="6"/>
    <n v="3.39"/>
    <x v="0"/>
    <n v="1"/>
    <n v="0.33100000000000002"/>
    <s v="pounds"/>
    <n v="1.1200000000000001"/>
    <x v="0"/>
  </r>
  <r>
    <x v="4"/>
    <x v="6"/>
    <n v="3.69"/>
    <x v="0"/>
    <n v="1"/>
    <n v="0.33100000000000002"/>
    <s v="pounds"/>
    <n v="1.22"/>
    <x v="1"/>
  </r>
  <r>
    <x v="4"/>
    <x v="6"/>
    <n v="3.6362000000000001"/>
    <x v="0"/>
    <n v="1"/>
    <n v="0.33069999999999999"/>
    <s v="pounds"/>
    <n v="1.2024999999999999"/>
    <x v="2"/>
  </r>
  <r>
    <x v="5"/>
    <x v="1"/>
    <n v="4.7300000000000004"/>
    <x v="0"/>
    <n v="0.95"/>
    <n v="0.32"/>
    <s v="pounds"/>
    <n v="1.59"/>
    <x v="0"/>
  </r>
  <r>
    <x v="5"/>
    <x v="1"/>
    <n v="4.3899999999999997"/>
    <x v="0"/>
    <n v="0.95"/>
    <n v="0.32"/>
    <s v="pounds"/>
    <n v="1.48"/>
    <x v="1"/>
  </r>
  <r>
    <x v="5"/>
    <x v="1"/>
    <n v="4.1738999999999997"/>
    <x v="0"/>
    <n v="0.95"/>
    <n v="0.31969999999999998"/>
    <s v="pounds"/>
    <n v="1.4045000000000001"/>
    <x v="2"/>
  </r>
  <r>
    <x v="5"/>
    <x v="6"/>
    <n v="3.64"/>
    <x v="0"/>
    <n v="1"/>
    <n v="0.33100000000000002"/>
    <s v="pounds"/>
    <n v="1.2"/>
    <x v="0"/>
  </r>
  <r>
    <x v="5"/>
    <x v="6"/>
    <n v="3.47"/>
    <x v="0"/>
    <n v="1"/>
    <n v="0.33100000000000002"/>
    <s v="pounds"/>
    <n v="1.1499999999999999"/>
    <x v="1"/>
  </r>
  <r>
    <x v="5"/>
    <x v="6"/>
    <n v="3.3898000000000001"/>
    <x v="0"/>
    <n v="1"/>
    <n v="0.33069999999999999"/>
    <s v="pounds"/>
    <n v="1.121"/>
    <x v="2"/>
  </r>
  <r>
    <x v="6"/>
    <x v="1"/>
    <n v="0.54"/>
    <x v="0"/>
    <n v="0.51"/>
    <n v="0.375"/>
    <s v="pounds"/>
    <n v="0.39"/>
    <x v="0"/>
  </r>
  <r>
    <x v="6"/>
    <x v="1"/>
    <n v="0.52"/>
    <x v="0"/>
    <n v="0.51"/>
    <n v="0.375"/>
    <s v="pounds"/>
    <n v="0.38"/>
    <x v="1"/>
  </r>
  <r>
    <x v="6"/>
    <x v="1"/>
    <n v="0.57669999999999999"/>
    <x v="0"/>
    <n v="0.51"/>
    <n v="0.37480000000000002"/>
    <s v="pounds"/>
    <n v="0.42380000000000001"/>
    <x v="2"/>
  </r>
  <r>
    <x v="7"/>
    <x v="4"/>
    <n v="3.52"/>
    <x v="0"/>
    <n v="0.65"/>
    <n v="0.441"/>
    <s v="pounds"/>
    <n v="2.39"/>
    <x v="0"/>
  </r>
  <r>
    <x v="7"/>
    <x v="4"/>
    <n v="3.73"/>
    <x v="0"/>
    <n v="0.65"/>
    <n v="0.441"/>
    <s v="pounds"/>
    <n v="2.5299999999999998"/>
    <x v="1"/>
  </r>
  <r>
    <x v="7"/>
    <x v="4"/>
    <n v="4.5256999999999996"/>
    <x v="0"/>
    <n v="0.65"/>
    <n v="0.44090000000000001"/>
    <s v="pounds"/>
    <n v="3.07"/>
    <x v="2"/>
  </r>
  <r>
    <x v="7"/>
    <x v="1"/>
    <n v="3.59"/>
    <x v="0"/>
    <n v="0.92"/>
    <n v="0.34200000000000003"/>
    <s v="pounds"/>
    <n v="1.33"/>
    <x v="0"/>
  </r>
  <r>
    <x v="7"/>
    <x v="1"/>
    <n v="3.21"/>
    <x v="0"/>
    <n v="0.92"/>
    <n v="0.34200000000000003"/>
    <s v="pounds"/>
    <n v="1.19"/>
    <x v="1"/>
  </r>
  <r>
    <x v="7"/>
    <x v="1"/>
    <n v="3.4268999999999998"/>
    <x v="0"/>
    <n v="0.92"/>
    <n v="0.3417"/>
    <s v="pounds"/>
    <n v="1.2728999999999999"/>
    <x v="2"/>
  </r>
  <r>
    <x v="8"/>
    <x v="1"/>
    <n v="1.3847"/>
    <x v="0"/>
    <n v="0.77"/>
    <n v="0.46300000000000002"/>
    <s v="pounds"/>
    <n v="0.83260000000000001"/>
    <x v="2"/>
  </r>
  <r>
    <x v="9"/>
    <x v="5"/>
    <n v="4.79"/>
    <x v="0"/>
    <n v="1"/>
    <n v="0.123"/>
    <s v="pounds"/>
    <n v="0.59"/>
    <x v="0"/>
  </r>
  <r>
    <x v="9"/>
    <x v="5"/>
    <n v="4.6900000000000004"/>
    <x v="0"/>
    <n v="1"/>
    <n v="0.123"/>
    <s v="pounds"/>
    <n v="0.57999999999999996"/>
    <x v="1"/>
  </r>
  <r>
    <x v="9"/>
    <x v="5"/>
    <n v="4.6513"/>
    <x v="0"/>
    <n v="1"/>
    <n v="0.1232"/>
    <s v="pounds"/>
    <n v="0.57289999999999996"/>
    <x v="2"/>
  </r>
  <r>
    <x v="10"/>
    <x v="5"/>
    <n v="4.79"/>
    <x v="0"/>
    <n v="1"/>
    <n v="0.16500000000000001"/>
    <s v="pounds"/>
    <n v="0.79"/>
    <x v="0"/>
  </r>
  <r>
    <x v="10"/>
    <x v="5"/>
    <n v="5.51"/>
    <x v="0"/>
    <n v="1"/>
    <n v="0.16500000000000001"/>
    <s v="pounds"/>
    <n v="0.91"/>
    <x v="1"/>
  </r>
  <r>
    <x v="10"/>
    <x v="5"/>
    <n v="5.5712999999999999"/>
    <x v="0"/>
    <n v="1"/>
    <n v="0.1653"/>
    <s v="pounds"/>
    <n v="0.92120000000000002"/>
    <x v="2"/>
  </r>
  <r>
    <x v="11"/>
    <x v="5"/>
    <n v="5.75"/>
    <x v="0"/>
    <n v="0.96"/>
    <n v="0.16500000000000001"/>
    <s v="pounds"/>
    <n v="0.99"/>
    <x v="0"/>
  </r>
  <r>
    <x v="11"/>
    <x v="5"/>
    <n v="6.13"/>
    <x v="0"/>
    <n v="0.96"/>
    <n v="0.16500000000000001"/>
    <s v="pounds"/>
    <n v="1.06"/>
    <x v="1"/>
  </r>
  <r>
    <x v="11"/>
    <x v="5"/>
    <n v="6.8371000000000004"/>
    <x v="0"/>
    <n v="0.96"/>
    <n v="0.1653"/>
    <s v="pounds"/>
    <n v="1.1776"/>
    <x v="2"/>
  </r>
  <r>
    <x v="12"/>
    <x v="0"/>
    <n v="1.49"/>
    <x v="0"/>
    <n v="1"/>
    <n v="0.54"/>
    <s v="pounds"/>
    <n v="0.8"/>
    <x v="0"/>
  </r>
  <r>
    <x v="12"/>
    <x v="0"/>
    <n v="1.41"/>
    <x v="0"/>
    <n v="1"/>
    <n v="0.54"/>
    <s v="pounds"/>
    <n v="0.76"/>
    <x v="1"/>
  </r>
  <r>
    <x v="12"/>
    <x v="0"/>
    <n v="1.7198"/>
    <x v="0"/>
    <n v="1"/>
    <n v="0.54010000000000002"/>
    <s v="pounds"/>
    <n v="0.92889999999999995"/>
    <x v="2"/>
  </r>
  <r>
    <x v="12"/>
    <x v="4"/>
    <n v="1.24"/>
    <x v="0"/>
    <n v="0.65"/>
    <n v="0.441"/>
    <s v="pounds"/>
    <n v="0.84"/>
    <x v="0"/>
  </r>
  <r>
    <x v="12"/>
    <x v="4"/>
    <n v="1.26"/>
    <x v="0"/>
    <n v="0.65"/>
    <n v="0.441"/>
    <s v="pounds"/>
    <n v="0.86"/>
    <x v="1"/>
  </r>
  <r>
    <x v="12"/>
    <x v="4"/>
    <n v="1.5931999999999999"/>
    <x v="0"/>
    <n v="0.65"/>
    <n v="0.44090000000000001"/>
    <s v="pounds"/>
    <n v="1.0808"/>
    <x v="2"/>
  </r>
  <r>
    <x v="13"/>
    <x v="1"/>
    <n v="0.89780204117954143"/>
    <x v="0"/>
    <n v="0.49"/>
    <n v="0.46297075058824289"/>
    <s v="pounds"/>
    <n v="0.84827772425418135"/>
    <x v="0"/>
  </r>
  <r>
    <x v="13"/>
    <x v="1"/>
    <n v="1.01"/>
    <x v="0"/>
    <n v="0.49"/>
    <n v="0.46300000000000002"/>
    <s v="pounds"/>
    <n v="0.95"/>
    <x v="1"/>
  </r>
  <r>
    <x v="13"/>
    <x v="1"/>
    <n v="1.1695"/>
    <x v="0"/>
    <n v="0.49"/>
    <n v="0.46300000000000002"/>
    <s v="pounds"/>
    <n v="1.105"/>
    <x v="2"/>
  </r>
  <r>
    <x v="13"/>
    <x v="2"/>
    <n v="0.67483967861755345"/>
    <x v="1"/>
    <n v="1"/>
    <n v="8"/>
    <s v="fl oz"/>
    <n v="0.33741983930877673"/>
    <x v="0"/>
  </r>
  <r>
    <x v="13"/>
    <x v="3"/>
    <n v="0.82498978037808801"/>
    <x v="1"/>
    <n v="1"/>
    <n v="8"/>
    <s v="fl oz"/>
    <n v="0.41249489018904401"/>
    <x v="0"/>
  </r>
  <r>
    <x v="13"/>
    <x v="3"/>
    <n v="0.85"/>
    <x v="1"/>
    <n v="1"/>
    <n v="8"/>
    <s v="fl oz"/>
    <n v="0.42"/>
    <x v="1"/>
  </r>
  <r>
    <x v="13"/>
    <x v="3"/>
    <n v="1.0415000000000001"/>
    <x v="1"/>
    <n v="1"/>
    <n v="8"/>
    <s v="fluid ounces"/>
    <n v="0.52080000000000004"/>
    <x v="2"/>
  </r>
  <r>
    <x v="14"/>
    <x v="5"/>
    <n v="3.5009146343900599"/>
    <x v="0"/>
    <n v="1"/>
    <n v="0.16534669663865817"/>
    <s v="pounds"/>
    <n v="0.57886467001033215"/>
    <x v="0"/>
  </r>
  <r>
    <x v="14"/>
    <x v="5"/>
    <n v="3.58"/>
    <x v="0"/>
    <n v="1"/>
    <n v="0.16500000000000001"/>
    <s v="pounds"/>
    <n v="0.59"/>
    <x v="1"/>
  </r>
  <r>
    <x v="14"/>
    <x v="5"/>
    <n v="3.7801"/>
    <x v="0"/>
    <n v="1"/>
    <n v="0.1653"/>
    <s v="pounds"/>
    <n v="0.625"/>
    <x v="2"/>
  </r>
  <r>
    <x v="14"/>
    <x v="1"/>
    <n v="2.0938274120049827"/>
    <x v="0"/>
    <n v="0.96"/>
    <n v="0.33069339327731634"/>
    <s v="pounds"/>
    <n v="0.72126551230519709"/>
    <x v="0"/>
  </r>
  <r>
    <x v="14"/>
    <x v="1"/>
    <n v="2.2400000000000002"/>
    <x v="0"/>
    <n v="0.96"/>
    <n v="0.33100000000000002"/>
    <s v="pounds"/>
    <n v="0.77"/>
    <x v="1"/>
  </r>
  <r>
    <x v="14"/>
    <x v="1"/>
    <n v="1.8398000000000001"/>
    <x v="0"/>
    <n v="0.96"/>
    <n v="0.33069999999999999"/>
    <s v="pounds"/>
    <n v="0.63380000000000003"/>
    <x v="2"/>
  </r>
  <r>
    <x v="14"/>
    <x v="2"/>
    <n v="0.72002609739591339"/>
    <x v="1"/>
    <n v="1"/>
    <n v="8"/>
    <s v="fl oz"/>
    <n v="0.36001304869795669"/>
    <x v="0"/>
  </r>
  <r>
    <x v="14"/>
    <x v="2"/>
    <n v="0.74"/>
    <x v="1"/>
    <n v="1"/>
    <n v="8"/>
    <s v="fl oz"/>
    <n v="0.37"/>
    <x v="1"/>
  </r>
  <r>
    <x v="14"/>
    <x v="2"/>
    <n v="0.71189999999999998"/>
    <x v="1"/>
    <n v="1"/>
    <n v="8"/>
    <s v="fluid ounces"/>
    <n v="0.35589999999999999"/>
    <x v="2"/>
  </r>
  <r>
    <x v="14"/>
    <x v="3"/>
    <n v="0.91353508613789602"/>
    <x v="1"/>
    <n v="1"/>
    <n v="8"/>
    <s v="fl oz"/>
    <n v="0.45676754306894801"/>
    <x v="0"/>
  </r>
  <r>
    <x v="14"/>
    <x v="3"/>
    <n v="0.85"/>
    <x v="1"/>
    <n v="1"/>
    <n v="8"/>
    <s v="fl oz"/>
    <n v="0.42"/>
    <x v="1"/>
  </r>
  <r>
    <x v="14"/>
    <x v="3"/>
    <n v="0.92149999999999999"/>
    <x v="1"/>
    <n v="1"/>
    <n v="8"/>
    <s v="fluid ounces"/>
    <n v="0.4607"/>
    <x v="2"/>
  </r>
  <r>
    <x v="15"/>
    <x v="1"/>
    <n v="0.8"/>
    <x v="0"/>
    <n v="0.46"/>
    <n v="0.375"/>
    <s v="pounds"/>
    <n v="0.65"/>
    <x v="0"/>
  </r>
  <r>
    <x v="15"/>
    <x v="1"/>
    <n v="0.83"/>
    <x v="0"/>
    <n v="0.46"/>
    <n v="0.375"/>
    <s v="pounds"/>
    <n v="0.67"/>
    <x v="1"/>
  </r>
  <r>
    <x v="15"/>
    <x v="1"/>
    <n v="0.90559999999999996"/>
    <x v="0"/>
    <n v="0.46"/>
    <n v="0.37480000000000002"/>
    <s v="pounds"/>
    <n v="0.73780000000000001"/>
    <x v="2"/>
  </r>
  <r>
    <x v="16"/>
    <x v="1"/>
    <n v="2.04"/>
    <x v="0"/>
    <n v="0.76"/>
    <n v="0.38600000000000001"/>
    <s v="pounds"/>
    <n v="1.04"/>
    <x v="0"/>
  </r>
  <r>
    <x v="16"/>
    <x v="1"/>
    <n v="2.1800000000000002"/>
    <x v="0"/>
    <n v="0.76"/>
    <n v="0.38600000000000001"/>
    <s v="pounds"/>
    <n v="1.1100000000000001"/>
    <x v="1"/>
  </r>
  <r>
    <x v="16"/>
    <x v="1"/>
    <n v="2.1848999999999998"/>
    <x v="0"/>
    <n v="0.76"/>
    <n v="0.38579999999999998"/>
    <s v="pounds"/>
    <n v="1.1091"/>
    <x v="2"/>
  </r>
  <r>
    <x v="17"/>
    <x v="5"/>
    <n v="8.5"/>
    <x v="0"/>
    <n v="1"/>
    <n v="0.125"/>
    <s v="pounds"/>
    <n v="1.07"/>
    <x v="0"/>
  </r>
  <r>
    <x v="17"/>
    <x v="5"/>
    <n v="10.16"/>
    <x v="0"/>
    <n v="1"/>
    <n v="0.125"/>
    <s v="pounds"/>
    <n v="1.27"/>
    <x v="1"/>
  </r>
  <r>
    <x v="17"/>
    <x v="5"/>
    <n v="10.5527"/>
    <x v="0"/>
    <n v="1"/>
    <n v="0.12529999999999999"/>
    <s v="pounds"/>
    <n v="1.3219000000000001"/>
    <x v="2"/>
  </r>
  <r>
    <x v="17"/>
    <x v="1"/>
    <n v="1.38"/>
    <x v="0"/>
    <n v="0.71"/>
    <n v="0.36399999999999999"/>
    <s v="pounds"/>
    <n v="0.71"/>
    <x v="0"/>
  </r>
  <r>
    <x v="17"/>
    <x v="1"/>
    <n v="1.32"/>
    <x v="0"/>
    <n v="0.71"/>
    <n v="0.36399999999999999"/>
    <s v="pounds"/>
    <n v="0.68"/>
    <x v="1"/>
  </r>
  <r>
    <x v="17"/>
    <x v="1"/>
    <n v="1.1513"/>
    <x v="0"/>
    <n v="0.71"/>
    <n v="0.36380000000000001"/>
    <s v="pounds"/>
    <n v="0.58979999999999999"/>
    <x v="2"/>
  </r>
  <r>
    <x v="18"/>
    <x v="1"/>
    <n v="1.76"/>
    <x v="0"/>
    <n v="0.91"/>
    <n v="0.32"/>
    <s v="pounds"/>
    <n v="0.62"/>
    <x v="0"/>
  </r>
  <r>
    <x v="18"/>
    <x v="1"/>
    <n v="1.88"/>
    <x v="0"/>
    <n v="0.91"/>
    <n v="0.32"/>
    <s v="pounds"/>
    <n v="0.66"/>
    <x v="1"/>
  </r>
  <r>
    <x v="18"/>
    <x v="1"/>
    <n v="1.9061999999999999"/>
    <x v="0"/>
    <n v="0.91"/>
    <n v="0.31969999999999998"/>
    <s v="pounds"/>
    <n v="0.66959999999999997"/>
    <x v="2"/>
  </r>
  <r>
    <x v="19"/>
    <x v="1"/>
    <n v="1.04"/>
    <x v="0"/>
    <n v="0.73"/>
    <n v="0.40799999999999997"/>
    <s v="pounds"/>
    <n v="0.57999999999999996"/>
    <x v="0"/>
  </r>
  <r>
    <x v="19"/>
    <x v="1"/>
    <n v="1.1000000000000001"/>
    <x v="0"/>
    <n v="0.68"/>
    <n v="0.40799999999999997"/>
    <s v="pounds"/>
    <n v="0.66"/>
    <x v="1"/>
  </r>
  <r>
    <x v="19"/>
    <x v="1"/>
    <n v="1.2131000000000001"/>
    <x v="0"/>
    <n v="0.68"/>
    <n v="0.40789999999999998"/>
    <s v="pounds"/>
    <n v="0.72760000000000002"/>
    <x v="2"/>
  </r>
  <r>
    <x v="19"/>
    <x v="2"/>
    <n v="0.69"/>
    <x v="1"/>
    <n v="1"/>
    <n v="8"/>
    <s v="fl oz"/>
    <n v="0.34"/>
    <x v="0"/>
  </r>
  <r>
    <x v="19"/>
    <x v="2"/>
    <n v="0.66"/>
    <x v="1"/>
    <n v="1"/>
    <n v="8"/>
    <s v="fl oz"/>
    <n v="0.33"/>
    <x v="1"/>
  </r>
  <r>
    <x v="19"/>
    <x v="2"/>
    <n v="0.76900000000000002"/>
    <x v="1"/>
    <n v="1"/>
    <n v="8"/>
    <s v="fluid ounces"/>
    <n v="0.38450000000000001"/>
    <x v="2"/>
  </r>
  <r>
    <x v="19"/>
    <x v="3"/>
    <n v="0.8"/>
    <x v="1"/>
    <n v="1"/>
    <n v="8"/>
    <s v="fl oz"/>
    <n v="0.4"/>
    <x v="0"/>
  </r>
  <r>
    <x v="19"/>
    <x v="3"/>
    <n v="0.85"/>
    <x v="1"/>
    <n v="1"/>
    <n v="8"/>
    <s v="fl oz"/>
    <n v="0.42"/>
    <x v="1"/>
  </r>
  <r>
    <x v="19"/>
    <x v="3"/>
    <n v="0.98419999999999996"/>
    <x v="1"/>
    <n v="1"/>
    <n v="8"/>
    <s v="fluid ounces"/>
    <n v="0.49209999999999998"/>
    <x v="2"/>
  </r>
  <r>
    <x v="20"/>
    <x v="5"/>
    <n v="4.57"/>
    <x v="0"/>
    <n v="1"/>
    <n v="0.154"/>
    <s v="pounds"/>
    <n v="0.7"/>
    <x v="0"/>
  </r>
  <r>
    <x v="20"/>
    <x v="5"/>
    <n v="5.27"/>
    <x v="0"/>
    <n v="1"/>
    <n v="0.154"/>
    <s v="pounds"/>
    <n v="0.81"/>
    <x v="1"/>
  </r>
  <r>
    <x v="20"/>
    <x v="5"/>
    <n v="5.5088999999999997"/>
    <x v="0"/>
    <n v="1"/>
    <n v="0.15429999999999999"/>
    <s v="pounds"/>
    <n v="0.85019999999999996"/>
    <x v="2"/>
  </r>
  <r>
    <x v="20"/>
    <x v="1"/>
    <n v="1.3"/>
    <x v="0"/>
    <n v="0.62"/>
    <n v="0.309"/>
    <s v="pounds"/>
    <n v="0.65"/>
    <x v="0"/>
  </r>
  <r>
    <x v="20"/>
    <x v="1"/>
    <n v="1.29"/>
    <x v="0"/>
    <n v="0.62"/>
    <n v="0.309"/>
    <s v="pounds"/>
    <n v="0.64"/>
    <x v="1"/>
  </r>
  <r>
    <x v="20"/>
    <x v="1"/>
    <n v="1.2904"/>
    <x v="0"/>
    <n v="0.62"/>
    <n v="0.30859999999999999"/>
    <s v="pounds"/>
    <n v="0.64239999999999997"/>
    <x v="2"/>
  </r>
  <r>
    <x v="21"/>
    <x v="0"/>
    <n v="1.96"/>
    <x v="0"/>
    <n v="1"/>
    <n v="0.54"/>
    <s v="pounds"/>
    <n v="1.06"/>
    <x v="0"/>
  </r>
  <r>
    <x v="21"/>
    <x v="0"/>
    <n v="1.88"/>
    <x v="0"/>
    <n v="1"/>
    <n v="0.54"/>
    <s v="pounds"/>
    <n v="1.02"/>
    <x v="1"/>
  </r>
  <r>
    <x v="21"/>
    <x v="0"/>
    <n v="2.0236999999999998"/>
    <x v="0"/>
    <n v="1"/>
    <n v="0.54010000000000002"/>
    <s v="pounds"/>
    <n v="1.0931"/>
    <x v="2"/>
  </r>
  <r>
    <x v="21"/>
    <x v="4"/>
    <n v="1.51"/>
    <x v="0"/>
    <n v="0.65"/>
    <n v="0.441"/>
    <s v="pounds"/>
    <n v="1.02"/>
    <x v="0"/>
  </r>
  <r>
    <x v="21"/>
    <x v="4"/>
    <n v="1.59"/>
    <x v="0"/>
    <n v="0.65"/>
    <n v="0.441"/>
    <s v="pounds"/>
    <n v="1.08"/>
    <x v="1"/>
  </r>
  <r>
    <x v="21"/>
    <x v="4"/>
    <n v="1.8117000000000001"/>
    <x v="0"/>
    <n v="0.65"/>
    <n v="0.44090000000000001"/>
    <s v="pounds"/>
    <n v="1.2290000000000001"/>
    <x v="2"/>
  </r>
  <r>
    <x v="21"/>
    <x v="1"/>
    <n v="1.5911868532458617"/>
    <x v="0"/>
    <n v="0.96"/>
    <n v="0.34171650638656026"/>
    <s v="pounds"/>
    <n v="0.56639042968687525"/>
    <x v="0"/>
  </r>
  <r>
    <x v="21"/>
    <x v="1"/>
    <n v="1.68"/>
    <x v="0"/>
    <n v="0.96"/>
    <n v="0.34200000000000003"/>
    <s v="pounds"/>
    <n v="0.6"/>
    <x v="1"/>
  </r>
  <r>
    <x v="21"/>
    <x v="1"/>
    <n v="1.7166999999999999"/>
    <x v="0"/>
    <n v="0.96"/>
    <n v="0.3417"/>
    <s v="pounds"/>
    <n v="0.61109999999999998"/>
    <x v="2"/>
  </r>
  <r>
    <x v="21"/>
    <x v="6"/>
    <n v="2.89"/>
    <x v="0"/>
    <n v="1"/>
    <n v="0.33100000000000002"/>
    <s v="pounds"/>
    <n v="0.96"/>
    <x v="0"/>
  </r>
  <r>
    <x v="21"/>
    <x v="6"/>
    <n v="3.19"/>
    <x v="0"/>
    <n v="1"/>
    <n v="0.33100000000000002"/>
    <s v="pounds"/>
    <n v="1.05"/>
    <x v="1"/>
  </r>
  <r>
    <x v="21"/>
    <x v="6"/>
    <n v="3.3866999999999998"/>
    <x v="0"/>
    <n v="1"/>
    <n v="0.33069999999999999"/>
    <s v="pounds"/>
    <n v="1.1200000000000001"/>
    <x v="2"/>
  </r>
  <r>
    <x v="22"/>
    <x v="0"/>
    <n v="1.85"/>
    <x v="0"/>
    <n v="1"/>
    <n v="0.54"/>
    <s v="pounds"/>
    <n v="1"/>
    <x v="0"/>
  </r>
  <r>
    <x v="22"/>
    <x v="0"/>
    <n v="1.79"/>
    <x v="0"/>
    <n v="1"/>
    <n v="0.54"/>
    <s v="pounds"/>
    <n v="0.97"/>
    <x v="1"/>
  </r>
  <r>
    <x v="22"/>
    <x v="0"/>
    <n v="1.9545999999999999"/>
    <x v="0"/>
    <n v="1"/>
    <n v="0.54010000000000002"/>
    <s v="pounds"/>
    <n v="1.0557000000000001"/>
    <x v="2"/>
  </r>
  <r>
    <x v="22"/>
    <x v="4"/>
    <n v="1.63"/>
    <x v="0"/>
    <n v="0.65"/>
    <n v="0.441"/>
    <s v="pounds"/>
    <n v="1.1100000000000001"/>
    <x v="0"/>
  </r>
  <r>
    <x v="22"/>
    <x v="4"/>
    <n v="1.57"/>
    <x v="0"/>
    <n v="0.65"/>
    <n v="0.441"/>
    <s v="pounds"/>
    <n v="1.07"/>
    <x v="1"/>
  </r>
  <r>
    <x v="22"/>
    <x v="4"/>
    <n v="1.897"/>
    <x v="0"/>
    <n v="0.65"/>
    <n v="0.44090000000000001"/>
    <s v="pounds"/>
    <n v="1.2867999999999999"/>
    <x v="2"/>
  </r>
  <r>
    <x v="22"/>
    <x v="1"/>
    <n v="1.4615746043999458"/>
    <x v="0"/>
    <n v="0.9"/>
    <n v="0.36376273260504799"/>
    <s v="pounds"/>
    <n v="0.5907404133362959"/>
    <x v="0"/>
  </r>
  <r>
    <x v="22"/>
    <x v="1"/>
    <n v="1.52"/>
    <x v="0"/>
    <n v="0.9"/>
    <n v="0.36399999999999999"/>
    <s v="pounds"/>
    <n v="0.61"/>
    <x v="1"/>
  </r>
  <r>
    <x v="22"/>
    <x v="1"/>
    <n v="1.5865"/>
    <x v="0"/>
    <n v="0.9"/>
    <n v="0.36380000000000001"/>
    <s v="pounds"/>
    <n v="0.64119999999999999"/>
    <x v="2"/>
  </r>
  <r>
    <x v="23"/>
    <x v="0"/>
    <n v="1.1434231157548969"/>
    <x v="0"/>
    <n v="1"/>
    <n v="0.54013254235295005"/>
    <s v="pounds"/>
    <n v="0.61760003449782397"/>
    <x v="0"/>
  </r>
  <r>
    <x v="23"/>
    <x v="0"/>
    <n v="1.28"/>
    <x v="0"/>
    <n v="1"/>
    <n v="0.54"/>
    <s v="pounds"/>
    <n v="0.69"/>
    <x v="1"/>
  </r>
  <r>
    <x v="23"/>
    <x v="0"/>
    <n v="1.4343999999999999"/>
    <x v="0"/>
    <n v="1"/>
    <n v="0.54010000000000002"/>
    <s v="pounds"/>
    <n v="0.77480000000000004"/>
    <x v="2"/>
  </r>
  <r>
    <x v="23"/>
    <x v="4"/>
    <n v="1.128448436136835"/>
    <x v="0"/>
    <n v="0.65"/>
    <n v="0.44092452436975516"/>
    <s v="pounds"/>
    <n v="0.76547783073758147"/>
    <x v="0"/>
  </r>
  <r>
    <x v="23"/>
    <x v="4"/>
    <n v="1.36"/>
    <x v="0"/>
    <n v="0.65"/>
    <n v="0.441"/>
    <s v="pounds"/>
    <n v="0.92"/>
    <x v="1"/>
  </r>
  <r>
    <x v="23"/>
    <x v="4"/>
    <n v="1.4067000000000001"/>
    <x v="0"/>
    <n v="0.65"/>
    <n v="0.44090000000000001"/>
    <s v="pounds"/>
    <n v="0.95430000000000004"/>
    <x v="2"/>
  </r>
  <r>
    <x v="23"/>
    <x v="5"/>
    <n v="5.4970863456679666"/>
    <x v="0"/>
    <n v="1"/>
    <n v="0.1543235835294143"/>
    <s v="pounds"/>
    <n v="0.84833006383409326"/>
    <x v="0"/>
  </r>
  <r>
    <x v="23"/>
    <x v="5"/>
    <n v="5.87"/>
    <x v="0"/>
    <n v="1"/>
    <n v="0.154"/>
    <s v="pounds"/>
    <n v="0.91"/>
    <x v="1"/>
  </r>
  <r>
    <x v="23"/>
    <x v="5"/>
    <n v="6.6492000000000004"/>
    <x v="0"/>
    <n v="1"/>
    <n v="0.15429999999999999"/>
    <s v="pounds"/>
    <n v="1.0261"/>
    <x v="2"/>
  </r>
  <r>
    <x v="23"/>
    <x v="1"/>
    <n v="0.62766194593569868"/>
    <x v="0"/>
    <n v="0.51"/>
    <n v="0.36376273260504799"/>
    <s v="pounds"/>
    <n v="0.44768632275641496"/>
    <x v="0"/>
  </r>
  <r>
    <x v="23"/>
    <x v="1"/>
    <n v="0.65"/>
    <x v="0"/>
    <n v="0.51"/>
    <n v="0.36399999999999999"/>
    <s v="pounds"/>
    <n v="0.47"/>
    <x v="1"/>
  </r>
  <r>
    <x v="23"/>
    <x v="1"/>
    <n v="0.56850000000000001"/>
    <x v="0"/>
    <n v="0.51"/>
    <n v="0.36380000000000001"/>
    <s v="pounds"/>
    <n v="0.40550000000000003"/>
    <x v="2"/>
  </r>
  <r>
    <x v="23"/>
    <x v="2"/>
    <n v="0.59"/>
    <x v="1"/>
    <n v="1"/>
    <n v="8"/>
    <s v="fl oz"/>
    <n v="0.3"/>
    <x v="0"/>
  </r>
  <r>
    <x v="23"/>
    <x v="2"/>
    <n v="0.62"/>
    <x v="1"/>
    <n v="1"/>
    <n v="8"/>
    <s v="fl oz"/>
    <n v="0.31"/>
    <x v="1"/>
  </r>
  <r>
    <x v="23"/>
    <x v="2"/>
    <n v="0.69730000000000003"/>
    <x v="1"/>
    <n v="1"/>
    <n v="8"/>
    <s v="fluid ounces"/>
    <n v="0.34860000000000002"/>
    <x v="2"/>
  </r>
  <r>
    <x v="23"/>
    <x v="3"/>
    <n v="0.91"/>
    <x v="1"/>
    <n v="1"/>
    <n v="8"/>
    <s v="fl oz"/>
    <n v="0.45"/>
    <x v="0"/>
  </r>
  <r>
    <x v="23"/>
    <x v="3"/>
    <n v="0.97"/>
    <x v="1"/>
    <n v="1"/>
    <n v="8"/>
    <s v="fl oz"/>
    <n v="0.49"/>
    <x v="1"/>
  </r>
  <r>
    <x v="23"/>
    <x v="3"/>
    <n v="1.0287999999999999"/>
    <x v="1"/>
    <n v="1"/>
    <n v="8"/>
    <s v="fluid ounces"/>
    <n v="0.51439999999999997"/>
    <x v="2"/>
  </r>
  <r>
    <x v="24"/>
    <x v="5"/>
    <n v="4.04"/>
    <x v="0"/>
    <n v="1"/>
    <n v="0.187"/>
    <s v="pounds"/>
    <n v="0.76"/>
    <x v="0"/>
  </r>
  <r>
    <x v="24"/>
    <x v="5"/>
    <n v="4.7300000000000004"/>
    <x v="0"/>
    <n v="1"/>
    <n v="0.187"/>
    <s v="pounds"/>
    <n v="0.89"/>
    <x v="1"/>
  </r>
  <r>
    <x v="24"/>
    <x v="5"/>
    <n v="5.7042000000000002"/>
    <x v="0"/>
    <n v="1"/>
    <n v="0.18740000000000001"/>
    <s v="pounds"/>
    <n v="1.0689"/>
    <x v="2"/>
  </r>
  <r>
    <x v="24"/>
    <x v="1"/>
    <n v="1.83"/>
    <x v="0"/>
    <n v="0.94"/>
    <n v="0.36399999999999999"/>
    <s v="pounds"/>
    <n v="0.71"/>
    <x v="0"/>
  </r>
  <r>
    <x v="24"/>
    <x v="1"/>
    <n v="1.99"/>
    <x v="0"/>
    <n v="0.94"/>
    <n v="0.36399999999999999"/>
    <s v="pounds"/>
    <n v="0.77"/>
    <x v="1"/>
  </r>
  <r>
    <x v="24"/>
    <x v="1"/>
    <n v="2.0291999999999999"/>
    <x v="0"/>
    <n v="0.94"/>
    <n v="0.36380000000000001"/>
    <s v="pounds"/>
    <n v="0.78520000000000001"/>
    <x v="2"/>
  </r>
  <r>
    <x v="24"/>
    <x v="3"/>
    <n v="1.1599999999999999"/>
    <x v="1"/>
    <n v="1"/>
    <n v="8"/>
    <s v="fl oz"/>
    <n v="0.57999999999999996"/>
    <x v="0"/>
  </r>
  <r>
    <x v="24"/>
    <x v="3"/>
    <n v="1.45"/>
    <x v="1"/>
    <n v="1"/>
    <n v="8"/>
    <s v="fl oz"/>
    <n v="0.72"/>
    <x v="1"/>
  </r>
  <r>
    <x v="24"/>
    <x v="3"/>
    <n v="1.5522"/>
    <x v="1"/>
    <n v="1"/>
    <n v="8"/>
    <s v="fluid ounces"/>
    <n v="0.77610000000000001"/>
    <x v="2"/>
  </r>
  <r>
    <x v="25"/>
    <x v="1"/>
    <n v="2.17"/>
    <x v="0"/>
    <n v="0.56000000000000005"/>
    <n v="0.34200000000000003"/>
    <s v="pounds"/>
    <n v="1.33"/>
    <x v="0"/>
  </r>
  <r>
    <x v="25"/>
    <x v="1"/>
    <n v="2.08"/>
    <x v="0"/>
    <n v="0.56000000000000005"/>
    <n v="0.34200000000000003"/>
    <s v="pounds"/>
    <n v="1.27"/>
    <x v="1"/>
  </r>
  <r>
    <x v="25"/>
    <x v="1"/>
    <n v="2.2349999999999999"/>
    <x v="0"/>
    <n v="0.56000000000000005"/>
    <n v="0.3417"/>
    <s v="pounds"/>
    <n v="1.3637999999999999"/>
    <x v="2"/>
  </r>
  <r>
    <x v="25"/>
    <x v="3"/>
    <n v="2.94"/>
    <x v="1"/>
    <n v="1"/>
    <n v="8"/>
    <s v="fl oz"/>
    <n v="1.47"/>
    <x v="0"/>
  </r>
  <r>
    <x v="25"/>
    <x v="3"/>
    <n v="3.01"/>
    <x v="1"/>
    <n v="1"/>
    <n v="8"/>
    <s v="fl oz"/>
    <n v="1.51"/>
    <x v="1"/>
  </r>
  <r>
    <x v="25"/>
    <x v="3"/>
    <n v="3.1219999999999999"/>
    <x v="1"/>
    <n v="1"/>
    <n v="8"/>
    <s v="fluid ounces"/>
    <n v="1.5609999999999999"/>
    <x v="2"/>
  </r>
  <r>
    <x v="26"/>
    <x v="1"/>
    <n v="6.98"/>
    <x v="0"/>
    <n v="0.96"/>
    <n v="0.32"/>
    <s v="pounds"/>
    <n v="2.3199999999999998"/>
    <x v="0"/>
  </r>
  <r>
    <x v="26"/>
    <x v="1"/>
    <n v="6.88"/>
    <x v="0"/>
    <n v="0.96"/>
    <n v="0.32"/>
    <s v="pounds"/>
    <n v="2.29"/>
    <x v="1"/>
  </r>
  <r>
    <x v="26"/>
    <x v="1"/>
    <n v="6.6391"/>
    <x v="0"/>
    <n v="0.96"/>
    <n v="0.31969999999999998"/>
    <s v="pounds"/>
    <n v="2.2107000000000001"/>
    <x v="2"/>
  </r>
  <r>
    <x v="26"/>
    <x v="6"/>
    <n v="4.45"/>
    <x v="0"/>
    <n v="1"/>
    <n v="0.33100000000000002"/>
    <s v="pounds"/>
    <n v="1.47"/>
    <x v="0"/>
  </r>
  <r>
    <x v="26"/>
    <x v="6"/>
    <n v="4.76"/>
    <x v="0"/>
    <n v="1"/>
    <n v="0.33100000000000002"/>
    <s v="pounds"/>
    <n v="1.58"/>
    <x v="1"/>
  </r>
  <r>
    <x v="26"/>
    <x v="6"/>
    <n v="4.1877000000000004"/>
    <x v="0"/>
    <n v="1"/>
    <n v="0.33069999999999999"/>
    <s v="pounds"/>
    <n v="1.3849"/>
    <x v="2"/>
  </r>
  <r>
    <x v="27"/>
    <x v="1"/>
    <n v="2.36"/>
    <x v="0"/>
    <n v="0.94"/>
    <n v="0.32"/>
    <s v="pounds"/>
    <n v="0.8"/>
    <x v="0"/>
  </r>
  <r>
    <x v="27"/>
    <x v="1"/>
    <n v="2.5099999999999998"/>
    <x v="0"/>
    <n v="0.94"/>
    <n v="0.32"/>
    <s v="pounds"/>
    <n v="0.85"/>
    <x v="1"/>
  </r>
  <r>
    <x v="27"/>
    <x v="1"/>
    <n v="2.58"/>
    <x v="0"/>
    <n v="0.94"/>
    <n v="0.31969999999999998"/>
    <s v="pounds"/>
    <n v="0.87739999999999996"/>
    <x v="2"/>
  </r>
  <r>
    <x v="27"/>
    <x v="6"/>
    <n v="2.38"/>
    <x v="0"/>
    <n v="1"/>
    <n v="0.33100000000000002"/>
    <s v="pounds"/>
    <n v="0.79"/>
    <x v="0"/>
  </r>
  <r>
    <x v="27"/>
    <x v="6"/>
    <n v="2.61"/>
    <x v="0"/>
    <n v="1"/>
    <n v="0.33100000000000002"/>
    <s v="pounds"/>
    <n v="0.86"/>
    <x v="1"/>
  </r>
  <r>
    <x v="27"/>
    <x v="6"/>
    <n v="2.8189000000000002"/>
    <x v="0"/>
    <n v="1"/>
    <n v="0.33069999999999999"/>
    <s v="pounds"/>
    <n v="0.93220000000000003"/>
    <x v="2"/>
  </r>
  <r>
    <x v="28"/>
    <x v="1"/>
    <n v="1.38"/>
    <x v="0"/>
    <n v="0.74"/>
    <n v="0.40799999999999997"/>
    <s v="pounds"/>
    <n v="0.76"/>
    <x v="0"/>
  </r>
  <r>
    <x v="28"/>
    <x v="1"/>
    <n v="1.48"/>
    <x v="0"/>
    <n v="0.74"/>
    <n v="0.40799999999999997"/>
    <s v="pounds"/>
    <n v="0.82"/>
    <x v="1"/>
  </r>
  <r>
    <x v="29"/>
    <x v="1"/>
    <n v="0.33"/>
    <x v="0"/>
    <n v="0.52"/>
    <n v="0.33100000000000002"/>
    <s v="pounds"/>
    <n v="0.21"/>
    <x v="0"/>
  </r>
  <r>
    <x v="29"/>
    <x v="1"/>
    <n v="0.32"/>
    <x v="0"/>
    <n v="0.52"/>
    <n v="0.33100000000000002"/>
    <s v="pounds"/>
    <n v="0.2"/>
    <x v="1"/>
  </r>
  <r>
    <x v="29"/>
    <x v="1"/>
    <n v="0.3604"/>
    <x v="0"/>
    <n v="0.52"/>
    <n v="0.33069999999999999"/>
    <s v="pounds"/>
    <n v="0.22919999999999999"/>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FFB2C99-D241-4F96-A5BE-2A2875F26FB4}" name="Yield_Table"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6">
  <location ref="O1:P26" firstHeaderRow="1" firstDataRow="1" firstDataCol="1"/>
  <pivotFields count="9">
    <pivotField axis="axisRow" showAll="0">
      <items count="32">
        <item x="0"/>
        <item x="1"/>
        <item x="2"/>
        <item x="3"/>
        <item x="4"/>
        <item x="5"/>
        <item x="6"/>
        <item x="7"/>
        <item x="8"/>
        <item x="9"/>
        <item x="10"/>
        <item x="11"/>
        <item x="12"/>
        <item x="13"/>
        <item x="14"/>
        <item x="15"/>
        <item x="16"/>
        <item x="17"/>
        <item x="18"/>
        <item x="19"/>
        <item x="20"/>
        <item x="21"/>
        <item x="22"/>
        <item x="23"/>
        <item x="24"/>
        <item m="1" x="30"/>
        <item x="25"/>
        <item x="26"/>
        <item x="27"/>
        <item x="28"/>
        <item x="29"/>
        <item t="default"/>
      </items>
    </pivotField>
    <pivotField showAll="0">
      <items count="12">
        <item h="1" m="1" x="10"/>
        <item h="1" m="1" x="9"/>
        <item h="1" m="1" x="8"/>
        <item h="1" x="0"/>
        <item h="1" x="4"/>
        <item h="1" x="5"/>
        <item x="1"/>
        <item h="1" m="1" x="7"/>
        <item h="1" x="6"/>
        <item h="1" x="2"/>
        <item h="1" x="3"/>
        <item t="default"/>
      </items>
    </pivotField>
    <pivotField numFmtId="165" showAll="0"/>
    <pivotField showAll="0"/>
    <pivotField dataField="1" numFmtId="2" showAll="0"/>
    <pivotField numFmtId="164" showAll="0"/>
    <pivotField showAll="0"/>
    <pivotField numFmtId="165" showAll="0"/>
    <pivotField showAll="0"/>
  </pivotFields>
  <rowFields count="1">
    <field x="0"/>
  </rowFields>
  <rowItems count="25">
    <i>
      <x/>
    </i>
    <i>
      <x v="1"/>
    </i>
    <i>
      <x v="2"/>
    </i>
    <i>
      <x v="4"/>
    </i>
    <i>
      <x v="5"/>
    </i>
    <i>
      <x v="6"/>
    </i>
    <i>
      <x v="7"/>
    </i>
    <i>
      <x v="8"/>
    </i>
    <i>
      <x v="13"/>
    </i>
    <i>
      <x v="14"/>
    </i>
    <i>
      <x v="15"/>
    </i>
    <i>
      <x v="16"/>
    </i>
    <i>
      <x v="17"/>
    </i>
    <i>
      <x v="18"/>
    </i>
    <i>
      <x v="19"/>
    </i>
    <i>
      <x v="20"/>
    </i>
    <i>
      <x v="21"/>
    </i>
    <i>
      <x v="22"/>
    </i>
    <i>
      <x v="23"/>
    </i>
    <i>
      <x v="24"/>
    </i>
    <i>
      <x v="26"/>
    </i>
    <i>
      <x v="27"/>
    </i>
    <i>
      <x v="28"/>
    </i>
    <i>
      <x v="29"/>
    </i>
    <i>
      <x v="30"/>
    </i>
  </rowItems>
  <colItems count="1">
    <i/>
  </colItems>
  <dataFields count="1">
    <dataField name="Average of Yield" fld="4" subtotal="average" baseField="0" baseItem="0" numFmtId="2"/>
  </dataFields>
  <chartFormats count="2">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EC46ACC-F157-48F5-85BE-E77AA2E78912}" name="Form_Yearly_Table"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1">
  <location ref="K1:L4" firstHeaderRow="1" firstDataRow="1" firstDataCol="1"/>
  <pivotFields count="9">
    <pivotField showAll="0">
      <items count="32">
        <item h="1" x="0"/>
        <item h="1" x="1"/>
        <item h="1" x="2"/>
        <item h="1" x="3"/>
        <item h="1" x="4"/>
        <item h="1" x="5"/>
        <item h="1" x="6"/>
        <item h="1" x="7"/>
        <item h="1" x="8"/>
        <item h="1" x="9"/>
        <item h="1" x="10"/>
        <item h="1" x="11"/>
        <item h="1" x="12"/>
        <item h="1" x="13"/>
        <item x="14"/>
        <item h="1" x="15"/>
        <item h="1" x="16"/>
        <item h="1" x="17"/>
        <item h="1" x="18"/>
        <item h="1" x="19"/>
        <item h="1" x="20"/>
        <item h="1" x="21"/>
        <item h="1" x="22"/>
        <item h="1" x="23"/>
        <item h="1" x="24"/>
        <item h="1" m="1" x="30"/>
        <item h="1" x="25"/>
        <item h="1" x="26"/>
        <item h="1" x="27"/>
        <item h="1" x="28"/>
        <item h="1" x="29"/>
        <item t="default"/>
      </items>
    </pivotField>
    <pivotField showAll="0">
      <items count="12">
        <item m="1" x="10"/>
        <item m="1" x="8"/>
        <item x="0"/>
        <item x="4"/>
        <item x="5"/>
        <item x="1"/>
        <item m="1" x="7"/>
        <item x="6"/>
        <item x="2"/>
        <item x="3"/>
        <item m="1" x="9"/>
        <item t="default"/>
      </items>
    </pivotField>
    <pivotField dataField="1" numFmtId="165" showAll="0"/>
    <pivotField showAll="0"/>
    <pivotField numFmtId="2" showAll="0"/>
    <pivotField numFmtId="164" showAll="0"/>
    <pivotField showAll="0"/>
    <pivotField numFmtId="165" showAll="0"/>
    <pivotField axis="axisRow" showAll="0">
      <items count="4">
        <item x="0"/>
        <item x="1"/>
        <item x="2"/>
        <item t="default"/>
      </items>
    </pivotField>
  </pivotFields>
  <rowFields count="1">
    <field x="8"/>
  </rowFields>
  <rowItems count="3">
    <i>
      <x/>
    </i>
    <i>
      <x v="1"/>
    </i>
    <i>
      <x v="2"/>
    </i>
  </rowItems>
  <colItems count="1">
    <i/>
  </colItems>
  <dataFields count="1">
    <dataField name="Average of Retail Price" fld="2" subtotal="average" baseField="8" baseItem="1" numFmtId="165"/>
  </dataFields>
  <chartFormats count="2">
    <chartFormat chart="8"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9353AB1-0E1F-4E2F-BDCE-882CFA6E048C}" name="PivotTable2"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showHeaders="0" outline="1" outlineData="1" multipleFieldFilters="0" chartFormat="1">
  <location ref="E1:H32" firstHeaderRow="1" firstDataRow="2" firstDataCol="1"/>
  <pivotFields count="9">
    <pivotField axis="axisRow" showAll="0">
      <items count="32">
        <item x="0"/>
        <item x="1"/>
        <item x="2"/>
        <item x="3"/>
        <item x="4"/>
        <item x="5"/>
        <item x="6"/>
        <item x="7"/>
        <item x="8"/>
        <item x="9"/>
        <item x="10"/>
        <item x="11"/>
        <item x="12"/>
        <item x="13"/>
        <item x="14"/>
        <item x="15"/>
        <item x="16"/>
        <item x="17"/>
        <item x="18"/>
        <item x="19"/>
        <item x="20"/>
        <item x="21"/>
        <item x="22"/>
        <item x="23"/>
        <item x="24"/>
        <item m="1" x="30"/>
        <item x="25"/>
        <item x="26"/>
        <item x="27"/>
        <item x="28"/>
        <item x="29"/>
        <item t="default"/>
      </items>
    </pivotField>
    <pivotField showAll="0"/>
    <pivotField dataField="1" showAll="0"/>
    <pivotField showAll="0"/>
    <pivotField showAll="0"/>
    <pivotField showAll="0"/>
    <pivotField showAll="0"/>
    <pivotField showAll="0"/>
    <pivotField axis="axisCol" showAll="0">
      <items count="4">
        <item x="0"/>
        <item x="1"/>
        <item x="2"/>
        <item t="default"/>
      </items>
    </pivotField>
  </pivotFields>
  <rowFields count="1">
    <field x="0"/>
  </rowFields>
  <rowItems count="30">
    <i>
      <x/>
    </i>
    <i>
      <x v="1"/>
    </i>
    <i>
      <x v="2"/>
    </i>
    <i>
      <x v="3"/>
    </i>
    <i>
      <x v="4"/>
    </i>
    <i>
      <x v="5"/>
    </i>
    <i>
      <x v="6"/>
    </i>
    <i>
      <x v="7"/>
    </i>
    <i>
      <x v="8"/>
    </i>
    <i>
      <x v="9"/>
    </i>
    <i>
      <x v="10"/>
    </i>
    <i>
      <x v="11"/>
    </i>
    <i>
      <x v="12"/>
    </i>
    <i>
      <x v="13"/>
    </i>
    <i>
      <x v="14"/>
    </i>
    <i>
      <x v="15"/>
    </i>
    <i>
      <x v="16"/>
    </i>
    <i>
      <x v="17"/>
    </i>
    <i>
      <x v="18"/>
    </i>
    <i>
      <x v="19"/>
    </i>
    <i>
      <x v="20"/>
    </i>
    <i>
      <x v="21"/>
    </i>
    <i>
      <x v="22"/>
    </i>
    <i>
      <x v="23"/>
    </i>
    <i>
      <x v="24"/>
    </i>
    <i>
      <x v="26"/>
    </i>
    <i>
      <x v="27"/>
    </i>
    <i>
      <x v="28"/>
    </i>
    <i>
      <x v="29"/>
    </i>
    <i>
      <x v="30"/>
    </i>
  </rowItems>
  <colFields count="1">
    <field x="8"/>
  </colFields>
  <colItems count="3">
    <i>
      <x/>
    </i>
    <i>
      <x v="1"/>
    </i>
    <i>
      <x v="2"/>
    </i>
  </colItems>
  <dataFields count="1">
    <dataField name="Sum of Retail Price" fld="2" baseField="0" baseItem="23" numFmtId="165"/>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850A527-B750-489D-9DC3-B1A9E505E286}" name="Average Retail Price"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A1:C96" firstHeaderRow="1" firstDataRow="2" firstDataCol="1"/>
  <pivotFields count="9">
    <pivotField axis="axisRow" showAll="0" defaultSubtotal="0">
      <items count="31">
        <item x="0"/>
        <item x="1"/>
        <item x="2"/>
        <item x="3"/>
        <item x="4"/>
        <item x="5"/>
        <item x="6"/>
        <item x="7"/>
        <item x="8"/>
        <item x="9"/>
        <item x="10"/>
        <item x="11"/>
        <item x="12"/>
        <item x="13"/>
        <item x="14"/>
        <item x="15"/>
        <item x="16"/>
        <item x="17"/>
        <item x="18"/>
        <item x="19"/>
        <item x="20"/>
        <item x="21"/>
        <item x="22"/>
        <item x="23"/>
        <item x="24"/>
        <item m="1" x="30"/>
        <item x="25"/>
        <item x="26"/>
        <item x="27"/>
        <item x="28"/>
        <item x="29"/>
      </items>
    </pivotField>
    <pivotField axis="axisRow" showAll="0" defaultSubtotal="0">
      <items count="11">
        <item m="1" x="10"/>
        <item m="1" x="8"/>
        <item x="0"/>
        <item x="4"/>
        <item x="5"/>
        <item x="1"/>
        <item m="1" x="7"/>
        <item x="6"/>
        <item x="2"/>
        <item x="3"/>
        <item m="1" x="9"/>
      </items>
    </pivotField>
    <pivotField dataField="1" showAll="0" defaultSubtotal="0"/>
    <pivotField axis="axisCol" showAll="0" defaultSubtotal="0">
      <items count="7">
        <item h="1" m="1" x="5"/>
        <item h="1" m="1" x="6"/>
        <item x="1"/>
        <item x="0"/>
        <item m="1" x="3"/>
        <item h="1" m="1" x="2"/>
        <item h="1" m="1" x="4"/>
      </items>
    </pivotField>
    <pivotField showAll="0" defaultSubtotal="0"/>
    <pivotField showAll="0" defaultSubtotal="0"/>
    <pivotField showAll="0" defaultSubtotal="0"/>
    <pivotField showAll="0" defaultSubtotal="0"/>
    <pivotField showAll="0" defaultSubtotal="0"/>
  </pivotFields>
  <rowFields count="2">
    <field x="0"/>
    <field x="1"/>
  </rowFields>
  <rowItems count="94">
    <i>
      <x/>
    </i>
    <i r="1">
      <x v="2"/>
    </i>
    <i r="1">
      <x v="5"/>
    </i>
    <i r="1">
      <x v="8"/>
    </i>
    <i r="1">
      <x v="9"/>
    </i>
    <i>
      <x v="1"/>
    </i>
    <i r="1">
      <x v="2"/>
    </i>
    <i r="1">
      <x v="3"/>
    </i>
    <i r="1">
      <x v="4"/>
    </i>
    <i r="1">
      <x v="5"/>
    </i>
    <i>
      <x v="2"/>
    </i>
    <i r="1">
      <x v="5"/>
    </i>
    <i>
      <x v="3"/>
    </i>
    <i r="1">
      <x v="7"/>
    </i>
    <i>
      <x v="4"/>
    </i>
    <i r="1">
      <x v="5"/>
    </i>
    <i r="1">
      <x v="7"/>
    </i>
    <i>
      <x v="5"/>
    </i>
    <i r="1">
      <x v="5"/>
    </i>
    <i r="1">
      <x v="7"/>
    </i>
    <i>
      <x v="6"/>
    </i>
    <i r="1">
      <x v="5"/>
    </i>
    <i>
      <x v="7"/>
    </i>
    <i r="1">
      <x v="3"/>
    </i>
    <i r="1">
      <x v="5"/>
    </i>
    <i>
      <x v="8"/>
    </i>
    <i r="1">
      <x v="5"/>
    </i>
    <i>
      <x v="9"/>
    </i>
    <i r="1">
      <x v="4"/>
    </i>
    <i>
      <x v="10"/>
    </i>
    <i r="1">
      <x v="4"/>
    </i>
    <i>
      <x v="11"/>
    </i>
    <i r="1">
      <x v="4"/>
    </i>
    <i>
      <x v="12"/>
    </i>
    <i r="1">
      <x v="2"/>
    </i>
    <i r="1">
      <x v="3"/>
    </i>
    <i>
      <x v="13"/>
    </i>
    <i r="1">
      <x v="5"/>
    </i>
    <i r="1">
      <x v="8"/>
    </i>
    <i r="1">
      <x v="9"/>
    </i>
    <i>
      <x v="14"/>
    </i>
    <i r="1">
      <x v="4"/>
    </i>
    <i r="1">
      <x v="5"/>
    </i>
    <i r="1">
      <x v="8"/>
    </i>
    <i r="1">
      <x v="9"/>
    </i>
    <i>
      <x v="15"/>
    </i>
    <i r="1">
      <x v="5"/>
    </i>
    <i>
      <x v="16"/>
    </i>
    <i r="1">
      <x v="5"/>
    </i>
    <i>
      <x v="17"/>
    </i>
    <i r="1">
      <x v="4"/>
    </i>
    <i r="1">
      <x v="5"/>
    </i>
    <i>
      <x v="18"/>
    </i>
    <i r="1">
      <x v="5"/>
    </i>
    <i>
      <x v="19"/>
    </i>
    <i r="1">
      <x v="5"/>
    </i>
    <i r="1">
      <x v="8"/>
    </i>
    <i r="1">
      <x v="9"/>
    </i>
    <i>
      <x v="20"/>
    </i>
    <i r="1">
      <x v="4"/>
    </i>
    <i r="1">
      <x v="5"/>
    </i>
    <i>
      <x v="21"/>
    </i>
    <i r="1">
      <x v="2"/>
    </i>
    <i r="1">
      <x v="3"/>
    </i>
    <i r="1">
      <x v="5"/>
    </i>
    <i r="1">
      <x v="7"/>
    </i>
    <i>
      <x v="22"/>
    </i>
    <i r="1">
      <x v="2"/>
    </i>
    <i r="1">
      <x v="3"/>
    </i>
    <i r="1">
      <x v="5"/>
    </i>
    <i>
      <x v="23"/>
    </i>
    <i r="1">
      <x v="2"/>
    </i>
    <i r="1">
      <x v="3"/>
    </i>
    <i r="1">
      <x v="4"/>
    </i>
    <i r="1">
      <x v="5"/>
    </i>
    <i r="1">
      <x v="8"/>
    </i>
    <i r="1">
      <x v="9"/>
    </i>
    <i>
      <x v="24"/>
    </i>
    <i r="1">
      <x v="4"/>
    </i>
    <i r="1">
      <x v="5"/>
    </i>
    <i r="1">
      <x v="9"/>
    </i>
    <i>
      <x v="26"/>
    </i>
    <i r="1">
      <x v="5"/>
    </i>
    <i r="1">
      <x v="9"/>
    </i>
    <i>
      <x v="27"/>
    </i>
    <i r="1">
      <x v="5"/>
    </i>
    <i r="1">
      <x v="7"/>
    </i>
    <i>
      <x v="28"/>
    </i>
    <i r="1">
      <x v="5"/>
    </i>
    <i r="1">
      <x v="7"/>
    </i>
    <i>
      <x v="29"/>
    </i>
    <i r="1">
      <x v="5"/>
    </i>
    <i>
      <x v="30"/>
    </i>
    <i r="1">
      <x v="5"/>
    </i>
  </rowItems>
  <colFields count="1">
    <field x="3"/>
  </colFields>
  <colItems count="2">
    <i>
      <x v="2"/>
    </i>
    <i>
      <x v="3"/>
    </i>
  </colItems>
  <dataFields count="1">
    <dataField name="Average of Retail Price" fld="2" subtotal="average" baseField="1" baseItem="8" numFmtId="165"/>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0E80936-9BE1-4F3B-AA14-81A398054586}" name="Average_Price"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showHeaders="0" outline="1" outlineData="1" multipleFieldFilters="0" chartFormat="1">
  <location ref="A6:D37" firstHeaderRow="1" firstDataRow="2" firstDataCol="1"/>
  <pivotFields count="9">
    <pivotField axis="axisRow" showAll="0">
      <items count="32">
        <item x="0"/>
        <item x="1"/>
        <item x="2"/>
        <item x="3"/>
        <item x="4"/>
        <item x="5"/>
        <item x="6"/>
        <item x="7"/>
        <item x="8"/>
        <item x="9"/>
        <item x="10"/>
        <item x="11"/>
        <item x="12"/>
        <item x="13"/>
        <item x="14"/>
        <item x="15"/>
        <item x="16"/>
        <item x="17"/>
        <item x="18"/>
        <item x="19"/>
        <item x="20"/>
        <item x="21"/>
        <item x="22"/>
        <item x="23"/>
        <item x="24"/>
        <item m="1" x="30"/>
        <item x="25"/>
        <item x="26"/>
        <item x="27"/>
        <item x="28"/>
        <item x="29"/>
        <item t="default"/>
      </items>
    </pivotField>
    <pivotField showAll="0"/>
    <pivotField dataField="1" showAll="0"/>
    <pivotField showAll="0"/>
    <pivotField showAll="0"/>
    <pivotField showAll="0"/>
    <pivotField showAll="0"/>
    <pivotField showAll="0"/>
    <pivotField axis="axisCol" showAll="0">
      <items count="4">
        <item x="0"/>
        <item x="1"/>
        <item x="2"/>
        <item t="default"/>
      </items>
    </pivotField>
  </pivotFields>
  <rowFields count="1">
    <field x="0"/>
  </rowFields>
  <rowItems count="30">
    <i>
      <x/>
    </i>
    <i>
      <x v="1"/>
    </i>
    <i>
      <x v="2"/>
    </i>
    <i>
      <x v="3"/>
    </i>
    <i>
      <x v="4"/>
    </i>
    <i>
      <x v="5"/>
    </i>
    <i>
      <x v="6"/>
    </i>
    <i>
      <x v="7"/>
    </i>
    <i>
      <x v="8"/>
    </i>
    <i>
      <x v="9"/>
    </i>
    <i>
      <x v="10"/>
    </i>
    <i>
      <x v="11"/>
    </i>
    <i>
      <x v="12"/>
    </i>
    <i>
      <x v="13"/>
    </i>
    <i>
      <x v="14"/>
    </i>
    <i>
      <x v="15"/>
    </i>
    <i>
      <x v="16"/>
    </i>
    <i>
      <x v="17"/>
    </i>
    <i>
      <x v="18"/>
    </i>
    <i>
      <x v="19"/>
    </i>
    <i>
      <x v="20"/>
    </i>
    <i>
      <x v="21"/>
    </i>
    <i>
      <x v="22"/>
    </i>
    <i>
      <x v="23"/>
    </i>
    <i>
      <x v="24"/>
    </i>
    <i>
      <x v="26"/>
    </i>
    <i>
      <x v="27"/>
    </i>
    <i>
      <x v="28"/>
    </i>
    <i>
      <x v="29"/>
    </i>
    <i>
      <x v="30"/>
    </i>
  </rowItems>
  <colFields count="1">
    <field x="8"/>
  </colFields>
  <colItems count="3">
    <i>
      <x/>
    </i>
    <i>
      <x v="1"/>
    </i>
    <i>
      <x v="2"/>
    </i>
  </colItems>
  <dataFields count="1">
    <dataField name="Average Price" fld="2" baseField="0" baseItem="23" numFmtId="165"/>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B37F34F-C1FB-411F-BFA9-EF3693CD9A81}" name="Retail_Price_By_Form" cacheId="0" applyNumberFormats="0" applyBorderFormats="0" applyFontFormats="0" applyPatternFormats="0" applyAlignmentFormats="0" applyWidthHeightFormats="1" dataCaption="Values" updatedVersion="8" minRefreshableVersion="3" showDrill="0" rowGrandTotals="0" colGrandTotals="0" itemPrintTitles="1" createdVersion="8" indent="0" showHeaders="0" outline="1" outlineData="1" multipleFieldFilters="0">
  <location ref="G6:H10" firstHeaderRow="1" firstDataRow="2" firstDataCol="1"/>
  <pivotFields count="9">
    <pivotField axis="axisRow" showAll="0" defaultSubtotal="0">
      <items count="31">
        <item h="1" x="0"/>
        <item h="1" x="1"/>
        <item h="1" x="2"/>
        <item h="1" x="3"/>
        <item h="1" x="4"/>
        <item h="1" x="5"/>
        <item h="1" x="6"/>
        <item h="1" x="7"/>
        <item h="1" x="8"/>
        <item h="1" x="9"/>
        <item h="1" x="10"/>
        <item h="1" x="11"/>
        <item h="1" x="12"/>
        <item h="1" x="13"/>
        <item x="14"/>
        <item h="1" x="15"/>
        <item h="1" x="16"/>
        <item h="1" x="17"/>
        <item h="1" x="18"/>
        <item h="1" x="19"/>
        <item h="1" x="20"/>
        <item h="1" x="21"/>
        <item h="1" x="22"/>
        <item h="1" x="23"/>
        <item h="1" x="24"/>
        <item h="1" m="1" x="30"/>
        <item h="1" x="25"/>
        <item h="1" x="26"/>
        <item h="1" x="27"/>
        <item h="1" x="28"/>
        <item h="1" x="29"/>
      </items>
    </pivotField>
    <pivotField axis="axisRow" showAll="0" defaultSubtotal="0">
      <items count="11">
        <item m="1" x="10"/>
        <item m="1" x="8"/>
        <item x="0"/>
        <item x="4"/>
        <item x="5"/>
        <item x="1"/>
        <item m="1" x="7"/>
        <item x="6"/>
        <item x="2"/>
        <item x="3"/>
        <item m="1" x="9"/>
      </items>
    </pivotField>
    <pivotField dataField="1" showAll="0" defaultSubtotal="0"/>
    <pivotField axis="axisCol" showAll="0" defaultSubtotal="0">
      <items count="7">
        <item h="1" m="1" x="5"/>
        <item h="1" m="1" x="6"/>
        <item h="1" x="1"/>
        <item x="0"/>
        <item m="1" x="3"/>
        <item h="1" m="1" x="2"/>
        <item h="1" m="1" x="4"/>
      </items>
    </pivotField>
    <pivotField showAll="0" defaultSubtotal="0"/>
    <pivotField showAll="0" defaultSubtotal="0"/>
    <pivotField showAll="0" defaultSubtotal="0"/>
    <pivotField showAll="0" defaultSubtotal="0"/>
    <pivotField showAll="0" defaultSubtotal="0"/>
  </pivotFields>
  <rowFields count="2">
    <field x="0"/>
    <field x="1"/>
  </rowFields>
  <rowItems count="3">
    <i>
      <x v="14"/>
    </i>
    <i r="1">
      <x v="4"/>
    </i>
    <i r="1">
      <x v="5"/>
    </i>
  </rowItems>
  <colFields count="1">
    <field x="3"/>
  </colFields>
  <colItems count="1">
    <i>
      <x v="3"/>
    </i>
  </colItems>
  <dataFields count="1">
    <dataField name="Retail Price by Form" fld="2" subtotal="average" baseField="1" baseItem="8" numFmtId="165"/>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ruit" xr10:uid="{F83FBC43-AAFD-4201-BC8D-98B50425EA27}" sourceName="Fruit">
  <pivotTables>
    <pivotTable tabId="3" name="Retail_Price_By_Form"/>
    <pivotTable tabId="2" name="Form_Yearly_Table"/>
  </pivotTables>
  <data>
    <tabular pivotCacheId="204457100" showMissing="0">
      <items count="31">
        <i x="0"/>
        <i x="1"/>
        <i x="2"/>
        <i x="3"/>
        <i x="4"/>
        <i x="5"/>
        <i x="6"/>
        <i x="7"/>
        <i x="8"/>
        <i x="9"/>
        <i x="10"/>
        <i x="11"/>
        <i x="12"/>
        <i x="13"/>
        <i x="14" s="1"/>
        <i x="15"/>
        <i x="16"/>
        <i x="17"/>
        <i x="18"/>
        <i x="19"/>
        <i x="20"/>
        <i x="21"/>
        <i x="22"/>
        <i x="23"/>
        <i x="24"/>
        <i x="25"/>
        <i x="26"/>
        <i x="27"/>
        <i x="28"/>
        <i x="29"/>
        <i x="30"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orm" xr10:uid="{5E442D54-A6D9-4DF2-8480-F16859B84B6C}" sourceName="Form">
  <pivotTables>
    <pivotTable tabId="2" name="Yield_Table"/>
  </pivotTables>
  <data>
    <tabular pivotCacheId="204457100" showMissing="0">
      <items count="11">
        <i x="0"/>
        <i x="4"/>
        <i x="5"/>
        <i x="1" s="1"/>
        <i x="6"/>
        <i x="2"/>
        <i x="3"/>
        <i x="10" nd="1"/>
        <i x="9" nd="1"/>
        <i x="8" nd="1"/>
        <i x="7"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Fruit" xr10:uid="{36FAE12E-8C49-4B33-9BDE-EA7D97D92D9F}" cache="Slicer_Fruit" caption="Fruit" startItem="6" rowHeight="241300"/>
  <slicer name="Form" xr10:uid="{A89F46EC-ACA7-4DAA-A6B0-0140286E5C0A}" cache="Slicer_Form" caption="Form"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F317A77-A95E-48CA-8EB6-91F518772FF5}" name="Main_Table" displayName="Main_Table" ref="A1:I188" totalsRowShown="0">
  <autoFilter ref="A1:I188" xr:uid="{9F317A77-A95E-48CA-8EB6-91F518772FF5}"/>
  <tableColumns count="9">
    <tableColumn id="1" xr3:uid="{AB2A8B9B-084B-4BED-82DB-55E4ABBF6537}" name="Fruit"/>
    <tableColumn id="15" xr3:uid="{78669D47-8695-4174-ACBF-D9BE62E4A838}" name="Form"/>
    <tableColumn id="3" xr3:uid="{18FCE1C5-4066-40A3-9AA7-9193471FBED4}" name="Retail Price" dataDxfId="2"/>
    <tableColumn id="4" xr3:uid="{2959DAD2-7D30-4202-93B5-F35161A5F3A9}" name="Retail Price Unit"/>
    <tableColumn id="5" xr3:uid="{07BDAC42-DC80-47FE-971E-1F071ABDE1AA}" name="Yield" dataDxfId="1"/>
    <tableColumn id="6" xr3:uid="{3F20C15B-9DB6-4444-B4B3-CC150BACFE62}" name="Cup Equivalent Size"/>
    <tableColumn id="7" xr3:uid="{DE291485-8046-4C65-9F68-E4104FF8ECE4}" name="Cup Equivalent Unit"/>
    <tableColumn id="8" xr3:uid="{4210D80F-DD24-4593-A8B2-89388161EBE2}" name="Cup Equivalent Price" dataDxfId="0"/>
    <tableColumn id="9" xr3:uid="{E92A459A-61B9-48C2-B456-5194BBA96844}" name="Year"/>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7.xml.rels><?xml version="1.0" encoding="UTF-8" standalone="yes"?>
<Relationships xmlns="http://schemas.openxmlformats.org/package/2006/relationships"><Relationship Id="rId1" Type="http://schemas.openxmlformats.org/officeDocument/2006/relationships/table" Target="../tables/table1.xml"/></Relationships>
</file>

<file path=xl/worksheets/_rels/sheet8.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rinterSettings" Target="../printerSettings/printerSettings1.bin"/><Relationship Id="rId4" Type="http://schemas.openxmlformats.org/officeDocument/2006/relationships/pivotTable" Target="../pivotTables/pivotTable4.xml"/></Relationships>
</file>

<file path=xl/worksheets/_rels/sheet9.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pivotTable" Target="../pivotTables/pivotTable6.xml"/><Relationship Id="rId1" Type="http://schemas.openxmlformats.org/officeDocument/2006/relationships/pivotTable" Target="../pivotTables/pivotTable5.xml"/><Relationship Id="rId5" Type="http://schemas.microsoft.com/office/2007/relationships/slicer" Target="../slicers/slicer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758332-A20B-4BC5-BAEE-97ED35939C04}">
  <dimension ref="A1:H65"/>
  <sheetViews>
    <sheetView workbookViewId="0">
      <selection activeCell="H23" sqref="H23"/>
    </sheetView>
  </sheetViews>
  <sheetFormatPr defaultRowHeight="15" x14ac:dyDescent="0.25"/>
  <cols>
    <col min="1" max="1" width="35.7109375" bestFit="1" customWidth="1"/>
    <col min="2" max="2" width="7.7109375" bestFit="1" customWidth="1"/>
    <col min="3" max="3" width="11" bestFit="1" customWidth="1"/>
    <col min="4" max="4" width="15.28515625" bestFit="1" customWidth="1"/>
    <col min="5" max="5" width="5.42578125" bestFit="1" customWidth="1"/>
    <col min="6" max="6" width="18.5703125" bestFit="1" customWidth="1"/>
    <col min="7" max="7" width="18.7109375" bestFit="1" customWidth="1"/>
    <col min="8" max="8" width="19.42578125" bestFit="1" customWidth="1"/>
  </cols>
  <sheetData>
    <row r="1" spans="1:8" x14ac:dyDescent="0.25">
      <c r="A1" t="s">
        <v>0</v>
      </c>
      <c r="B1" t="s">
        <v>1</v>
      </c>
      <c r="C1" t="s">
        <v>2</v>
      </c>
      <c r="D1" t="s">
        <v>3</v>
      </c>
      <c r="E1" t="s">
        <v>4</v>
      </c>
      <c r="F1" t="s">
        <v>5</v>
      </c>
      <c r="G1" t="s">
        <v>6</v>
      </c>
      <c r="H1" t="s">
        <v>7</v>
      </c>
    </row>
    <row r="2" spans="1:8" x14ac:dyDescent="0.25">
      <c r="A2" t="s">
        <v>8</v>
      </c>
      <c r="B2" t="s">
        <v>9</v>
      </c>
      <c r="C2">
        <v>1.5675153914496354</v>
      </c>
      <c r="D2" t="s">
        <v>10</v>
      </c>
      <c r="E2">
        <v>0.9</v>
      </c>
      <c r="F2">
        <v>0.24250848840336534</v>
      </c>
      <c r="G2" t="s">
        <v>11</v>
      </c>
      <c r="H2">
        <v>0.42237309792162286</v>
      </c>
    </row>
    <row r="3" spans="1:8" x14ac:dyDescent="0.25">
      <c r="A3" t="s">
        <v>12</v>
      </c>
      <c r="B3" t="s">
        <v>13</v>
      </c>
      <c r="C3">
        <v>1.0778249292591484</v>
      </c>
      <c r="D3" t="s">
        <v>10</v>
      </c>
      <c r="E3">
        <v>1</v>
      </c>
      <c r="F3">
        <v>0.54013254235295005</v>
      </c>
      <c r="G3" t="s">
        <v>11</v>
      </c>
      <c r="H3">
        <v>0.58216831925213242</v>
      </c>
    </row>
    <row r="4" spans="1:8" x14ac:dyDescent="0.25">
      <c r="A4" t="s">
        <v>14</v>
      </c>
      <c r="B4" t="s">
        <v>15</v>
      </c>
      <c r="C4">
        <v>0.5378679155367232</v>
      </c>
      <c r="D4" t="s">
        <v>16</v>
      </c>
      <c r="E4">
        <v>1</v>
      </c>
      <c r="F4">
        <v>8</v>
      </c>
      <c r="G4" t="s">
        <v>17</v>
      </c>
      <c r="H4">
        <v>0.2689339577683616</v>
      </c>
    </row>
    <row r="5" spans="1:8" x14ac:dyDescent="0.25">
      <c r="A5" t="s">
        <v>18</v>
      </c>
      <c r="B5" t="s">
        <v>15</v>
      </c>
      <c r="C5">
        <v>0.72728771310499396</v>
      </c>
      <c r="D5" t="s">
        <v>16</v>
      </c>
      <c r="E5">
        <v>1</v>
      </c>
      <c r="F5">
        <v>8</v>
      </c>
      <c r="G5" t="s">
        <v>17</v>
      </c>
      <c r="H5">
        <v>0.36364385655249698</v>
      </c>
    </row>
    <row r="6" spans="1:8" x14ac:dyDescent="0.25">
      <c r="A6" t="s">
        <v>19</v>
      </c>
      <c r="B6" t="s">
        <v>9</v>
      </c>
      <c r="C6">
        <v>3.0400719670964378</v>
      </c>
      <c r="D6" t="s">
        <v>10</v>
      </c>
      <c r="E6">
        <v>0.93</v>
      </c>
      <c r="F6">
        <v>0.36376273260504799</v>
      </c>
      <c r="G6" t="s">
        <v>11</v>
      </c>
      <c r="H6">
        <v>1.1891020280290363</v>
      </c>
    </row>
    <row r="7" spans="1:8" x14ac:dyDescent="0.25">
      <c r="A7" t="s">
        <v>19</v>
      </c>
      <c r="B7" t="s">
        <v>20</v>
      </c>
      <c r="C7">
        <v>7.733972089988665</v>
      </c>
      <c r="D7" t="s">
        <v>10</v>
      </c>
      <c r="E7">
        <v>1</v>
      </c>
      <c r="F7">
        <v>0.14330047042017041</v>
      </c>
      <c r="G7" t="s">
        <v>11</v>
      </c>
      <c r="H7">
        <v>1.1082818387118443</v>
      </c>
    </row>
    <row r="8" spans="1:8" x14ac:dyDescent="0.25">
      <c r="A8" t="s">
        <v>21</v>
      </c>
      <c r="B8" t="s">
        <v>13</v>
      </c>
      <c r="C8">
        <v>1.6474892609362881</v>
      </c>
      <c r="D8" t="s">
        <v>10</v>
      </c>
      <c r="E8">
        <v>1</v>
      </c>
      <c r="F8">
        <v>0.54013254235295005</v>
      </c>
      <c r="G8" t="s">
        <v>11</v>
      </c>
      <c r="H8">
        <v>0.88986256300870004</v>
      </c>
    </row>
    <row r="9" spans="1:8" x14ac:dyDescent="0.25">
      <c r="A9" t="s">
        <v>22</v>
      </c>
      <c r="B9" t="s">
        <v>13</v>
      </c>
      <c r="C9">
        <v>1.5520425320776969</v>
      </c>
      <c r="D9" t="s">
        <v>10</v>
      </c>
      <c r="E9">
        <v>0.65</v>
      </c>
      <c r="F9">
        <v>0.44092452436975516</v>
      </c>
      <c r="G9" t="s">
        <v>11</v>
      </c>
      <c r="H9">
        <v>1.0528209465507523</v>
      </c>
    </row>
    <row r="10" spans="1:8" x14ac:dyDescent="0.25">
      <c r="A10" t="s">
        <v>23</v>
      </c>
      <c r="B10" t="s">
        <v>9</v>
      </c>
      <c r="C10">
        <v>0.56999999999999995</v>
      </c>
      <c r="D10" t="s">
        <v>10</v>
      </c>
      <c r="E10">
        <v>0.64</v>
      </c>
      <c r="F10">
        <v>0.33100000000000002</v>
      </c>
      <c r="G10" t="s">
        <v>11</v>
      </c>
      <c r="H10">
        <v>0.28999999999999998</v>
      </c>
    </row>
    <row r="11" spans="1:8" x14ac:dyDescent="0.25">
      <c r="A11" t="s">
        <v>24</v>
      </c>
      <c r="B11" t="s">
        <v>25</v>
      </c>
      <c r="C11">
        <v>3.41</v>
      </c>
      <c r="D11" t="s">
        <v>10</v>
      </c>
      <c r="E11">
        <v>1</v>
      </c>
      <c r="F11">
        <v>0.33100000000000002</v>
      </c>
      <c r="G11" t="s">
        <v>11</v>
      </c>
      <c r="H11">
        <v>1.1299999999999999</v>
      </c>
    </row>
    <row r="12" spans="1:8" x14ac:dyDescent="0.25">
      <c r="A12" t="s">
        <v>26</v>
      </c>
      <c r="B12" t="s">
        <v>9</v>
      </c>
      <c r="C12">
        <v>5.77</v>
      </c>
      <c r="D12" t="s">
        <v>10</v>
      </c>
      <c r="E12">
        <v>0.96</v>
      </c>
      <c r="F12">
        <v>0.32</v>
      </c>
      <c r="G12" t="s">
        <v>11</v>
      </c>
      <c r="H12">
        <v>1.92</v>
      </c>
    </row>
    <row r="13" spans="1:8" x14ac:dyDescent="0.25">
      <c r="A13" t="s">
        <v>26</v>
      </c>
      <c r="B13" t="s">
        <v>25</v>
      </c>
      <c r="C13">
        <v>3.39</v>
      </c>
      <c r="D13" t="s">
        <v>10</v>
      </c>
      <c r="E13">
        <v>1</v>
      </c>
      <c r="F13">
        <v>0.33100000000000002</v>
      </c>
      <c r="G13" t="s">
        <v>11</v>
      </c>
      <c r="H13">
        <v>1.1200000000000001</v>
      </c>
    </row>
    <row r="14" spans="1:8" x14ac:dyDescent="0.25">
      <c r="A14" t="s">
        <v>27</v>
      </c>
      <c r="B14" t="s">
        <v>9</v>
      </c>
      <c r="C14">
        <v>4.7300000000000004</v>
      </c>
      <c r="D14" t="s">
        <v>10</v>
      </c>
      <c r="E14">
        <v>0.95</v>
      </c>
      <c r="F14">
        <v>0.32</v>
      </c>
      <c r="G14" t="s">
        <v>11</v>
      </c>
      <c r="H14">
        <v>1.59</v>
      </c>
    </row>
    <row r="15" spans="1:8" x14ac:dyDescent="0.25">
      <c r="A15" t="s">
        <v>27</v>
      </c>
      <c r="B15" t="s">
        <v>25</v>
      </c>
      <c r="C15">
        <v>3.64</v>
      </c>
      <c r="D15" t="s">
        <v>10</v>
      </c>
      <c r="E15">
        <v>1</v>
      </c>
      <c r="F15">
        <v>0.33100000000000002</v>
      </c>
      <c r="G15" t="s">
        <v>11</v>
      </c>
      <c r="H15">
        <v>1.2</v>
      </c>
    </row>
    <row r="16" spans="1:8" x14ac:dyDescent="0.25">
      <c r="A16" t="s">
        <v>28</v>
      </c>
      <c r="B16" t="s">
        <v>9</v>
      </c>
      <c r="C16">
        <v>0.54</v>
      </c>
      <c r="D16" t="s">
        <v>10</v>
      </c>
      <c r="E16">
        <v>0.51</v>
      </c>
      <c r="F16">
        <v>0.375</v>
      </c>
      <c r="G16" t="s">
        <v>11</v>
      </c>
      <c r="H16">
        <v>0.39</v>
      </c>
    </row>
    <row r="17" spans="1:8" x14ac:dyDescent="0.25">
      <c r="A17" t="s">
        <v>29</v>
      </c>
      <c r="B17" t="s">
        <v>9</v>
      </c>
      <c r="C17">
        <v>3.59</v>
      </c>
      <c r="D17" t="s">
        <v>10</v>
      </c>
      <c r="E17">
        <v>0.92</v>
      </c>
      <c r="F17">
        <v>0.34200000000000003</v>
      </c>
      <c r="G17" t="s">
        <v>11</v>
      </c>
      <c r="H17">
        <v>1.33</v>
      </c>
    </row>
    <row r="18" spans="1:8" x14ac:dyDescent="0.25">
      <c r="A18" t="s">
        <v>30</v>
      </c>
      <c r="B18" t="s">
        <v>13</v>
      </c>
      <c r="C18">
        <v>3.52</v>
      </c>
      <c r="D18" t="s">
        <v>10</v>
      </c>
      <c r="E18">
        <v>0.65</v>
      </c>
      <c r="F18">
        <v>0.441</v>
      </c>
      <c r="G18" t="s">
        <v>11</v>
      </c>
      <c r="H18">
        <v>2.39</v>
      </c>
    </row>
    <row r="19" spans="1:8" x14ac:dyDescent="0.25">
      <c r="A19" t="s">
        <v>31</v>
      </c>
      <c r="B19" t="s">
        <v>9</v>
      </c>
    </row>
    <row r="20" spans="1:8" x14ac:dyDescent="0.25">
      <c r="A20" t="s">
        <v>32</v>
      </c>
      <c r="B20" t="s">
        <v>20</v>
      </c>
      <c r="C20">
        <v>4.79</v>
      </c>
      <c r="D20" t="s">
        <v>33</v>
      </c>
      <c r="E20">
        <v>1</v>
      </c>
      <c r="F20">
        <v>0.123</v>
      </c>
      <c r="G20" t="s">
        <v>11</v>
      </c>
      <c r="H20">
        <v>0.59</v>
      </c>
    </row>
    <row r="21" spans="1:8" x14ac:dyDescent="0.25">
      <c r="A21" t="s">
        <v>34</v>
      </c>
      <c r="B21" t="s">
        <v>20</v>
      </c>
      <c r="C21">
        <v>4.79</v>
      </c>
      <c r="D21" t="s">
        <v>10</v>
      </c>
      <c r="E21">
        <v>1</v>
      </c>
      <c r="F21">
        <v>0.16500000000000001</v>
      </c>
      <c r="G21" t="s">
        <v>11</v>
      </c>
      <c r="H21">
        <v>0.79</v>
      </c>
    </row>
    <row r="22" spans="1:8" x14ac:dyDescent="0.25">
      <c r="A22" t="s">
        <v>35</v>
      </c>
      <c r="B22" t="s">
        <v>20</v>
      </c>
      <c r="C22">
        <v>5.75</v>
      </c>
      <c r="D22" t="s">
        <v>10</v>
      </c>
      <c r="E22">
        <v>0.96</v>
      </c>
      <c r="F22">
        <v>0.16500000000000001</v>
      </c>
      <c r="G22" t="s">
        <v>11</v>
      </c>
      <c r="H22">
        <v>0.99</v>
      </c>
    </row>
    <row r="23" spans="1:8" x14ac:dyDescent="0.25">
      <c r="A23" t="s">
        <v>36</v>
      </c>
      <c r="B23" t="s">
        <v>13</v>
      </c>
      <c r="C23">
        <v>1.49</v>
      </c>
      <c r="D23" t="s">
        <v>10</v>
      </c>
      <c r="E23">
        <v>1</v>
      </c>
      <c r="F23">
        <v>0.54</v>
      </c>
      <c r="G23" t="s">
        <v>11</v>
      </c>
      <c r="H23">
        <v>0.8</v>
      </c>
    </row>
    <row r="24" spans="1:8" x14ac:dyDescent="0.25">
      <c r="A24" t="s">
        <v>37</v>
      </c>
      <c r="B24" t="s">
        <v>13</v>
      </c>
      <c r="C24">
        <v>1.24</v>
      </c>
      <c r="D24" t="s">
        <v>10</v>
      </c>
      <c r="E24">
        <v>0.65</v>
      </c>
      <c r="F24">
        <v>0.441</v>
      </c>
      <c r="G24" t="s">
        <v>11</v>
      </c>
      <c r="H24">
        <v>0.84</v>
      </c>
    </row>
    <row r="25" spans="1:8" x14ac:dyDescent="0.25">
      <c r="A25" t="s">
        <v>38</v>
      </c>
      <c r="B25" t="s">
        <v>9</v>
      </c>
      <c r="C25">
        <v>0.89780204117954143</v>
      </c>
      <c r="D25" t="s">
        <v>10</v>
      </c>
      <c r="E25">
        <v>0.49</v>
      </c>
      <c r="F25">
        <v>0.46297075058824289</v>
      </c>
      <c r="G25" t="s">
        <v>11</v>
      </c>
      <c r="H25">
        <v>0.84827772425418135</v>
      </c>
    </row>
    <row r="26" spans="1:8" x14ac:dyDescent="0.25">
      <c r="A26" t="s">
        <v>39</v>
      </c>
      <c r="B26" t="s">
        <v>15</v>
      </c>
      <c r="C26">
        <v>0.67483967861755345</v>
      </c>
      <c r="D26" t="s">
        <v>16</v>
      </c>
      <c r="E26">
        <v>1</v>
      </c>
      <c r="F26">
        <v>8</v>
      </c>
      <c r="G26" t="s">
        <v>17</v>
      </c>
      <c r="H26">
        <v>0.33741983930877673</v>
      </c>
    </row>
    <row r="27" spans="1:8" x14ac:dyDescent="0.25">
      <c r="A27" t="s">
        <v>40</v>
      </c>
      <c r="B27" t="s">
        <v>15</v>
      </c>
      <c r="C27">
        <v>0.82498978037808801</v>
      </c>
      <c r="D27" t="s">
        <v>16</v>
      </c>
      <c r="E27">
        <v>1</v>
      </c>
      <c r="F27">
        <v>8</v>
      </c>
      <c r="G27" t="s">
        <v>17</v>
      </c>
      <c r="H27">
        <v>0.41249489018904401</v>
      </c>
    </row>
    <row r="28" spans="1:8" x14ac:dyDescent="0.25">
      <c r="A28" t="s">
        <v>41</v>
      </c>
      <c r="B28" t="s">
        <v>9</v>
      </c>
      <c r="C28">
        <v>2.0938274120049827</v>
      </c>
      <c r="D28" t="s">
        <v>10</v>
      </c>
      <c r="E28">
        <v>0.96</v>
      </c>
      <c r="F28">
        <v>0.33069339327731634</v>
      </c>
      <c r="G28" t="s">
        <v>11</v>
      </c>
      <c r="H28">
        <v>0.72126551230519709</v>
      </c>
    </row>
    <row r="29" spans="1:8" x14ac:dyDescent="0.25">
      <c r="A29" t="s">
        <v>42</v>
      </c>
      <c r="B29" t="s">
        <v>20</v>
      </c>
      <c r="C29">
        <v>3.5009146343900599</v>
      </c>
      <c r="D29" t="s">
        <v>10</v>
      </c>
      <c r="E29">
        <v>1</v>
      </c>
      <c r="F29">
        <v>0.16534669663865817</v>
      </c>
      <c r="G29" t="s">
        <v>11</v>
      </c>
      <c r="H29">
        <v>0.57886467001033215</v>
      </c>
    </row>
    <row r="30" spans="1:8" x14ac:dyDescent="0.25">
      <c r="A30" t="s">
        <v>43</v>
      </c>
      <c r="B30" t="s">
        <v>15</v>
      </c>
      <c r="C30">
        <v>0.72002609739591339</v>
      </c>
      <c r="D30" t="s">
        <v>16</v>
      </c>
      <c r="E30">
        <v>1</v>
      </c>
      <c r="F30">
        <v>8</v>
      </c>
      <c r="G30" t="s">
        <v>17</v>
      </c>
      <c r="H30">
        <v>0.36001304869795669</v>
      </c>
    </row>
    <row r="31" spans="1:8" x14ac:dyDescent="0.25">
      <c r="A31" t="s">
        <v>44</v>
      </c>
      <c r="B31" t="s">
        <v>15</v>
      </c>
      <c r="C31">
        <v>0.91353508613789602</v>
      </c>
      <c r="D31" t="s">
        <v>16</v>
      </c>
      <c r="E31">
        <v>1</v>
      </c>
      <c r="F31">
        <v>8</v>
      </c>
      <c r="G31" t="s">
        <v>17</v>
      </c>
      <c r="H31">
        <v>0.45676754306894801</v>
      </c>
    </row>
    <row r="32" spans="1:8" x14ac:dyDescent="0.25">
      <c r="A32" t="s">
        <v>45</v>
      </c>
      <c r="B32" t="s">
        <v>9</v>
      </c>
      <c r="C32">
        <v>0.8</v>
      </c>
      <c r="D32" t="s">
        <v>10</v>
      </c>
      <c r="E32">
        <v>0.46</v>
      </c>
      <c r="F32">
        <v>0.375</v>
      </c>
      <c r="G32" t="s">
        <v>11</v>
      </c>
      <c r="H32">
        <v>0.65</v>
      </c>
    </row>
    <row r="33" spans="1:8" x14ac:dyDescent="0.25">
      <c r="A33" t="s">
        <v>46</v>
      </c>
      <c r="B33" t="s">
        <v>9</v>
      </c>
      <c r="C33">
        <v>2.04</v>
      </c>
      <c r="D33" t="s">
        <v>10</v>
      </c>
      <c r="E33">
        <v>0.76</v>
      </c>
      <c r="F33">
        <v>0.38600000000000001</v>
      </c>
      <c r="G33" t="s">
        <v>11</v>
      </c>
      <c r="H33">
        <v>1.04</v>
      </c>
    </row>
    <row r="34" spans="1:8" x14ac:dyDescent="0.25">
      <c r="A34" t="s">
        <v>47</v>
      </c>
      <c r="B34" t="s">
        <v>9</v>
      </c>
      <c r="C34">
        <v>1.38</v>
      </c>
      <c r="D34" t="s">
        <v>10</v>
      </c>
      <c r="E34">
        <v>0.71</v>
      </c>
      <c r="F34">
        <v>0.36399999999999999</v>
      </c>
      <c r="G34" t="s">
        <v>11</v>
      </c>
      <c r="H34">
        <v>0.71</v>
      </c>
    </row>
    <row r="35" spans="1:8" x14ac:dyDescent="0.25">
      <c r="A35" t="s">
        <v>47</v>
      </c>
      <c r="B35" t="s">
        <v>20</v>
      </c>
      <c r="C35">
        <v>8.5</v>
      </c>
      <c r="D35" t="s">
        <v>10</v>
      </c>
      <c r="E35">
        <v>1</v>
      </c>
      <c r="F35">
        <v>0.125</v>
      </c>
      <c r="G35" t="s">
        <v>11</v>
      </c>
      <c r="H35">
        <v>1.07</v>
      </c>
    </row>
    <row r="36" spans="1:8" x14ac:dyDescent="0.25">
      <c r="A36" t="s">
        <v>48</v>
      </c>
      <c r="B36" t="s">
        <v>9</v>
      </c>
      <c r="C36">
        <v>1.76</v>
      </c>
      <c r="D36" t="s">
        <v>10</v>
      </c>
      <c r="E36">
        <v>0.91</v>
      </c>
      <c r="F36">
        <v>0.32</v>
      </c>
      <c r="G36" t="s">
        <v>11</v>
      </c>
      <c r="H36">
        <v>0.62</v>
      </c>
    </row>
    <row r="37" spans="1:8" x14ac:dyDescent="0.25">
      <c r="A37" t="s">
        <v>49</v>
      </c>
      <c r="B37" t="s">
        <v>9</v>
      </c>
      <c r="C37">
        <v>1.04</v>
      </c>
      <c r="D37" t="s">
        <v>10</v>
      </c>
      <c r="E37">
        <v>0.73</v>
      </c>
      <c r="F37">
        <v>0.40799999999999997</v>
      </c>
      <c r="G37" t="s">
        <v>11</v>
      </c>
      <c r="H37">
        <v>0.57999999999999996</v>
      </c>
    </row>
    <row r="38" spans="1:8" x14ac:dyDescent="0.25">
      <c r="A38" t="s">
        <v>50</v>
      </c>
      <c r="B38" t="s">
        <v>15</v>
      </c>
      <c r="C38">
        <v>0.69</v>
      </c>
      <c r="D38" t="s">
        <v>16</v>
      </c>
      <c r="E38">
        <v>1</v>
      </c>
      <c r="F38">
        <v>8</v>
      </c>
      <c r="G38" t="s">
        <v>17</v>
      </c>
      <c r="H38">
        <v>0.34</v>
      </c>
    </row>
    <row r="39" spans="1:8" x14ac:dyDescent="0.25">
      <c r="A39" t="s">
        <v>51</v>
      </c>
      <c r="B39" t="s">
        <v>15</v>
      </c>
      <c r="C39">
        <v>0.8</v>
      </c>
      <c r="D39" t="s">
        <v>16</v>
      </c>
      <c r="E39">
        <v>1</v>
      </c>
      <c r="F39">
        <v>8</v>
      </c>
      <c r="G39" t="s">
        <v>17</v>
      </c>
      <c r="H39">
        <v>0.4</v>
      </c>
    </row>
    <row r="40" spans="1:8" x14ac:dyDescent="0.25">
      <c r="A40" t="s">
        <v>52</v>
      </c>
      <c r="B40" t="s">
        <v>9</v>
      </c>
      <c r="C40">
        <v>1.3</v>
      </c>
      <c r="D40" t="s">
        <v>10</v>
      </c>
      <c r="E40">
        <v>0.62</v>
      </c>
      <c r="F40">
        <v>0.309</v>
      </c>
      <c r="G40" t="s">
        <v>11</v>
      </c>
      <c r="H40">
        <v>0.65</v>
      </c>
    </row>
    <row r="41" spans="1:8" x14ac:dyDescent="0.25">
      <c r="A41" t="s">
        <v>52</v>
      </c>
      <c r="B41" t="s">
        <v>20</v>
      </c>
      <c r="C41">
        <v>4.57</v>
      </c>
      <c r="D41" t="s">
        <v>10</v>
      </c>
      <c r="E41">
        <v>1</v>
      </c>
      <c r="F41">
        <v>0.154</v>
      </c>
      <c r="G41" t="s">
        <v>11</v>
      </c>
      <c r="H41">
        <v>0.7</v>
      </c>
    </row>
    <row r="42" spans="1:8" x14ac:dyDescent="0.25">
      <c r="A42" t="s">
        <v>53</v>
      </c>
      <c r="B42" t="s">
        <v>9</v>
      </c>
      <c r="C42">
        <v>1.5911868532458617</v>
      </c>
      <c r="D42" t="s">
        <v>10</v>
      </c>
      <c r="E42">
        <v>0.96</v>
      </c>
      <c r="F42">
        <v>0.34171650638656026</v>
      </c>
      <c r="G42" t="s">
        <v>11</v>
      </c>
      <c r="H42">
        <v>0.56639042968687525</v>
      </c>
    </row>
    <row r="43" spans="1:8" x14ac:dyDescent="0.25">
      <c r="A43" t="s">
        <v>53</v>
      </c>
      <c r="B43" t="s">
        <v>25</v>
      </c>
      <c r="C43">
        <v>2.89</v>
      </c>
      <c r="D43" t="s">
        <v>10</v>
      </c>
      <c r="E43">
        <v>1</v>
      </c>
      <c r="F43">
        <v>0.33100000000000002</v>
      </c>
      <c r="G43" t="s">
        <v>11</v>
      </c>
      <c r="H43">
        <v>0.96</v>
      </c>
    </row>
    <row r="44" spans="1:8" x14ac:dyDescent="0.25">
      <c r="A44" t="s">
        <v>54</v>
      </c>
      <c r="B44" t="s">
        <v>13</v>
      </c>
      <c r="C44">
        <v>1.96</v>
      </c>
      <c r="D44" t="s">
        <v>10</v>
      </c>
      <c r="E44">
        <v>1</v>
      </c>
      <c r="F44">
        <v>0.54</v>
      </c>
      <c r="G44" t="s">
        <v>11</v>
      </c>
      <c r="H44">
        <v>1.06</v>
      </c>
    </row>
    <row r="45" spans="1:8" x14ac:dyDescent="0.25">
      <c r="A45" t="s">
        <v>55</v>
      </c>
      <c r="B45" t="s">
        <v>13</v>
      </c>
      <c r="C45">
        <v>1.51</v>
      </c>
      <c r="D45" t="s">
        <v>10</v>
      </c>
      <c r="E45">
        <v>0.65</v>
      </c>
      <c r="F45">
        <v>0.441</v>
      </c>
      <c r="G45" t="s">
        <v>11</v>
      </c>
      <c r="H45">
        <v>1.02</v>
      </c>
    </row>
    <row r="46" spans="1:8" x14ac:dyDescent="0.25">
      <c r="A46" t="s">
        <v>56</v>
      </c>
      <c r="B46" t="s">
        <v>9</v>
      </c>
      <c r="C46">
        <v>1.4615746043999458</v>
      </c>
      <c r="D46" t="s">
        <v>10</v>
      </c>
      <c r="E46">
        <v>0.9</v>
      </c>
      <c r="F46">
        <v>0.36376273260504799</v>
      </c>
      <c r="G46" t="s">
        <v>11</v>
      </c>
      <c r="H46">
        <v>0.5907404133362959</v>
      </c>
    </row>
    <row r="47" spans="1:8" x14ac:dyDescent="0.25">
      <c r="A47" t="s">
        <v>57</v>
      </c>
      <c r="B47" t="s">
        <v>13</v>
      </c>
      <c r="C47">
        <v>1.85</v>
      </c>
      <c r="D47" t="s">
        <v>10</v>
      </c>
      <c r="E47">
        <v>1</v>
      </c>
      <c r="F47">
        <v>0.54</v>
      </c>
      <c r="G47" t="s">
        <v>11</v>
      </c>
      <c r="H47">
        <v>1</v>
      </c>
    </row>
    <row r="48" spans="1:8" x14ac:dyDescent="0.25">
      <c r="A48" t="s">
        <v>58</v>
      </c>
      <c r="B48" t="s">
        <v>13</v>
      </c>
      <c r="C48">
        <v>1.63</v>
      </c>
      <c r="D48" t="s">
        <v>10</v>
      </c>
      <c r="E48">
        <v>0.65</v>
      </c>
      <c r="F48">
        <v>0.441</v>
      </c>
      <c r="G48" t="s">
        <v>11</v>
      </c>
      <c r="H48">
        <v>1.1100000000000001</v>
      </c>
    </row>
    <row r="49" spans="1:8" x14ac:dyDescent="0.25">
      <c r="A49" t="s">
        <v>59</v>
      </c>
      <c r="B49" t="s">
        <v>9</v>
      </c>
      <c r="C49">
        <v>0.62766194593569868</v>
      </c>
      <c r="D49" t="s">
        <v>10</v>
      </c>
      <c r="E49">
        <v>0.51</v>
      </c>
      <c r="F49">
        <v>0.36376273260504799</v>
      </c>
      <c r="G49" t="s">
        <v>11</v>
      </c>
      <c r="H49">
        <v>0.44768632275641496</v>
      </c>
    </row>
    <row r="50" spans="1:8" x14ac:dyDescent="0.25">
      <c r="A50" t="s">
        <v>59</v>
      </c>
      <c r="B50" t="s">
        <v>20</v>
      </c>
      <c r="C50">
        <v>5.4970863456679666</v>
      </c>
      <c r="D50" t="s">
        <v>10</v>
      </c>
      <c r="E50">
        <v>1</v>
      </c>
      <c r="F50">
        <v>0.1543235835294143</v>
      </c>
      <c r="G50" t="s">
        <v>11</v>
      </c>
      <c r="H50">
        <v>0.84833006383409326</v>
      </c>
    </row>
    <row r="51" spans="1:8" x14ac:dyDescent="0.25">
      <c r="A51" t="s">
        <v>60</v>
      </c>
      <c r="B51" t="s">
        <v>15</v>
      </c>
      <c r="C51">
        <v>0.59</v>
      </c>
      <c r="D51" t="s">
        <v>16</v>
      </c>
      <c r="E51">
        <v>1</v>
      </c>
      <c r="F51">
        <v>8</v>
      </c>
      <c r="G51" t="s">
        <v>17</v>
      </c>
      <c r="H51">
        <v>0.3</v>
      </c>
    </row>
    <row r="52" spans="1:8" x14ac:dyDescent="0.25">
      <c r="A52" t="s">
        <v>61</v>
      </c>
      <c r="B52" t="s">
        <v>13</v>
      </c>
      <c r="C52">
        <v>1.1434231157548969</v>
      </c>
      <c r="D52" t="s">
        <v>10</v>
      </c>
      <c r="E52">
        <v>1</v>
      </c>
      <c r="F52">
        <v>0.54013254235295005</v>
      </c>
      <c r="G52" t="s">
        <v>11</v>
      </c>
      <c r="H52">
        <v>0.61760003449782397</v>
      </c>
    </row>
    <row r="53" spans="1:8" x14ac:dyDescent="0.25">
      <c r="A53" t="s">
        <v>62</v>
      </c>
      <c r="B53" t="s">
        <v>13</v>
      </c>
      <c r="C53">
        <v>1.128448436136835</v>
      </c>
      <c r="D53" t="s">
        <v>10</v>
      </c>
      <c r="E53">
        <v>0.65</v>
      </c>
      <c r="F53">
        <v>0.44092452436975516</v>
      </c>
      <c r="G53" t="s">
        <v>11</v>
      </c>
      <c r="H53">
        <v>0.76547783073758147</v>
      </c>
    </row>
    <row r="54" spans="1:8" x14ac:dyDescent="0.25">
      <c r="A54" t="s">
        <v>63</v>
      </c>
      <c r="B54" t="s">
        <v>15</v>
      </c>
      <c r="C54">
        <v>0.91</v>
      </c>
      <c r="D54" t="s">
        <v>16</v>
      </c>
      <c r="E54">
        <v>1</v>
      </c>
      <c r="F54">
        <v>8</v>
      </c>
      <c r="G54" t="s">
        <v>17</v>
      </c>
      <c r="H54">
        <v>0.45</v>
      </c>
    </row>
    <row r="55" spans="1:8" x14ac:dyDescent="0.25">
      <c r="A55" t="s">
        <v>64</v>
      </c>
      <c r="B55" t="s">
        <v>9</v>
      </c>
      <c r="C55">
        <v>1.83</v>
      </c>
      <c r="D55" t="s">
        <v>10</v>
      </c>
      <c r="E55">
        <v>0.94</v>
      </c>
      <c r="F55">
        <v>0.36399999999999999</v>
      </c>
      <c r="G55" t="s">
        <v>11</v>
      </c>
      <c r="H55">
        <v>0.71</v>
      </c>
    </row>
    <row r="56" spans="1:8" x14ac:dyDescent="0.25">
      <c r="A56" t="s">
        <v>65</v>
      </c>
      <c r="B56" t="s">
        <v>15</v>
      </c>
      <c r="C56">
        <v>1.1599999999999999</v>
      </c>
      <c r="D56" t="s">
        <v>16</v>
      </c>
      <c r="E56">
        <v>1</v>
      </c>
      <c r="F56">
        <v>8</v>
      </c>
      <c r="G56" t="s">
        <v>17</v>
      </c>
      <c r="H56">
        <v>0.57999999999999996</v>
      </c>
    </row>
    <row r="57" spans="1:8" x14ac:dyDescent="0.25">
      <c r="A57" t="s">
        <v>66</v>
      </c>
      <c r="B57" t="s">
        <v>20</v>
      </c>
      <c r="C57">
        <v>4.04</v>
      </c>
      <c r="D57" t="s">
        <v>10</v>
      </c>
      <c r="E57">
        <v>1</v>
      </c>
      <c r="F57">
        <v>0.187</v>
      </c>
      <c r="G57" t="s">
        <v>11</v>
      </c>
      <c r="H57">
        <v>0.76</v>
      </c>
    </row>
    <row r="58" spans="1:8" x14ac:dyDescent="0.25">
      <c r="A58" t="s">
        <v>67</v>
      </c>
      <c r="B58" t="s">
        <v>9</v>
      </c>
      <c r="C58">
        <v>2.17</v>
      </c>
      <c r="D58" t="s">
        <v>10</v>
      </c>
      <c r="E58">
        <v>0.56000000000000005</v>
      </c>
      <c r="F58">
        <v>0.34200000000000003</v>
      </c>
      <c r="G58" t="s">
        <v>11</v>
      </c>
      <c r="H58">
        <v>1.33</v>
      </c>
    </row>
    <row r="59" spans="1:8" x14ac:dyDescent="0.25">
      <c r="A59" t="s">
        <v>68</v>
      </c>
      <c r="B59" t="s">
        <v>15</v>
      </c>
      <c r="C59">
        <v>2.94</v>
      </c>
      <c r="D59" t="s">
        <v>16</v>
      </c>
      <c r="E59">
        <v>1</v>
      </c>
      <c r="F59">
        <v>8</v>
      </c>
      <c r="G59" t="s">
        <v>17</v>
      </c>
      <c r="H59">
        <v>1.47</v>
      </c>
    </row>
    <row r="60" spans="1:8" x14ac:dyDescent="0.25">
      <c r="A60" t="s">
        <v>69</v>
      </c>
      <c r="B60" t="s">
        <v>9</v>
      </c>
      <c r="C60">
        <v>6.98</v>
      </c>
      <c r="D60" t="s">
        <v>10</v>
      </c>
      <c r="E60">
        <v>0.96</v>
      </c>
      <c r="F60">
        <v>0.32</v>
      </c>
      <c r="G60" t="s">
        <v>11</v>
      </c>
      <c r="H60">
        <v>2.3199999999999998</v>
      </c>
    </row>
    <row r="61" spans="1:8" x14ac:dyDescent="0.25">
      <c r="A61" t="s">
        <v>69</v>
      </c>
      <c r="B61" t="s">
        <v>25</v>
      </c>
      <c r="C61">
        <v>4.45</v>
      </c>
      <c r="D61" t="s">
        <v>10</v>
      </c>
      <c r="E61">
        <v>1</v>
      </c>
      <c r="F61">
        <v>0.33100000000000002</v>
      </c>
      <c r="G61" t="s">
        <v>11</v>
      </c>
      <c r="H61">
        <v>1.47</v>
      </c>
    </row>
    <row r="62" spans="1:8" x14ac:dyDescent="0.25">
      <c r="A62" t="s">
        <v>70</v>
      </c>
      <c r="B62" t="s">
        <v>9</v>
      </c>
      <c r="C62">
        <v>2.36</v>
      </c>
      <c r="D62" t="s">
        <v>10</v>
      </c>
      <c r="E62">
        <v>0.94</v>
      </c>
      <c r="F62">
        <v>0.32</v>
      </c>
      <c r="G62" t="s">
        <v>11</v>
      </c>
      <c r="H62">
        <v>0.8</v>
      </c>
    </row>
    <row r="63" spans="1:8" x14ac:dyDescent="0.25">
      <c r="A63" t="s">
        <v>70</v>
      </c>
      <c r="B63" t="s">
        <v>25</v>
      </c>
      <c r="C63">
        <v>2.38</v>
      </c>
      <c r="D63" t="s">
        <v>10</v>
      </c>
      <c r="E63">
        <v>1</v>
      </c>
      <c r="F63">
        <v>0.33100000000000002</v>
      </c>
      <c r="G63" t="s">
        <v>11</v>
      </c>
      <c r="H63">
        <v>0.79</v>
      </c>
    </row>
    <row r="64" spans="1:8" x14ac:dyDescent="0.25">
      <c r="A64" t="s">
        <v>71</v>
      </c>
      <c r="B64" t="s">
        <v>9</v>
      </c>
      <c r="C64">
        <v>1.38</v>
      </c>
      <c r="D64" t="s">
        <v>33</v>
      </c>
      <c r="E64">
        <v>0.74</v>
      </c>
      <c r="F64">
        <v>0.40799999999999997</v>
      </c>
      <c r="G64" t="s">
        <v>11</v>
      </c>
      <c r="H64">
        <v>0.76</v>
      </c>
    </row>
    <row r="65" spans="1:8" x14ac:dyDescent="0.25">
      <c r="A65" t="s">
        <v>72</v>
      </c>
      <c r="B65" t="s">
        <v>9</v>
      </c>
      <c r="C65">
        <v>0.33</v>
      </c>
      <c r="D65" t="s">
        <v>10</v>
      </c>
      <c r="E65">
        <v>0.52</v>
      </c>
      <c r="F65">
        <v>0.33100000000000002</v>
      </c>
      <c r="G65" t="s">
        <v>11</v>
      </c>
      <c r="H65">
        <v>0.21</v>
      </c>
    </row>
  </sheetData>
  <autoFilter ref="A1:H65" xr:uid="{B018C6B0-2EB1-49A9-9758-E7DA5237AE84}">
    <sortState xmlns:xlrd2="http://schemas.microsoft.com/office/spreadsheetml/2017/richdata2" ref="A2:H65">
      <sortCondition ref="A1:A65"/>
    </sortState>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E40D89-3828-452F-AA7E-3173B9530FC1}">
  <dimension ref="A1:H65"/>
  <sheetViews>
    <sheetView workbookViewId="0">
      <selection activeCell="H23" sqref="H23"/>
    </sheetView>
  </sheetViews>
  <sheetFormatPr defaultRowHeight="15" x14ac:dyDescent="0.25"/>
  <cols>
    <col min="1" max="1" width="35.7109375" bestFit="1" customWidth="1"/>
    <col min="2" max="2" width="7.7109375" bestFit="1" customWidth="1"/>
    <col min="3" max="3" width="11" bestFit="1" customWidth="1"/>
    <col min="4" max="4" width="15.28515625" bestFit="1" customWidth="1"/>
    <col min="5" max="5" width="5.42578125" bestFit="1" customWidth="1"/>
    <col min="6" max="6" width="18.5703125" bestFit="1" customWidth="1"/>
    <col min="7" max="7" width="18.7109375" bestFit="1" customWidth="1"/>
    <col min="8" max="8" width="19.42578125" bestFit="1" customWidth="1"/>
  </cols>
  <sheetData>
    <row r="1" spans="1:8" x14ac:dyDescent="0.25">
      <c r="A1" t="s">
        <v>0</v>
      </c>
      <c r="B1" t="s">
        <v>1</v>
      </c>
      <c r="C1" t="s">
        <v>2</v>
      </c>
      <c r="D1" t="s">
        <v>3</v>
      </c>
      <c r="E1" t="s">
        <v>4</v>
      </c>
      <c r="F1" t="s">
        <v>5</v>
      </c>
      <c r="G1" t="s">
        <v>6</v>
      </c>
      <c r="H1" t="s">
        <v>7</v>
      </c>
    </row>
    <row r="2" spans="1:8" x14ac:dyDescent="0.25">
      <c r="A2" t="s">
        <v>8</v>
      </c>
      <c r="B2" t="s">
        <v>9</v>
      </c>
      <c r="C2">
        <v>1.62</v>
      </c>
      <c r="D2" t="s">
        <v>10</v>
      </c>
      <c r="E2">
        <v>0.9</v>
      </c>
      <c r="F2">
        <v>0.24299999999999999</v>
      </c>
      <c r="G2" t="s">
        <v>11</v>
      </c>
      <c r="H2">
        <v>0.44</v>
      </c>
    </row>
    <row r="3" spans="1:8" x14ac:dyDescent="0.25">
      <c r="A3" t="s">
        <v>12</v>
      </c>
      <c r="B3" t="s">
        <v>13</v>
      </c>
      <c r="C3">
        <v>1.05</v>
      </c>
      <c r="D3" t="s">
        <v>10</v>
      </c>
      <c r="E3">
        <v>1</v>
      </c>
      <c r="F3">
        <v>0.54</v>
      </c>
      <c r="G3" t="s">
        <v>11</v>
      </c>
      <c r="H3">
        <v>0.56999999999999995</v>
      </c>
    </row>
    <row r="4" spans="1:8" x14ac:dyDescent="0.25">
      <c r="A4" t="s">
        <v>14</v>
      </c>
      <c r="B4" t="s">
        <v>15</v>
      </c>
      <c r="C4">
        <v>0.51</v>
      </c>
      <c r="D4" t="s">
        <v>16</v>
      </c>
      <c r="E4">
        <v>1</v>
      </c>
      <c r="F4">
        <v>8</v>
      </c>
      <c r="G4" t="s">
        <v>17</v>
      </c>
      <c r="H4">
        <v>0.26</v>
      </c>
    </row>
    <row r="5" spans="1:8" x14ac:dyDescent="0.25">
      <c r="A5" t="s">
        <v>18</v>
      </c>
      <c r="B5" t="s">
        <v>15</v>
      </c>
      <c r="C5">
        <v>0.63</v>
      </c>
      <c r="D5" t="s">
        <v>16</v>
      </c>
      <c r="E5">
        <v>1</v>
      </c>
      <c r="F5">
        <v>8</v>
      </c>
      <c r="G5" t="s">
        <v>17</v>
      </c>
      <c r="H5">
        <v>0.32</v>
      </c>
    </row>
    <row r="6" spans="1:8" x14ac:dyDescent="0.25">
      <c r="A6" t="s">
        <v>19</v>
      </c>
      <c r="B6" t="s">
        <v>9</v>
      </c>
      <c r="C6">
        <v>3.09</v>
      </c>
      <c r="D6" t="s">
        <v>10</v>
      </c>
      <c r="E6">
        <v>0.93</v>
      </c>
      <c r="F6">
        <v>0.36399999999999999</v>
      </c>
      <c r="G6" t="s">
        <v>11</v>
      </c>
      <c r="H6">
        <v>1.21</v>
      </c>
    </row>
    <row r="7" spans="1:8" x14ac:dyDescent="0.25">
      <c r="A7" t="s">
        <v>19</v>
      </c>
      <c r="B7" t="s">
        <v>20</v>
      </c>
      <c r="C7">
        <v>7.33</v>
      </c>
      <c r="D7" t="s">
        <v>10</v>
      </c>
      <c r="E7">
        <v>1</v>
      </c>
      <c r="F7">
        <v>0.14299999999999999</v>
      </c>
      <c r="G7" t="s">
        <v>11</v>
      </c>
      <c r="H7">
        <v>1.05</v>
      </c>
    </row>
    <row r="8" spans="1:8" x14ac:dyDescent="0.25">
      <c r="A8" t="s">
        <v>21</v>
      </c>
      <c r="B8" t="s">
        <v>13</v>
      </c>
      <c r="C8">
        <v>1.47</v>
      </c>
      <c r="D8" t="s">
        <v>10</v>
      </c>
      <c r="E8">
        <v>1</v>
      </c>
      <c r="F8">
        <v>0.54</v>
      </c>
      <c r="G8" t="s">
        <v>11</v>
      </c>
      <c r="H8">
        <v>0.8</v>
      </c>
    </row>
    <row r="9" spans="1:8" x14ac:dyDescent="0.25">
      <c r="A9" t="s">
        <v>22</v>
      </c>
      <c r="B9" t="s">
        <v>13</v>
      </c>
      <c r="C9">
        <v>1.86</v>
      </c>
      <c r="D9" t="s">
        <v>10</v>
      </c>
      <c r="E9">
        <v>0.65</v>
      </c>
      <c r="F9">
        <v>0.441</v>
      </c>
      <c r="G9" t="s">
        <v>11</v>
      </c>
      <c r="H9">
        <v>1.26</v>
      </c>
    </row>
    <row r="10" spans="1:8" x14ac:dyDescent="0.25">
      <c r="A10" t="s">
        <v>23</v>
      </c>
      <c r="B10" t="s">
        <v>9</v>
      </c>
      <c r="C10">
        <v>0.55000000000000004</v>
      </c>
      <c r="D10" t="s">
        <v>10</v>
      </c>
      <c r="E10">
        <v>0.64</v>
      </c>
      <c r="F10">
        <v>0.33100000000000002</v>
      </c>
      <c r="G10" t="s">
        <v>11</v>
      </c>
      <c r="H10">
        <v>0.28000000000000003</v>
      </c>
    </row>
    <row r="11" spans="1:8" x14ac:dyDescent="0.25">
      <c r="A11" t="s">
        <v>24</v>
      </c>
      <c r="B11" t="s">
        <v>25</v>
      </c>
      <c r="C11">
        <v>3.64</v>
      </c>
      <c r="D11" t="s">
        <v>10</v>
      </c>
      <c r="E11">
        <v>1</v>
      </c>
      <c r="F11">
        <v>0.33100000000000002</v>
      </c>
      <c r="G11" t="s">
        <v>11</v>
      </c>
      <c r="H11">
        <v>1.2</v>
      </c>
    </row>
    <row r="12" spans="1:8" x14ac:dyDescent="0.25">
      <c r="A12" t="s">
        <v>26</v>
      </c>
      <c r="B12" t="s">
        <v>9</v>
      </c>
      <c r="C12">
        <v>5.66</v>
      </c>
      <c r="D12" t="s">
        <v>10</v>
      </c>
      <c r="E12">
        <v>0.96</v>
      </c>
      <c r="F12">
        <v>0.32</v>
      </c>
      <c r="G12" t="s">
        <v>11</v>
      </c>
      <c r="H12">
        <v>1.89</v>
      </c>
    </row>
    <row r="13" spans="1:8" x14ac:dyDescent="0.25">
      <c r="A13" t="s">
        <v>26</v>
      </c>
      <c r="B13" t="s">
        <v>25</v>
      </c>
      <c r="C13">
        <v>3.69</v>
      </c>
      <c r="D13" t="s">
        <v>10</v>
      </c>
      <c r="E13">
        <v>1</v>
      </c>
      <c r="F13">
        <v>0.33100000000000002</v>
      </c>
      <c r="G13" t="s">
        <v>11</v>
      </c>
      <c r="H13">
        <v>1.22</v>
      </c>
    </row>
    <row r="14" spans="1:8" x14ac:dyDescent="0.25">
      <c r="A14" t="s">
        <v>27</v>
      </c>
      <c r="B14" t="s">
        <v>9</v>
      </c>
      <c r="C14">
        <v>4.3899999999999997</v>
      </c>
      <c r="D14" t="s">
        <v>10</v>
      </c>
      <c r="E14">
        <v>0.95</v>
      </c>
      <c r="F14">
        <v>0.32</v>
      </c>
      <c r="G14" t="s">
        <v>11</v>
      </c>
      <c r="H14">
        <v>1.48</v>
      </c>
    </row>
    <row r="15" spans="1:8" x14ac:dyDescent="0.25">
      <c r="A15" t="s">
        <v>27</v>
      </c>
      <c r="B15" t="s">
        <v>25</v>
      </c>
      <c r="C15">
        <v>3.47</v>
      </c>
      <c r="D15" t="s">
        <v>10</v>
      </c>
      <c r="E15">
        <v>1</v>
      </c>
      <c r="F15">
        <v>0.33100000000000002</v>
      </c>
      <c r="G15" t="s">
        <v>11</v>
      </c>
      <c r="H15">
        <v>1.1499999999999999</v>
      </c>
    </row>
    <row r="16" spans="1:8" x14ac:dyDescent="0.25">
      <c r="A16" t="s">
        <v>28</v>
      </c>
      <c r="B16" t="s">
        <v>9</v>
      </c>
      <c r="C16">
        <v>0.52</v>
      </c>
      <c r="D16" t="s">
        <v>10</v>
      </c>
      <c r="E16">
        <v>0.51</v>
      </c>
      <c r="F16">
        <v>0.375</v>
      </c>
      <c r="G16" t="s">
        <v>11</v>
      </c>
      <c r="H16">
        <v>0.38</v>
      </c>
    </row>
    <row r="17" spans="1:8" x14ac:dyDescent="0.25">
      <c r="A17" t="s">
        <v>29</v>
      </c>
      <c r="B17" t="s">
        <v>9</v>
      </c>
      <c r="C17">
        <v>3.21</v>
      </c>
      <c r="D17" t="s">
        <v>10</v>
      </c>
      <c r="E17">
        <v>0.92</v>
      </c>
      <c r="F17">
        <v>0.34200000000000003</v>
      </c>
      <c r="G17" t="s">
        <v>11</v>
      </c>
      <c r="H17">
        <v>1.19</v>
      </c>
    </row>
    <row r="18" spans="1:8" x14ac:dyDescent="0.25">
      <c r="A18" t="s">
        <v>30</v>
      </c>
      <c r="B18" t="s">
        <v>13</v>
      </c>
      <c r="C18">
        <v>3.73</v>
      </c>
      <c r="D18" t="s">
        <v>10</v>
      </c>
      <c r="E18">
        <v>0.65</v>
      </c>
      <c r="F18">
        <v>0.441</v>
      </c>
      <c r="G18" t="s">
        <v>11</v>
      </c>
      <c r="H18">
        <v>2.5299999999999998</v>
      </c>
    </row>
    <row r="19" spans="1:8" x14ac:dyDescent="0.25">
      <c r="A19" t="s">
        <v>31</v>
      </c>
      <c r="B19" t="s">
        <v>9</v>
      </c>
    </row>
    <row r="20" spans="1:8" x14ac:dyDescent="0.25">
      <c r="A20" t="s">
        <v>32</v>
      </c>
      <c r="B20" t="s">
        <v>20</v>
      </c>
      <c r="C20">
        <v>4.6900000000000004</v>
      </c>
      <c r="D20" t="s">
        <v>33</v>
      </c>
      <c r="E20">
        <v>1</v>
      </c>
      <c r="F20">
        <v>0.123</v>
      </c>
      <c r="G20" t="s">
        <v>11</v>
      </c>
      <c r="H20">
        <v>0.57999999999999996</v>
      </c>
    </row>
    <row r="21" spans="1:8" x14ac:dyDescent="0.25">
      <c r="A21" t="s">
        <v>34</v>
      </c>
      <c r="B21" t="s">
        <v>20</v>
      </c>
      <c r="C21">
        <v>5.51</v>
      </c>
      <c r="D21" t="s">
        <v>10</v>
      </c>
      <c r="E21">
        <v>1</v>
      </c>
      <c r="F21">
        <v>0.16500000000000001</v>
      </c>
      <c r="G21" t="s">
        <v>11</v>
      </c>
      <c r="H21">
        <v>0.91</v>
      </c>
    </row>
    <row r="22" spans="1:8" x14ac:dyDescent="0.25">
      <c r="A22" t="s">
        <v>35</v>
      </c>
      <c r="B22" t="s">
        <v>20</v>
      </c>
      <c r="C22">
        <v>6.13</v>
      </c>
      <c r="D22" t="s">
        <v>10</v>
      </c>
      <c r="E22">
        <v>0.96</v>
      </c>
      <c r="F22">
        <v>0.16500000000000001</v>
      </c>
      <c r="G22" t="s">
        <v>11</v>
      </c>
      <c r="H22">
        <v>1.06</v>
      </c>
    </row>
    <row r="23" spans="1:8" x14ac:dyDescent="0.25">
      <c r="A23" t="s">
        <v>36</v>
      </c>
      <c r="B23" t="s">
        <v>13</v>
      </c>
      <c r="C23">
        <v>1.41</v>
      </c>
      <c r="D23" t="s">
        <v>10</v>
      </c>
      <c r="E23">
        <v>1</v>
      </c>
      <c r="F23">
        <v>0.54</v>
      </c>
      <c r="G23" t="s">
        <v>11</v>
      </c>
      <c r="H23">
        <v>0.76</v>
      </c>
    </row>
    <row r="24" spans="1:8" x14ac:dyDescent="0.25">
      <c r="A24" t="s">
        <v>37</v>
      </c>
      <c r="B24" t="s">
        <v>13</v>
      </c>
      <c r="C24">
        <v>1.26</v>
      </c>
      <c r="D24" t="s">
        <v>10</v>
      </c>
      <c r="E24">
        <v>0.65</v>
      </c>
      <c r="F24">
        <v>0.441</v>
      </c>
      <c r="G24" t="s">
        <v>11</v>
      </c>
      <c r="H24">
        <v>0.86</v>
      </c>
    </row>
    <row r="25" spans="1:8" x14ac:dyDescent="0.25">
      <c r="A25" t="s">
        <v>38</v>
      </c>
      <c r="B25" t="s">
        <v>9</v>
      </c>
      <c r="C25">
        <v>1.01</v>
      </c>
      <c r="D25" t="s">
        <v>10</v>
      </c>
      <c r="E25">
        <v>0.49</v>
      </c>
      <c r="F25">
        <v>0.46300000000000002</v>
      </c>
      <c r="G25" t="s">
        <v>11</v>
      </c>
      <c r="H25">
        <v>0.95</v>
      </c>
    </row>
    <row r="26" spans="1:8" x14ac:dyDescent="0.25">
      <c r="A26" t="s">
        <v>39</v>
      </c>
      <c r="B26" t="s">
        <v>15</v>
      </c>
    </row>
    <row r="27" spans="1:8" x14ac:dyDescent="0.25">
      <c r="A27" t="s">
        <v>40</v>
      </c>
      <c r="B27" t="s">
        <v>15</v>
      </c>
      <c r="C27">
        <v>0.85</v>
      </c>
      <c r="D27" t="s">
        <v>16</v>
      </c>
      <c r="E27">
        <v>1</v>
      </c>
      <c r="F27">
        <v>8</v>
      </c>
      <c r="G27" t="s">
        <v>17</v>
      </c>
      <c r="H27">
        <v>0.42</v>
      </c>
    </row>
    <row r="28" spans="1:8" x14ac:dyDescent="0.25">
      <c r="A28" t="s">
        <v>41</v>
      </c>
      <c r="B28" t="s">
        <v>9</v>
      </c>
      <c r="C28">
        <v>2.2400000000000002</v>
      </c>
      <c r="D28" t="s">
        <v>10</v>
      </c>
      <c r="E28">
        <v>0.96</v>
      </c>
      <c r="F28">
        <v>0.33100000000000002</v>
      </c>
      <c r="G28" t="s">
        <v>11</v>
      </c>
      <c r="H28">
        <v>0.77</v>
      </c>
    </row>
    <row r="29" spans="1:8" x14ac:dyDescent="0.25">
      <c r="A29" t="s">
        <v>42</v>
      </c>
      <c r="B29" t="s">
        <v>20</v>
      </c>
      <c r="C29">
        <v>3.58</v>
      </c>
      <c r="D29" t="s">
        <v>10</v>
      </c>
      <c r="E29">
        <v>1</v>
      </c>
      <c r="F29">
        <v>0.16500000000000001</v>
      </c>
      <c r="G29" t="s">
        <v>11</v>
      </c>
      <c r="H29">
        <v>0.59</v>
      </c>
    </row>
    <row r="30" spans="1:8" x14ac:dyDescent="0.25">
      <c r="A30" t="s">
        <v>43</v>
      </c>
      <c r="B30" t="s">
        <v>15</v>
      </c>
      <c r="C30">
        <v>0.74</v>
      </c>
      <c r="D30" t="s">
        <v>16</v>
      </c>
      <c r="E30">
        <v>1</v>
      </c>
      <c r="F30">
        <v>8</v>
      </c>
      <c r="G30" t="s">
        <v>17</v>
      </c>
      <c r="H30">
        <v>0.37</v>
      </c>
    </row>
    <row r="31" spans="1:8" x14ac:dyDescent="0.25">
      <c r="A31" t="s">
        <v>44</v>
      </c>
      <c r="B31" t="s">
        <v>15</v>
      </c>
      <c r="C31">
        <v>0.85</v>
      </c>
      <c r="D31" t="s">
        <v>16</v>
      </c>
      <c r="E31">
        <v>1</v>
      </c>
      <c r="F31">
        <v>8</v>
      </c>
      <c r="G31" t="s">
        <v>17</v>
      </c>
      <c r="H31">
        <v>0.42</v>
      </c>
    </row>
    <row r="32" spans="1:8" x14ac:dyDescent="0.25">
      <c r="A32" t="s">
        <v>45</v>
      </c>
      <c r="B32" t="s">
        <v>9</v>
      </c>
      <c r="C32">
        <v>0.83</v>
      </c>
      <c r="D32" t="s">
        <v>10</v>
      </c>
      <c r="E32">
        <v>0.46</v>
      </c>
      <c r="F32">
        <v>0.375</v>
      </c>
      <c r="G32" t="s">
        <v>11</v>
      </c>
      <c r="H32">
        <v>0.67</v>
      </c>
    </row>
    <row r="33" spans="1:8" x14ac:dyDescent="0.25">
      <c r="A33" t="s">
        <v>46</v>
      </c>
      <c r="B33" t="s">
        <v>9</v>
      </c>
      <c r="C33">
        <v>2.1800000000000002</v>
      </c>
      <c r="D33" t="s">
        <v>10</v>
      </c>
      <c r="E33">
        <v>0.76</v>
      </c>
      <c r="F33">
        <v>0.38600000000000001</v>
      </c>
      <c r="G33" t="s">
        <v>11</v>
      </c>
      <c r="H33">
        <v>1.1100000000000001</v>
      </c>
    </row>
    <row r="34" spans="1:8" x14ac:dyDescent="0.25">
      <c r="A34" t="s">
        <v>47</v>
      </c>
      <c r="B34" t="s">
        <v>9</v>
      </c>
      <c r="C34">
        <v>1.32</v>
      </c>
      <c r="D34" t="s">
        <v>10</v>
      </c>
      <c r="E34">
        <v>0.71</v>
      </c>
      <c r="F34">
        <v>0.36399999999999999</v>
      </c>
      <c r="G34" t="s">
        <v>11</v>
      </c>
      <c r="H34">
        <v>0.68</v>
      </c>
    </row>
    <row r="35" spans="1:8" x14ac:dyDescent="0.25">
      <c r="A35" t="s">
        <v>47</v>
      </c>
      <c r="B35" t="s">
        <v>20</v>
      </c>
      <c r="C35">
        <v>10.16</v>
      </c>
      <c r="D35" t="s">
        <v>10</v>
      </c>
      <c r="E35">
        <v>1</v>
      </c>
      <c r="F35">
        <v>0.125</v>
      </c>
      <c r="G35" t="s">
        <v>11</v>
      </c>
      <c r="H35">
        <v>1.27</v>
      </c>
    </row>
    <row r="36" spans="1:8" x14ac:dyDescent="0.25">
      <c r="A36" t="s">
        <v>48</v>
      </c>
      <c r="B36" t="s">
        <v>9</v>
      </c>
      <c r="C36">
        <v>1.88</v>
      </c>
      <c r="D36" t="s">
        <v>10</v>
      </c>
      <c r="E36">
        <v>0.91</v>
      </c>
      <c r="F36">
        <v>0.32</v>
      </c>
      <c r="G36" t="s">
        <v>11</v>
      </c>
      <c r="H36">
        <v>0.66</v>
      </c>
    </row>
    <row r="37" spans="1:8" x14ac:dyDescent="0.25">
      <c r="A37" t="s">
        <v>49</v>
      </c>
      <c r="B37" t="s">
        <v>9</v>
      </c>
      <c r="C37">
        <v>1.1000000000000001</v>
      </c>
      <c r="D37" t="s">
        <v>10</v>
      </c>
      <c r="E37">
        <v>0.68</v>
      </c>
      <c r="F37">
        <v>0.40799999999999997</v>
      </c>
      <c r="G37" t="s">
        <v>11</v>
      </c>
      <c r="H37">
        <v>0.66</v>
      </c>
    </row>
    <row r="38" spans="1:8" x14ac:dyDescent="0.25">
      <c r="A38" t="s">
        <v>50</v>
      </c>
      <c r="B38" t="s">
        <v>15</v>
      </c>
      <c r="C38">
        <v>0.66</v>
      </c>
      <c r="D38" t="s">
        <v>16</v>
      </c>
      <c r="E38">
        <v>1</v>
      </c>
      <c r="F38">
        <v>8</v>
      </c>
      <c r="G38" t="s">
        <v>17</v>
      </c>
      <c r="H38">
        <v>0.33</v>
      </c>
    </row>
    <row r="39" spans="1:8" x14ac:dyDescent="0.25">
      <c r="A39" t="s">
        <v>51</v>
      </c>
      <c r="B39" t="s">
        <v>15</v>
      </c>
      <c r="C39">
        <v>0.85</v>
      </c>
      <c r="D39" t="s">
        <v>16</v>
      </c>
      <c r="E39">
        <v>1</v>
      </c>
      <c r="F39">
        <v>8</v>
      </c>
      <c r="G39" t="s">
        <v>17</v>
      </c>
      <c r="H39">
        <v>0.42</v>
      </c>
    </row>
    <row r="40" spans="1:8" x14ac:dyDescent="0.25">
      <c r="A40" t="s">
        <v>52</v>
      </c>
      <c r="B40" t="s">
        <v>9</v>
      </c>
      <c r="C40">
        <v>1.29</v>
      </c>
      <c r="D40" t="s">
        <v>10</v>
      </c>
      <c r="E40">
        <v>0.62</v>
      </c>
      <c r="F40">
        <v>0.309</v>
      </c>
      <c r="G40" t="s">
        <v>11</v>
      </c>
      <c r="H40">
        <v>0.64</v>
      </c>
    </row>
    <row r="41" spans="1:8" x14ac:dyDescent="0.25">
      <c r="A41" t="s">
        <v>52</v>
      </c>
      <c r="B41" t="s">
        <v>20</v>
      </c>
      <c r="C41">
        <v>5.27</v>
      </c>
      <c r="D41" t="s">
        <v>10</v>
      </c>
      <c r="E41">
        <v>1</v>
      </c>
      <c r="F41">
        <v>0.154</v>
      </c>
      <c r="G41" t="s">
        <v>11</v>
      </c>
      <c r="H41">
        <v>0.81</v>
      </c>
    </row>
    <row r="42" spans="1:8" x14ac:dyDescent="0.25">
      <c r="A42" t="s">
        <v>53</v>
      </c>
      <c r="B42" t="s">
        <v>9</v>
      </c>
      <c r="C42">
        <v>1.68</v>
      </c>
      <c r="D42" t="s">
        <v>10</v>
      </c>
      <c r="E42">
        <v>0.96</v>
      </c>
      <c r="F42">
        <v>0.34200000000000003</v>
      </c>
      <c r="G42" t="s">
        <v>11</v>
      </c>
      <c r="H42">
        <v>0.6</v>
      </c>
    </row>
    <row r="43" spans="1:8" x14ac:dyDescent="0.25">
      <c r="A43" t="s">
        <v>53</v>
      </c>
      <c r="B43" t="s">
        <v>25</v>
      </c>
      <c r="C43">
        <v>3.19</v>
      </c>
      <c r="D43" t="s">
        <v>10</v>
      </c>
      <c r="E43">
        <v>1</v>
      </c>
      <c r="F43">
        <v>0.33100000000000002</v>
      </c>
      <c r="G43" t="s">
        <v>11</v>
      </c>
      <c r="H43">
        <v>1.05</v>
      </c>
    </row>
    <row r="44" spans="1:8" x14ac:dyDescent="0.25">
      <c r="A44" t="s">
        <v>54</v>
      </c>
      <c r="B44" t="s">
        <v>13</v>
      </c>
      <c r="C44">
        <v>1.88</v>
      </c>
      <c r="D44" t="s">
        <v>10</v>
      </c>
      <c r="E44">
        <v>1</v>
      </c>
      <c r="F44">
        <v>0.54</v>
      </c>
      <c r="G44" t="s">
        <v>11</v>
      </c>
      <c r="H44">
        <v>1.02</v>
      </c>
    </row>
    <row r="45" spans="1:8" x14ac:dyDescent="0.25">
      <c r="A45" t="s">
        <v>55</v>
      </c>
      <c r="B45" t="s">
        <v>13</v>
      </c>
      <c r="C45">
        <v>1.59</v>
      </c>
      <c r="D45" t="s">
        <v>10</v>
      </c>
      <c r="E45">
        <v>0.65</v>
      </c>
      <c r="F45">
        <v>0.441</v>
      </c>
      <c r="G45" t="s">
        <v>11</v>
      </c>
      <c r="H45">
        <v>1.08</v>
      </c>
    </row>
    <row r="46" spans="1:8" x14ac:dyDescent="0.25">
      <c r="A46" t="s">
        <v>56</v>
      </c>
      <c r="B46" t="s">
        <v>9</v>
      </c>
      <c r="C46">
        <v>1.52</v>
      </c>
      <c r="D46" t="s">
        <v>10</v>
      </c>
      <c r="E46">
        <v>0.9</v>
      </c>
      <c r="F46">
        <v>0.36399999999999999</v>
      </c>
      <c r="G46" t="s">
        <v>11</v>
      </c>
      <c r="H46">
        <v>0.61</v>
      </c>
    </row>
    <row r="47" spans="1:8" x14ac:dyDescent="0.25">
      <c r="A47" t="s">
        <v>57</v>
      </c>
      <c r="B47" t="s">
        <v>13</v>
      </c>
      <c r="C47">
        <v>1.79</v>
      </c>
      <c r="D47" t="s">
        <v>10</v>
      </c>
      <c r="E47">
        <v>1</v>
      </c>
      <c r="F47">
        <v>0.54</v>
      </c>
      <c r="G47" t="s">
        <v>11</v>
      </c>
      <c r="H47">
        <v>0.97</v>
      </c>
    </row>
    <row r="48" spans="1:8" x14ac:dyDescent="0.25">
      <c r="A48" t="s">
        <v>58</v>
      </c>
      <c r="B48" t="s">
        <v>13</v>
      </c>
      <c r="C48">
        <v>1.57</v>
      </c>
      <c r="D48" t="s">
        <v>10</v>
      </c>
      <c r="E48">
        <v>0.65</v>
      </c>
      <c r="F48">
        <v>0.441</v>
      </c>
      <c r="G48" t="s">
        <v>11</v>
      </c>
      <c r="H48">
        <v>1.07</v>
      </c>
    </row>
    <row r="49" spans="1:8" x14ac:dyDescent="0.25">
      <c r="A49" t="s">
        <v>59</v>
      </c>
      <c r="B49" t="s">
        <v>9</v>
      </c>
      <c r="C49">
        <v>0.65</v>
      </c>
      <c r="D49" t="s">
        <v>10</v>
      </c>
      <c r="E49">
        <v>0.51</v>
      </c>
      <c r="F49">
        <v>0.36399999999999999</v>
      </c>
      <c r="G49" t="s">
        <v>11</v>
      </c>
      <c r="H49">
        <v>0.47</v>
      </c>
    </row>
    <row r="50" spans="1:8" x14ac:dyDescent="0.25">
      <c r="A50" t="s">
        <v>59</v>
      </c>
      <c r="B50" t="s">
        <v>20</v>
      </c>
      <c r="C50">
        <v>5.87</v>
      </c>
      <c r="D50" t="s">
        <v>10</v>
      </c>
      <c r="E50">
        <v>1</v>
      </c>
      <c r="F50">
        <v>0.154</v>
      </c>
      <c r="G50" t="s">
        <v>11</v>
      </c>
      <c r="H50">
        <v>0.91</v>
      </c>
    </row>
    <row r="51" spans="1:8" x14ac:dyDescent="0.25">
      <c r="A51" t="s">
        <v>60</v>
      </c>
      <c r="B51" t="s">
        <v>15</v>
      </c>
      <c r="C51">
        <v>0.62</v>
      </c>
      <c r="D51" t="s">
        <v>16</v>
      </c>
      <c r="E51">
        <v>1</v>
      </c>
      <c r="F51">
        <v>8</v>
      </c>
      <c r="G51" t="s">
        <v>17</v>
      </c>
      <c r="H51">
        <v>0.31</v>
      </c>
    </row>
    <row r="52" spans="1:8" x14ac:dyDescent="0.25">
      <c r="A52" t="s">
        <v>61</v>
      </c>
      <c r="B52" t="s">
        <v>13</v>
      </c>
      <c r="C52">
        <v>1.28</v>
      </c>
      <c r="D52" t="s">
        <v>10</v>
      </c>
      <c r="E52">
        <v>1</v>
      </c>
      <c r="F52">
        <v>0.54</v>
      </c>
      <c r="G52" t="s">
        <v>11</v>
      </c>
      <c r="H52">
        <v>0.69</v>
      </c>
    </row>
    <row r="53" spans="1:8" x14ac:dyDescent="0.25">
      <c r="A53" t="s">
        <v>62</v>
      </c>
      <c r="B53" t="s">
        <v>13</v>
      </c>
      <c r="C53">
        <v>1.36</v>
      </c>
      <c r="D53" t="s">
        <v>10</v>
      </c>
      <c r="E53">
        <v>0.65</v>
      </c>
      <c r="F53">
        <v>0.441</v>
      </c>
      <c r="G53" t="s">
        <v>11</v>
      </c>
      <c r="H53">
        <v>0.92</v>
      </c>
    </row>
    <row r="54" spans="1:8" x14ac:dyDescent="0.25">
      <c r="A54" t="s">
        <v>63</v>
      </c>
      <c r="B54" t="s">
        <v>15</v>
      </c>
      <c r="C54">
        <v>0.97</v>
      </c>
      <c r="D54" t="s">
        <v>16</v>
      </c>
      <c r="E54">
        <v>1</v>
      </c>
      <c r="F54">
        <v>8</v>
      </c>
      <c r="G54" t="s">
        <v>17</v>
      </c>
      <c r="H54">
        <v>0.49</v>
      </c>
    </row>
    <row r="55" spans="1:8" x14ac:dyDescent="0.25">
      <c r="A55" t="s">
        <v>64</v>
      </c>
      <c r="B55" t="s">
        <v>9</v>
      </c>
      <c r="C55">
        <v>1.99</v>
      </c>
      <c r="D55" t="s">
        <v>10</v>
      </c>
      <c r="E55">
        <v>0.94</v>
      </c>
      <c r="F55">
        <v>0.36399999999999999</v>
      </c>
      <c r="G55" t="s">
        <v>11</v>
      </c>
      <c r="H55">
        <v>0.77</v>
      </c>
    </row>
    <row r="56" spans="1:8" x14ac:dyDescent="0.25">
      <c r="A56" t="s">
        <v>65</v>
      </c>
      <c r="B56" t="s">
        <v>15</v>
      </c>
      <c r="C56">
        <v>1.45</v>
      </c>
      <c r="D56" t="s">
        <v>16</v>
      </c>
      <c r="E56">
        <v>1</v>
      </c>
      <c r="F56">
        <v>8</v>
      </c>
      <c r="G56" t="s">
        <v>17</v>
      </c>
      <c r="H56">
        <v>0.72</v>
      </c>
    </row>
    <row r="57" spans="1:8" x14ac:dyDescent="0.25">
      <c r="A57" t="s">
        <v>66</v>
      </c>
      <c r="B57" t="s">
        <v>20</v>
      </c>
      <c r="C57">
        <v>4.7300000000000004</v>
      </c>
      <c r="D57" t="s">
        <v>10</v>
      </c>
      <c r="E57">
        <v>1</v>
      </c>
      <c r="F57">
        <v>0.187</v>
      </c>
      <c r="G57" t="s">
        <v>11</v>
      </c>
      <c r="H57">
        <v>0.89</v>
      </c>
    </row>
    <row r="58" spans="1:8" x14ac:dyDescent="0.25">
      <c r="A58" t="s">
        <v>67</v>
      </c>
      <c r="B58" t="s">
        <v>9</v>
      </c>
      <c r="C58">
        <v>2.08</v>
      </c>
      <c r="D58" t="s">
        <v>10</v>
      </c>
      <c r="E58">
        <v>0.56000000000000005</v>
      </c>
      <c r="F58">
        <v>0.34200000000000003</v>
      </c>
      <c r="G58" t="s">
        <v>11</v>
      </c>
      <c r="H58">
        <v>1.27</v>
      </c>
    </row>
    <row r="59" spans="1:8" x14ac:dyDescent="0.25">
      <c r="A59" t="s">
        <v>68</v>
      </c>
      <c r="B59" t="s">
        <v>15</v>
      </c>
      <c r="C59">
        <v>3.01</v>
      </c>
      <c r="D59" t="s">
        <v>16</v>
      </c>
      <c r="E59">
        <v>1</v>
      </c>
      <c r="F59">
        <v>8</v>
      </c>
      <c r="G59" t="s">
        <v>17</v>
      </c>
      <c r="H59">
        <v>1.51</v>
      </c>
    </row>
    <row r="60" spans="1:8" x14ac:dyDescent="0.25">
      <c r="A60" t="s">
        <v>69</v>
      </c>
      <c r="B60" t="s">
        <v>9</v>
      </c>
      <c r="C60">
        <v>6.88</v>
      </c>
      <c r="D60" t="s">
        <v>10</v>
      </c>
      <c r="E60">
        <v>0.96</v>
      </c>
      <c r="F60">
        <v>0.32</v>
      </c>
      <c r="G60" t="s">
        <v>11</v>
      </c>
      <c r="H60">
        <v>2.29</v>
      </c>
    </row>
    <row r="61" spans="1:8" x14ac:dyDescent="0.25">
      <c r="A61" t="s">
        <v>69</v>
      </c>
      <c r="B61" t="s">
        <v>25</v>
      </c>
      <c r="C61">
        <v>4.76</v>
      </c>
      <c r="D61" t="s">
        <v>10</v>
      </c>
      <c r="E61">
        <v>1</v>
      </c>
      <c r="F61">
        <v>0.33100000000000002</v>
      </c>
      <c r="G61" t="s">
        <v>11</v>
      </c>
      <c r="H61">
        <v>1.58</v>
      </c>
    </row>
    <row r="62" spans="1:8" x14ac:dyDescent="0.25">
      <c r="A62" t="s">
        <v>70</v>
      </c>
      <c r="B62" t="s">
        <v>9</v>
      </c>
      <c r="C62">
        <v>2.5099999999999998</v>
      </c>
      <c r="D62" t="s">
        <v>10</v>
      </c>
      <c r="E62">
        <v>0.94</v>
      </c>
      <c r="F62">
        <v>0.32</v>
      </c>
      <c r="G62" t="s">
        <v>11</v>
      </c>
      <c r="H62">
        <v>0.85</v>
      </c>
    </row>
    <row r="63" spans="1:8" x14ac:dyDescent="0.25">
      <c r="A63" t="s">
        <v>70</v>
      </c>
      <c r="B63" t="s">
        <v>25</v>
      </c>
      <c r="C63">
        <v>2.61</v>
      </c>
      <c r="D63" t="s">
        <v>10</v>
      </c>
      <c r="E63">
        <v>1</v>
      </c>
      <c r="F63">
        <v>0.33100000000000002</v>
      </c>
      <c r="G63" t="s">
        <v>11</v>
      </c>
      <c r="H63">
        <v>0.86</v>
      </c>
    </row>
    <row r="64" spans="1:8" x14ac:dyDescent="0.25">
      <c r="A64" t="s">
        <v>71</v>
      </c>
      <c r="B64" t="s">
        <v>9</v>
      </c>
      <c r="C64">
        <v>1.48</v>
      </c>
      <c r="D64" t="s">
        <v>33</v>
      </c>
      <c r="E64">
        <v>0.74</v>
      </c>
      <c r="F64">
        <v>0.40799999999999997</v>
      </c>
      <c r="G64" t="s">
        <v>11</v>
      </c>
      <c r="H64">
        <v>0.82</v>
      </c>
    </row>
    <row r="65" spans="1:8" x14ac:dyDescent="0.25">
      <c r="A65" t="s">
        <v>72</v>
      </c>
      <c r="B65" t="s">
        <v>9</v>
      </c>
      <c r="C65">
        <v>0.32</v>
      </c>
      <c r="D65" t="s">
        <v>10</v>
      </c>
      <c r="E65">
        <v>0.52</v>
      </c>
      <c r="F65">
        <v>0.33100000000000002</v>
      </c>
      <c r="G65" t="s">
        <v>11</v>
      </c>
      <c r="H65">
        <v>0.2</v>
      </c>
    </row>
  </sheetData>
  <autoFilter ref="A1:H65" xr:uid="{8F27D8CE-E654-49C1-A787-98E5ADED6DFE}">
    <sortState xmlns:xlrd2="http://schemas.microsoft.com/office/spreadsheetml/2017/richdata2" ref="A2:H65">
      <sortCondition ref="A1:A65"/>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5B345C-65B6-472F-9043-736080E95EA3}">
  <dimension ref="A1:H64"/>
  <sheetViews>
    <sheetView workbookViewId="0">
      <selection activeCell="H23" sqref="H23"/>
    </sheetView>
  </sheetViews>
  <sheetFormatPr defaultRowHeight="15" x14ac:dyDescent="0.25"/>
  <cols>
    <col min="1" max="1" width="35.7109375" bestFit="1" customWidth="1"/>
    <col min="2" max="2" width="7.7109375" bestFit="1" customWidth="1"/>
    <col min="3" max="3" width="11" bestFit="1" customWidth="1"/>
    <col min="4" max="4" width="15.28515625" bestFit="1" customWidth="1"/>
    <col min="5" max="5" width="5.42578125" bestFit="1" customWidth="1"/>
    <col min="6" max="6" width="18.5703125" bestFit="1" customWidth="1"/>
    <col min="7" max="7" width="18.7109375" bestFit="1" customWidth="1"/>
    <col min="8" max="8" width="19.42578125" bestFit="1" customWidth="1"/>
  </cols>
  <sheetData>
    <row r="1" spans="1:8" x14ac:dyDescent="0.25">
      <c r="A1" t="s">
        <v>0</v>
      </c>
      <c r="B1" t="s">
        <v>1</v>
      </c>
      <c r="C1" t="s">
        <v>2</v>
      </c>
      <c r="D1" t="s">
        <v>3</v>
      </c>
      <c r="E1" t="s">
        <v>4</v>
      </c>
      <c r="F1" t="s">
        <v>5</v>
      </c>
      <c r="G1" t="s">
        <v>6</v>
      </c>
      <c r="H1" t="s">
        <v>7</v>
      </c>
    </row>
    <row r="2" spans="1:8" x14ac:dyDescent="0.25">
      <c r="A2" t="s">
        <v>8</v>
      </c>
      <c r="B2" t="s">
        <v>9</v>
      </c>
      <c r="C2">
        <v>1.5193000000000001</v>
      </c>
      <c r="D2" t="s">
        <v>33</v>
      </c>
      <c r="E2">
        <v>0.9</v>
      </c>
      <c r="F2">
        <v>0.24249999999999999</v>
      </c>
      <c r="G2" t="s">
        <v>11</v>
      </c>
      <c r="H2">
        <v>0.40939999999999999</v>
      </c>
    </row>
    <row r="3" spans="1:8" x14ac:dyDescent="0.25">
      <c r="A3" t="s">
        <v>12</v>
      </c>
      <c r="B3" t="s">
        <v>13</v>
      </c>
      <c r="C3">
        <v>1.0660000000000001</v>
      </c>
      <c r="D3" t="s">
        <v>33</v>
      </c>
      <c r="E3">
        <v>1</v>
      </c>
      <c r="F3">
        <v>0.54010000000000002</v>
      </c>
      <c r="G3" t="s">
        <v>11</v>
      </c>
      <c r="H3">
        <v>0.57579999999999998</v>
      </c>
    </row>
    <row r="4" spans="1:8" x14ac:dyDescent="0.25">
      <c r="A4" t="s">
        <v>14</v>
      </c>
      <c r="B4" t="s">
        <v>15</v>
      </c>
      <c r="C4">
        <v>0.58530000000000004</v>
      </c>
      <c r="D4" t="s">
        <v>73</v>
      </c>
      <c r="E4">
        <v>1</v>
      </c>
      <c r="F4">
        <v>8</v>
      </c>
      <c r="G4" t="s">
        <v>74</v>
      </c>
      <c r="H4">
        <v>0.29260000000000003</v>
      </c>
    </row>
    <row r="5" spans="1:8" x14ac:dyDescent="0.25">
      <c r="A5" t="s">
        <v>18</v>
      </c>
      <c r="B5" t="s">
        <v>15</v>
      </c>
      <c r="C5">
        <v>0.78039999999999998</v>
      </c>
      <c r="D5" t="s">
        <v>73</v>
      </c>
      <c r="E5">
        <v>1</v>
      </c>
      <c r="F5">
        <v>8</v>
      </c>
      <c r="G5" t="s">
        <v>74</v>
      </c>
      <c r="H5">
        <v>0.39019999999999999</v>
      </c>
    </row>
    <row r="6" spans="1:8" x14ac:dyDescent="0.25">
      <c r="A6" t="s">
        <v>19</v>
      </c>
      <c r="B6" t="s">
        <v>9</v>
      </c>
      <c r="C6">
        <v>2.9664999999999999</v>
      </c>
      <c r="D6" t="s">
        <v>33</v>
      </c>
      <c r="E6">
        <v>0.93</v>
      </c>
      <c r="F6">
        <v>0.36380000000000001</v>
      </c>
      <c r="G6" t="s">
        <v>11</v>
      </c>
      <c r="H6">
        <v>1.1603000000000001</v>
      </c>
    </row>
    <row r="7" spans="1:8" x14ac:dyDescent="0.25">
      <c r="A7" t="s">
        <v>19</v>
      </c>
      <c r="B7" t="s">
        <v>20</v>
      </c>
      <c r="C7">
        <v>6.6188000000000002</v>
      </c>
      <c r="D7" t="s">
        <v>33</v>
      </c>
      <c r="E7">
        <v>1</v>
      </c>
      <c r="F7">
        <v>0.14330000000000001</v>
      </c>
      <c r="G7" t="s">
        <v>11</v>
      </c>
      <c r="H7">
        <v>0.94850000000000001</v>
      </c>
    </row>
    <row r="8" spans="1:8" x14ac:dyDescent="0.25">
      <c r="A8" t="s">
        <v>21</v>
      </c>
      <c r="B8" t="s">
        <v>13</v>
      </c>
      <c r="C8">
        <v>1.6904999999999999</v>
      </c>
      <c r="D8" t="s">
        <v>33</v>
      </c>
      <c r="E8">
        <v>1</v>
      </c>
      <c r="F8">
        <v>0.54010000000000002</v>
      </c>
      <c r="G8" t="s">
        <v>11</v>
      </c>
      <c r="H8">
        <v>0.91310000000000002</v>
      </c>
    </row>
    <row r="9" spans="1:8" x14ac:dyDescent="0.25">
      <c r="A9" t="s">
        <v>22</v>
      </c>
      <c r="B9" t="s">
        <v>13</v>
      </c>
      <c r="C9">
        <v>2.06</v>
      </c>
      <c r="D9" t="s">
        <v>33</v>
      </c>
      <c r="E9">
        <v>0.65</v>
      </c>
      <c r="F9">
        <v>0.44090000000000001</v>
      </c>
      <c r="G9" t="s">
        <v>11</v>
      </c>
      <c r="H9">
        <v>1.3974</v>
      </c>
    </row>
    <row r="10" spans="1:8" x14ac:dyDescent="0.25">
      <c r="A10" t="s">
        <v>23</v>
      </c>
      <c r="B10" t="s">
        <v>9</v>
      </c>
      <c r="C10">
        <v>0.52490000000000003</v>
      </c>
      <c r="D10" t="s">
        <v>33</v>
      </c>
      <c r="E10">
        <v>0.64</v>
      </c>
      <c r="F10">
        <v>0.33069999999999999</v>
      </c>
      <c r="G10" t="s">
        <v>11</v>
      </c>
      <c r="H10">
        <v>0.2712</v>
      </c>
    </row>
    <row r="11" spans="1:8" x14ac:dyDescent="0.25">
      <c r="A11" t="s">
        <v>24</v>
      </c>
      <c r="B11" t="s">
        <v>25</v>
      </c>
      <c r="C11">
        <v>3.5585</v>
      </c>
      <c r="D11" t="s">
        <v>33</v>
      </c>
      <c r="E11">
        <v>1</v>
      </c>
      <c r="F11">
        <v>0.33069999999999999</v>
      </c>
      <c r="G11" t="s">
        <v>11</v>
      </c>
      <c r="H11">
        <v>1.1768000000000001</v>
      </c>
    </row>
    <row r="12" spans="1:8" x14ac:dyDescent="0.25">
      <c r="A12" t="s">
        <v>26</v>
      </c>
      <c r="B12" t="s">
        <v>9</v>
      </c>
      <c r="C12">
        <v>6.0171999999999999</v>
      </c>
      <c r="D12" t="s">
        <v>33</v>
      </c>
      <c r="E12">
        <v>0.96</v>
      </c>
      <c r="F12">
        <v>0.31969999999999998</v>
      </c>
      <c r="G12" t="s">
        <v>11</v>
      </c>
      <c r="H12">
        <v>2.0036999999999998</v>
      </c>
    </row>
    <row r="13" spans="1:8" x14ac:dyDescent="0.25">
      <c r="A13" t="s">
        <v>26</v>
      </c>
      <c r="B13" t="s">
        <v>25</v>
      </c>
      <c r="C13">
        <v>3.6362000000000001</v>
      </c>
      <c r="D13" t="s">
        <v>33</v>
      </c>
      <c r="E13">
        <v>1</v>
      </c>
      <c r="F13">
        <v>0.33069999999999999</v>
      </c>
      <c r="G13" t="s">
        <v>11</v>
      </c>
      <c r="H13">
        <v>1.2024999999999999</v>
      </c>
    </row>
    <row r="14" spans="1:8" x14ac:dyDescent="0.25">
      <c r="A14" t="s">
        <v>27</v>
      </c>
      <c r="B14" t="s">
        <v>9</v>
      </c>
      <c r="C14">
        <v>4.1738999999999997</v>
      </c>
      <c r="D14" t="s">
        <v>33</v>
      </c>
      <c r="E14">
        <v>0.95</v>
      </c>
      <c r="F14">
        <v>0.31969999999999998</v>
      </c>
      <c r="G14" t="s">
        <v>11</v>
      </c>
      <c r="H14">
        <v>1.4045000000000001</v>
      </c>
    </row>
    <row r="15" spans="1:8" x14ac:dyDescent="0.25">
      <c r="A15" t="s">
        <v>27</v>
      </c>
      <c r="B15" t="s">
        <v>25</v>
      </c>
      <c r="C15">
        <v>3.3898000000000001</v>
      </c>
      <c r="D15" t="s">
        <v>33</v>
      </c>
      <c r="E15">
        <v>1</v>
      </c>
      <c r="F15">
        <v>0.33069999999999999</v>
      </c>
      <c r="G15" t="s">
        <v>11</v>
      </c>
      <c r="H15">
        <v>1.121</v>
      </c>
    </row>
    <row r="16" spans="1:8" x14ac:dyDescent="0.25">
      <c r="A16" t="s">
        <v>28</v>
      </c>
      <c r="B16" t="s">
        <v>9</v>
      </c>
      <c r="C16">
        <v>0.57669999999999999</v>
      </c>
      <c r="D16" t="s">
        <v>33</v>
      </c>
      <c r="E16">
        <v>0.51</v>
      </c>
      <c r="F16">
        <v>0.37480000000000002</v>
      </c>
      <c r="G16" t="s">
        <v>11</v>
      </c>
      <c r="H16">
        <v>0.42380000000000001</v>
      </c>
    </row>
    <row r="17" spans="1:8" x14ac:dyDescent="0.25">
      <c r="A17" t="s">
        <v>29</v>
      </c>
      <c r="B17" t="s">
        <v>9</v>
      </c>
      <c r="C17">
        <v>3.4268999999999998</v>
      </c>
      <c r="D17" t="s">
        <v>33</v>
      </c>
      <c r="E17">
        <v>0.92</v>
      </c>
      <c r="F17">
        <v>0.3417</v>
      </c>
      <c r="G17" t="s">
        <v>11</v>
      </c>
      <c r="H17">
        <v>1.2728999999999999</v>
      </c>
    </row>
    <row r="18" spans="1:8" x14ac:dyDescent="0.25">
      <c r="A18" t="s">
        <v>30</v>
      </c>
      <c r="B18" t="s">
        <v>13</v>
      </c>
      <c r="C18">
        <v>4.5256999999999996</v>
      </c>
      <c r="D18" t="s">
        <v>33</v>
      </c>
      <c r="E18">
        <v>0.65</v>
      </c>
      <c r="F18">
        <v>0.44090000000000001</v>
      </c>
      <c r="G18" t="s">
        <v>11</v>
      </c>
      <c r="H18">
        <v>3.07</v>
      </c>
    </row>
    <row r="19" spans="1:8" x14ac:dyDescent="0.25">
      <c r="A19" t="s">
        <v>31</v>
      </c>
      <c r="B19" t="s">
        <v>9</v>
      </c>
      <c r="C19">
        <v>1.3847</v>
      </c>
      <c r="D19" t="s">
        <v>33</v>
      </c>
      <c r="E19">
        <v>0.77</v>
      </c>
      <c r="F19">
        <v>0.46300000000000002</v>
      </c>
      <c r="G19" t="s">
        <v>11</v>
      </c>
      <c r="H19">
        <v>0.83260000000000001</v>
      </c>
    </row>
    <row r="20" spans="1:8" x14ac:dyDescent="0.25">
      <c r="A20" t="s">
        <v>32</v>
      </c>
      <c r="B20" t="s">
        <v>20</v>
      </c>
      <c r="C20">
        <v>4.6513</v>
      </c>
      <c r="D20" t="s">
        <v>33</v>
      </c>
      <c r="E20">
        <v>1</v>
      </c>
      <c r="F20">
        <v>0.1232</v>
      </c>
      <c r="G20" t="s">
        <v>11</v>
      </c>
      <c r="H20">
        <v>0.57289999999999996</v>
      </c>
    </row>
    <row r="21" spans="1:8" x14ac:dyDescent="0.25">
      <c r="A21" t="s">
        <v>34</v>
      </c>
      <c r="B21" t="s">
        <v>20</v>
      </c>
      <c r="C21">
        <v>5.5712999999999999</v>
      </c>
      <c r="D21" t="s">
        <v>33</v>
      </c>
      <c r="E21">
        <v>1</v>
      </c>
      <c r="F21">
        <v>0.1653</v>
      </c>
      <c r="G21" t="s">
        <v>11</v>
      </c>
      <c r="H21">
        <v>0.92120000000000002</v>
      </c>
    </row>
    <row r="22" spans="1:8" x14ac:dyDescent="0.25">
      <c r="A22" t="s">
        <v>35</v>
      </c>
      <c r="B22" t="s">
        <v>20</v>
      </c>
      <c r="C22">
        <v>6.8371000000000004</v>
      </c>
      <c r="D22" t="s">
        <v>33</v>
      </c>
      <c r="E22">
        <v>0.96</v>
      </c>
      <c r="F22">
        <v>0.1653</v>
      </c>
      <c r="G22" t="s">
        <v>11</v>
      </c>
      <c r="H22">
        <v>1.1776</v>
      </c>
    </row>
    <row r="23" spans="1:8" x14ac:dyDescent="0.25">
      <c r="A23" t="s">
        <v>36</v>
      </c>
      <c r="B23" t="s">
        <v>13</v>
      </c>
      <c r="C23">
        <v>1.7198</v>
      </c>
      <c r="D23" t="s">
        <v>33</v>
      </c>
      <c r="E23">
        <v>1</v>
      </c>
      <c r="F23">
        <v>0.54010000000000002</v>
      </c>
      <c r="G23" t="s">
        <v>11</v>
      </c>
      <c r="H23">
        <v>0.92889999999999995</v>
      </c>
    </row>
    <row r="24" spans="1:8" x14ac:dyDescent="0.25">
      <c r="A24" t="s">
        <v>37</v>
      </c>
      <c r="B24" t="s">
        <v>13</v>
      </c>
      <c r="C24">
        <v>1.5931999999999999</v>
      </c>
      <c r="D24" t="s">
        <v>33</v>
      </c>
      <c r="E24">
        <v>0.65</v>
      </c>
      <c r="F24">
        <v>0.44090000000000001</v>
      </c>
      <c r="G24" t="s">
        <v>11</v>
      </c>
      <c r="H24">
        <v>1.0808</v>
      </c>
    </row>
    <row r="25" spans="1:8" x14ac:dyDescent="0.25">
      <c r="A25" t="s">
        <v>38</v>
      </c>
      <c r="B25" t="s">
        <v>9</v>
      </c>
      <c r="C25">
        <v>1.1695</v>
      </c>
      <c r="D25" t="s">
        <v>33</v>
      </c>
      <c r="E25">
        <v>0.49</v>
      </c>
      <c r="F25">
        <v>0.46300000000000002</v>
      </c>
      <c r="G25" t="s">
        <v>11</v>
      </c>
      <c r="H25">
        <v>1.105</v>
      </c>
    </row>
    <row r="26" spans="1:8" x14ac:dyDescent="0.25">
      <c r="A26" t="s">
        <v>39</v>
      </c>
      <c r="B26" t="s">
        <v>15</v>
      </c>
    </row>
    <row r="27" spans="1:8" x14ac:dyDescent="0.25">
      <c r="A27" t="s">
        <v>40</v>
      </c>
      <c r="B27" t="s">
        <v>15</v>
      </c>
      <c r="C27">
        <v>1.0415000000000001</v>
      </c>
      <c r="D27" t="s">
        <v>73</v>
      </c>
      <c r="E27">
        <v>1</v>
      </c>
      <c r="F27">
        <v>8</v>
      </c>
      <c r="G27" t="s">
        <v>74</v>
      </c>
      <c r="H27">
        <v>0.52080000000000004</v>
      </c>
    </row>
    <row r="28" spans="1:8" x14ac:dyDescent="0.25">
      <c r="A28" t="s">
        <v>41</v>
      </c>
      <c r="B28" t="s">
        <v>9</v>
      </c>
      <c r="C28">
        <v>1.8398000000000001</v>
      </c>
      <c r="D28" t="s">
        <v>33</v>
      </c>
      <c r="E28">
        <v>0.96</v>
      </c>
      <c r="F28">
        <v>0.33069999999999999</v>
      </c>
      <c r="G28" t="s">
        <v>11</v>
      </c>
      <c r="H28">
        <v>0.63380000000000003</v>
      </c>
    </row>
    <row r="29" spans="1:8" x14ac:dyDescent="0.25">
      <c r="A29" t="s">
        <v>42</v>
      </c>
      <c r="B29" t="s">
        <v>20</v>
      </c>
      <c r="C29">
        <v>3.7801</v>
      </c>
      <c r="D29" t="s">
        <v>33</v>
      </c>
      <c r="E29">
        <v>1</v>
      </c>
      <c r="F29">
        <v>0.1653</v>
      </c>
      <c r="G29" t="s">
        <v>11</v>
      </c>
      <c r="H29">
        <v>0.625</v>
      </c>
    </row>
    <row r="30" spans="1:8" x14ac:dyDescent="0.25">
      <c r="A30" t="s">
        <v>43</v>
      </c>
      <c r="B30" t="s">
        <v>15</v>
      </c>
      <c r="C30">
        <v>0.71189999999999998</v>
      </c>
      <c r="D30" t="s">
        <v>73</v>
      </c>
      <c r="E30">
        <v>1</v>
      </c>
      <c r="F30">
        <v>8</v>
      </c>
      <c r="G30" t="s">
        <v>74</v>
      </c>
      <c r="H30">
        <v>0.35589999999999999</v>
      </c>
    </row>
    <row r="31" spans="1:8" x14ac:dyDescent="0.25">
      <c r="A31" t="s">
        <v>44</v>
      </c>
      <c r="B31" t="s">
        <v>15</v>
      </c>
      <c r="C31">
        <v>0.92149999999999999</v>
      </c>
      <c r="D31" t="s">
        <v>73</v>
      </c>
      <c r="E31">
        <v>1</v>
      </c>
      <c r="F31">
        <v>8</v>
      </c>
      <c r="G31" t="s">
        <v>74</v>
      </c>
      <c r="H31">
        <v>0.4607</v>
      </c>
    </row>
    <row r="32" spans="1:8" x14ac:dyDescent="0.25">
      <c r="A32" t="s">
        <v>45</v>
      </c>
      <c r="B32" t="s">
        <v>9</v>
      </c>
      <c r="C32">
        <v>0.90559999999999996</v>
      </c>
      <c r="D32" t="s">
        <v>33</v>
      </c>
      <c r="E32">
        <v>0.46</v>
      </c>
      <c r="F32">
        <v>0.37480000000000002</v>
      </c>
      <c r="G32" t="s">
        <v>11</v>
      </c>
      <c r="H32">
        <v>0.73780000000000001</v>
      </c>
    </row>
    <row r="33" spans="1:8" x14ac:dyDescent="0.25">
      <c r="A33" t="s">
        <v>46</v>
      </c>
      <c r="B33" t="s">
        <v>9</v>
      </c>
      <c r="C33">
        <v>2.1848999999999998</v>
      </c>
      <c r="D33" t="s">
        <v>33</v>
      </c>
      <c r="E33">
        <v>0.76</v>
      </c>
      <c r="F33">
        <v>0.38579999999999998</v>
      </c>
      <c r="G33" t="s">
        <v>11</v>
      </c>
      <c r="H33">
        <v>1.1091</v>
      </c>
    </row>
    <row r="34" spans="1:8" x14ac:dyDescent="0.25">
      <c r="A34" t="s">
        <v>47</v>
      </c>
      <c r="B34" t="s">
        <v>9</v>
      </c>
      <c r="C34">
        <v>1.1513</v>
      </c>
      <c r="D34" t="s">
        <v>33</v>
      </c>
      <c r="E34">
        <v>0.71</v>
      </c>
      <c r="F34">
        <v>0.36380000000000001</v>
      </c>
      <c r="G34" t="s">
        <v>11</v>
      </c>
      <c r="H34">
        <v>0.58979999999999999</v>
      </c>
    </row>
    <row r="35" spans="1:8" x14ac:dyDescent="0.25">
      <c r="A35" t="s">
        <v>47</v>
      </c>
      <c r="B35" t="s">
        <v>20</v>
      </c>
      <c r="C35">
        <v>10.5527</v>
      </c>
      <c r="D35" t="s">
        <v>33</v>
      </c>
      <c r="E35">
        <v>1</v>
      </c>
      <c r="F35">
        <v>0.12529999999999999</v>
      </c>
      <c r="G35" t="s">
        <v>11</v>
      </c>
      <c r="H35">
        <v>1.3219000000000001</v>
      </c>
    </row>
    <row r="36" spans="1:8" x14ac:dyDescent="0.25">
      <c r="A36" t="s">
        <v>48</v>
      </c>
      <c r="B36" t="s">
        <v>9</v>
      </c>
      <c r="C36">
        <v>1.9061999999999999</v>
      </c>
      <c r="D36" t="s">
        <v>33</v>
      </c>
      <c r="E36">
        <v>0.91</v>
      </c>
      <c r="F36">
        <v>0.31969999999999998</v>
      </c>
      <c r="G36" t="s">
        <v>11</v>
      </c>
      <c r="H36">
        <v>0.66959999999999997</v>
      </c>
    </row>
    <row r="37" spans="1:8" x14ac:dyDescent="0.25">
      <c r="A37" t="s">
        <v>49</v>
      </c>
      <c r="B37" t="s">
        <v>9</v>
      </c>
      <c r="C37">
        <v>1.2131000000000001</v>
      </c>
      <c r="D37" t="s">
        <v>33</v>
      </c>
      <c r="E37">
        <v>0.68</v>
      </c>
      <c r="F37">
        <v>0.40789999999999998</v>
      </c>
      <c r="G37" t="s">
        <v>11</v>
      </c>
      <c r="H37">
        <v>0.72760000000000002</v>
      </c>
    </row>
    <row r="38" spans="1:8" x14ac:dyDescent="0.25">
      <c r="A38" t="s">
        <v>50</v>
      </c>
      <c r="B38" t="s">
        <v>15</v>
      </c>
      <c r="C38">
        <v>0.76900000000000002</v>
      </c>
      <c r="D38" t="s">
        <v>73</v>
      </c>
      <c r="E38">
        <v>1</v>
      </c>
      <c r="F38">
        <v>8</v>
      </c>
      <c r="G38" t="s">
        <v>74</v>
      </c>
      <c r="H38">
        <v>0.38450000000000001</v>
      </c>
    </row>
    <row r="39" spans="1:8" x14ac:dyDescent="0.25">
      <c r="A39" t="s">
        <v>51</v>
      </c>
      <c r="B39" t="s">
        <v>15</v>
      </c>
      <c r="C39">
        <v>0.98419999999999996</v>
      </c>
      <c r="D39" t="s">
        <v>73</v>
      </c>
      <c r="E39">
        <v>1</v>
      </c>
      <c r="F39">
        <v>8</v>
      </c>
      <c r="G39" t="s">
        <v>74</v>
      </c>
      <c r="H39">
        <v>0.49209999999999998</v>
      </c>
    </row>
    <row r="40" spans="1:8" x14ac:dyDescent="0.25">
      <c r="A40" t="s">
        <v>52</v>
      </c>
      <c r="B40" t="s">
        <v>9</v>
      </c>
      <c r="C40">
        <v>1.2904</v>
      </c>
      <c r="D40" t="s">
        <v>33</v>
      </c>
      <c r="E40">
        <v>0.62</v>
      </c>
      <c r="F40">
        <v>0.30859999999999999</v>
      </c>
      <c r="G40" t="s">
        <v>11</v>
      </c>
      <c r="H40">
        <v>0.64239999999999997</v>
      </c>
    </row>
    <row r="41" spans="1:8" x14ac:dyDescent="0.25">
      <c r="A41" t="s">
        <v>52</v>
      </c>
      <c r="B41" t="s">
        <v>20</v>
      </c>
      <c r="C41">
        <v>5.5088999999999997</v>
      </c>
      <c r="D41" t="s">
        <v>33</v>
      </c>
      <c r="E41">
        <v>1</v>
      </c>
      <c r="F41">
        <v>0.15429999999999999</v>
      </c>
      <c r="G41" t="s">
        <v>11</v>
      </c>
      <c r="H41">
        <v>0.85019999999999996</v>
      </c>
    </row>
    <row r="42" spans="1:8" x14ac:dyDescent="0.25">
      <c r="A42" t="s">
        <v>53</v>
      </c>
      <c r="B42" t="s">
        <v>9</v>
      </c>
      <c r="C42">
        <v>1.7166999999999999</v>
      </c>
      <c r="D42" t="s">
        <v>33</v>
      </c>
      <c r="E42">
        <v>0.96</v>
      </c>
      <c r="F42">
        <v>0.3417</v>
      </c>
      <c r="G42" t="s">
        <v>11</v>
      </c>
      <c r="H42">
        <v>0.61109999999999998</v>
      </c>
    </row>
    <row r="43" spans="1:8" x14ac:dyDescent="0.25">
      <c r="A43" t="s">
        <v>53</v>
      </c>
      <c r="B43" t="s">
        <v>25</v>
      </c>
      <c r="C43">
        <v>3.3866999999999998</v>
      </c>
      <c r="D43" t="s">
        <v>33</v>
      </c>
      <c r="E43">
        <v>1</v>
      </c>
      <c r="F43">
        <v>0.33069999999999999</v>
      </c>
      <c r="G43" t="s">
        <v>11</v>
      </c>
      <c r="H43">
        <v>1.1200000000000001</v>
      </c>
    </row>
    <row r="44" spans="1:8" x14ac:dyDescent="0.25">
      <c r="A44" t="s">
        <v>54</v>
      </c>
      <c r="B44" t="s">
        <v>13</v>
      </c>
      <c r="C44">
        <v>2.0236999999999998</v>
      </c>
      <c r="D44" t="s">
        <v>33</v>
      </c>
      <c r="E44">
        <v>1</v>
      </c>
      <c r="F44">
        <v>0.54010000000000002</v>
      </c>
      <c r="G44" t="s">
        <v>11</v>
      </c>
      <c r="H44">
        <v>1.0931</v>
      </c>
    </row>
    <row r="45" spans="1:8" x14ac:dyDescent="0.25">
      <c r="A45" t="s">
        <v>55</v>
      </c>
      <c r="B45" t="s">
        <v>13</v>
      </c>
      <c r="C45">
        <v>1.8117000000000001</v>
      </c>
      <c r="D45" t="s">
        <v>33</v>
      </c>
      <c r="E45">
        <v>0.65</v>
      </c>
      <c r="F45">
        <v>0.44090000000000001</v>
      </c>
      <c r="G45" t="s">
        <v>11</v>
      </c>
      <c r="H45">
        <v>1.2290000000000001</v>
      </c>
    </row>
    <row r="46" spans="1:8" x14ac:dyDescent="0.25">
      <c r="A46" t="s">
        <v>56</v>
      </c>
      <c r="B46" t="s">
        <v>9</v>
      </c>
      <c r="C46">
        <v>1.5865</v>
      </c>
      <c r="D46" t="s">
        <v>33</v>
      </c>
      <c r="E46">
        <v>0.9</v>
      </c>
      <c r="F46">
        <v>0.36380000000000001</v>
      </c>
      <c r="G46" t="s">
        <v>11</v>
      </c>
      <c r="H46">
        <v>0.64119999999999999</v>
      </c>
    </row>
    <row r="47" spans="1:8" x14ac:dyDescent="0.25">
      <c r="A47" t="s">
        <v>57</v>
      </c>
      <c r="B47" t="s">
        <v>13</v>
      </c>
      <c r="C47">
        <v>1.9545999999999999</v>
      </c>
      <c r="D47" t="s">
        <v>33</v>
      </c>
      <c r="E47">
        <v>1</v>
      </c>
      <c r="F47">
        <v>0.54010000000000002</v>
      </c>
      <c r="G47" t="s">
        <v>11</v>
      </c>
      <c r="H47">
        <v>1.0557000000000001</v>
      </c>
    </row>
    <row r="48" spans="1:8" x14ac:dyDescent="0.25">
      <c r="A48" t="s">
        <v>58</v>
      </c>
      <c r="B48" t="s">
        <v>13</v>
      </c>
      <c r="C48">
        <v>1.897</v>
      </c>
      <c r="D48" t="s">
        <v>33</v>
      </c>
      <c r="E48">
        <v>0.65</v>
      </c>
      <c r="F48">
        <v>0.44090000000000001</v>
      </c>
      <c r="G48" t="s">
        <v>11</v>
      </c>
      <c r="H48">
        <v>1.2867999999999999</v>
      </c>
    </row>
    <row r="49" spans="1:8" x14ac:dyDescent="0.25">
      <c r="A49" t="s">
        <v>59</v>
      </c>
      <c r="B49" t="s">
        <v>9</v>
      </c>
      <c r="C49">
        <v>0.56850000000000001</v>
      </c>
      <c r="D49" t="s">
        <v>33</v>
      </c>
      <c r="E49">
        <v>0.51</v>
      </c>
      <c r="F49">
        <v>0.36380000000000001</v>
      </c>
      <c r="G49" t="s">
        <v>11</v>
      </c>
      <c r="H49">
        <v>0.40550000000000003</v>
      </c>
    </row>
    <row r="50" spans="1:8" x14ac:dyDescent="0.25">
      <c r="A50" t="s">
        <v>59</v>
      </c>
      <c r="B50" t="s">
        <v>20</v>
      </c>
      <c r="C50">
        <v>6.6492000000000004</v>
      </c>
      <c r="D50" t="s">
        <v>33</v>
      </c>
      <c r="E50">
        <v>1</v>
      </c>
      <c r="F50">
        <v>0.15429999999999999</v>
      </c>
      <c r="G50" t="s">
        <v>11</v>
      </c>
      <c r="H50">
        <v>1.0261</v>
      </c>
    </row>
    <row r="51" spans="1:8" x14ac:dyDescent="0.25">
      <c r="A51" t="s">
        <v>60</v>
      </c>
      <c r="B51" t="s">
        <v>15</v>
      </c>
      <c r="C51">
        <v>0.69730000000000003</v>
      </c>
      <c r="D51" t="s">
        <v>73</v>
      </c>
      <c r="E51">
        <v>1</v>
      </c>
      <c r="F51">
        <v>8</v>
      </c>
      <c r="G51" t="s">
        <v>74</v>
      </c>
      <c r="H51">
        <v>0.34860000000000002</v>
      </c>
    </row>
    <row r="52" spans="1:8" x14ac:dyDescent="0.25">
      <c r="A52" t="s">
        <v>61</v>
      </c>
      <c r="B52" t="s">
        <v>13</v>
      </c>
      <c r="C52">
        <v>1.4343999999999999</v>
      </c>
      <c r="D52" t="s">
        <v>33</v>
      </c>
      <c r="E52">
        <v>1</v>
      </c>
      <c r="F52">
        <v>0.54010000000000002</v>
      </c>
      <c r="G52" t="s">
        <v>11</v>
      </c>
      <c r="H52">
        <v>0.77480000000000004</v>
      </c>
    </row>
    <row r="53" spans="1:8" x14ac:dyDescent="0.25">
      <c r="A53" t="s">
        <v>62</v>
      </c>
      <c r="B53" t="s">
        <v>13</v>
      </c>
      <c r="C53">
        <v>1.4067000000000001</v>
      </c>
      <c r="D53" t="s">
        <v>33</v>
      </c>
      <c r="E53">
        <v>0.65</v>
      </c>
      <c r="F53">
        <v>0.44090000000000001</v>
      </c>
      <c r="G53" t="s">
        <v>11</v>
      </c>
      <c r="H53">
        <v>0.95430000000000004</v>
      </c>
    </row>
    <row r="54" spans="1:8" x14ac:dyDescent="0.25">
      <c r="A54" t="s">
        <v>63</v>
      </c>
      <c r="B54" t="s">
        <v>15</v>
      </c>
      <c r="C54">
        <v>1.0287999999999999</v>
      </c>
      <c r="D54" t="s">
        <v>73</v>
      </c>
      <c r="E54">
        <v>1</v>
      </c>
      <c r="F54">
        <v>8</v>
      </c>
      <c r="G54" t="s">
        <v>74</v>
      </c>
      <c r="H54">
        <v>0.51439999999999997</v>
      </c>
    </row>
    <row r="55" spans="1:8" x14ac:dyDescent="0.25">
      <c r="A55" t="s">
        <v>64</v>
      </c>
      <c r="B55" t="s">
        <v>9</v>
      </c>
      <c r="C55">
        <v>2.0291999999999999</v>
      </c>
      <c r="D55" t="s">
        <v>33</v>
      </c>
      <c r="E55">
        <v>0.94</v>
      </c>
      <c r="F55">
        <v>0.36380000000000001</v>
      </c>
      <c r="G55" t="s">
        <v>11</v>
      </c>
      <c r="H55">
        <v>0.78520000000000001</v>
      </c>
    </row>
    <row r="56" spans="1:8" x14ac:dyDescent="0.25">
      <c r="A56" t="s">
        <v>65</v>
      </c>
      <c r="B56" t="s">
        <v>15</v>
      </c>
      <c r="C56">
        <v>1.5522</v>
      </c>
      <c r="D56" t="s">
        <v>73</v>
      </c>
      <c r="E56">
        <v>1</v>
      </c>
      <c r="F56">
        <v>8</v>
      </c>
      <c r="G56" t="s">
        <v>74</v>
      </c>
      <c r="H56">
        <v>0.77610000000000001</v>
      </c>
    </row>
    <row r="57" spans="1:8" x14ac:dyDescent="0.25">
      <c r="A57" t="s">
        <v>66</v>
      </c>
      <c r="B57" t="s">
        <v>20</v>
      </c>
      <c r="C57">
        <v>5.7042000000000002</v>
      </c>
      <c r="D57" t="s">
        <v>33</v>
      </c>
      <c r="E57">
        <v>1</v>
      </c>
      <c r="F57">
        <v>0.18740000000000001</v>
      </c>
      <c r="G57" t="s">
        <v>11</v>
      </c>
      <c r="H57">
        <v>1.0689</v>
      </c>
    </row>
    <row r="58" spans="1:8" x14ac:dyDescent="0.25">
      <c r="A58" t="s">
        <v>67</v>
      </c>
      <c r="B58" t="s">
        <v>9</v>
      </c>
      <c r="C58">
        <v>2.2349999999999999</v>
      </c>
      <c r="D58" t="s">
        <v>33</v>
      </c>
      <c r="E58">
        <v>0.56000000000000005</v>
      </c>
      <c r="F58">
        <v>0.3417</v>
      </c>
      <c r="G58" t="s">
        <v>11</v>
      </c>
      <c r="H58">
        <v>1.3637999999999999</v>
      </c>
    </row>
    <row r="59" spans="1:8" x14ac:dyDescent="0.25">
      <c r="A59" t="s">
        <v>68</v>
      </c>
      <c r="B59" t="s">
        <v>15</v>
      </c>
      <c r="C59">
        <v>3.1219999999999999</v>
      </c>
      <c r="D59" t="s">
        <v>73</v>
      </c>
      <c r="E59">
        <v>1</v>
      </c>
      <c r="F59">
        <v>8</v>
      </c>
      <c r="G59" t="s">
        <v>74</v>
      </c>
      <c r="H59">
        <v>1.5609999999999999</v>
      </c>
    </row>
    <row r="60" spans="1:8" x14ac:dyDescent="0.25">
      <c r="A60" t="s">
        <v>69</v>
      </c>
      <c r="B60" t="s">
        <v>9</v>
      </c>
      <c r="C60">
        <v>6.6391</v>
      </c>
      <c r="D60" t="s">
        <v>33</v>
      </c>
      <c r="E60">
        <v>0.96</v>
      </c>
      <c r="F60">
        <v>0.31969999999999998</v>
      </c>
      <c r="G60" t="s">
        <v>11</v>
      </c>
      <c r="H60">
        <v>2.2107000000000001</v>
      </c>
    </row>
    <row r="61" spans="1:8" x14ac:dyDescent="0.25">
      <c r="A61" t="s">
        <v>69</v>
      </c>
      <c r="B61" t="s">
        <v>25</v>
      </c>
      <c r="C61">
        <v>4.1877000000000004</v>
      </c>
      <c r="D61" t="s">
        <v>33</v>
      </c>
      <c r="E61">
        <v>1</v>
      </c>
      <c r="F61">
        <v>0.33069999999999999</v>
      </c>
      <c r="G61" t="s">
        <v>11</v>
      </c>
      <c r="H61">
        <v>1.3849</v>
      </c>
    </row>
    <row r="62" spans="1:8" x14ac:dyDescent="0.25">
      <c r="A62" t="s">
        <v>70</v>
      </c>
      <c r="B62" t="s">
        <v>9</v>
      </c>
      <c r="C62">
        <v>2.58</v>
      </c>
      <c r="D62" t="s">
        <v>33</v>
      </c>
      <c r="E62">
        <v>0.94</v>
      </c>
      <c r="F62">
        <v>0.31969999999999998</v>
      </c>
      <c r="G62" t="s">
        <v>11</v>
      </c>
      <c r="H62">
        <v>0.87739999999999996</v>
      </c>
    </row>
    <row r="63" spans="1:8" x14ac:dyDescent="0.25">
      <c r="A63" t="s">
        <v>70</v>
      </c>
      <c r="B63" t="s">
        <v>25</v>
      </c>
      <c r="C63">
        <v>2.8189000000000002</v>
      </c>
      <c r="D63" t="s">
        <v>33</v>
      </c>
      <c r="E63">
        <v>1</v>
      </c>
      <c r="F63">
        <v>0.33069999999999999</v>
      </c>
      <c r="G63" t="s">
        <v>11</v>
      </c>
      <c r="H63">
        <v>0.93220000000000003</v>
      </c>
    </row>
    <row r="64" spans="1:8" x14ac:dyDescent="0.25">
      <c r="A64" t="s">
        <v>72</v>
      </c>
      <c r="B64" t="s">
        <v>9</v>
      </c>
      <c r="C64">
        <v>0.3604</v>
      </c>
      <c r="D64" t="s">
        <v>33</v>
      </c>
      <c r="E64">
        <v>0.52</v>
      </c>
      <c r="F64">
        <v>0.33069999999999999</v>
      </c>
      <c r="G64" t="s">
        <v>11</v>
      </c>
      <c r="H64">
        <v>0.22919999999999999</v>
      </c>
    </row>
  </sheetData>
  <autoFilter ref="A1:H64" xr:uid="{00000000-0001-0000-0000-000000000000}">
    <sortState xmlns:xlrd2="http://schemas.microsoft.com/office/spreadsheetml/2017/richdata2" ref="A2:H64">
      <sortCondition ref="A1:A64"/>
    </sortState>
  </autoFilter>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7AD65A-DB1B-4BE7-8E44-E1C327A9A80A}">
  <dimension ref="A1:I65"/>
  <sheetViews>
    <sheetView topLeftCell="A29" workbookViewId="0">
      <selection activeCell="F59" sqref="F59"/>
    </sheetView>
  </sheetViews>
  <sheetFormatPr defaultRowHeight="15" x14ac:dyDescent="0.25"/>
  <cols>
    <col min="1" max="1" width="35.7109375" bestFit="1" customWidth="1"/>
    <col min="2" max="2" width="7.7109375" bestFit="1" customWidth="1"/>
    <col min="3" max="3" width="11" bestFit="1" customWidth="1"/>
    <col min="4" max="4" width="15.28515625" bestFit="1" customWidth="1"/>
    <col min="5" max="5" width="5.42578125" bestFit="1" customWidth="1"/>
    <col min="6" max="6" width="18.5703125" bestFit="1" customWidth="1"/>
    <col min="7" max="7" width="18.7109375" bestFit="1" customWidth="1"/>
    <col min="8" max="8" width="19.42578125" bestFit="1" customWidth="1"/>
  </cols>
  <sheetData>
    <row r="1" spans="1:9" x14ac:dyDescent="0.25">
      <c r="A1" t="s">
        <v>0</v>
      </c>
      <c r="B1" t="s">
        <v>1</v>
      </c>
      <c r="C1" t="s">
        <v>2</v>
      </c>
      <c r="D1" t="s">
        <v>3</v>
      </c>
      <c r="E1" t="s">
        <v>4</v>
      </c>
      <c r="F1" t="s">
        <v>5</v>
      </c>
      <c r="G1" t="s">
        <v>6</v>
      </c>
      <c r="H1" t="s">
        <v>7</v>
      </c>
      <c r="I1" t="s">
        <v>75</v>
      </c>
    </row>
    <row r="2" spans="1:9" x14ac:dyDescent="0.25">
      <c r="A2" t="s">
        <v>8</v>
      </c>
      <c r="B2" t="s">
        <v>9</v>
      </c>
      <c r="C2">
        <v>1.5675153914496354</v>
      </c>
      <c r="D2" t="s">
        <v>10</v>
      </c>
      <c r="E2">
        <v>0.9</v>
      </c>
      <c r="F2">
        <v>0.24250848840336534</v>
      </c>
      <c r="G2" t="s">
        <v>11</v>
      </c>
      <c r="H2">
        <v>0.42237309792162286</v>
      </c>
      <c r="I2">
        <v>2013</v>
      </c>
    </row>
    <row r="3" spans="1:9" x14ac:dyDescent="0.25">
      <c r="A3" t="s">
        <v>12</v>
      </c>
      <c r="B3" t="s">
        <v>13</v>
      </c>
      <c r="C3">
        <v>1.0778249292591484</v>
      </c>
      <c r="D3" t="s">
        <v>10</v>
      </c>
      <c r="E3">
        <v>1</v>
      </c>
      <c r="F3">
        <v>0.54013254235295005</v>
      </c>
      <c r="G3" t="s">
        <v>11</v>
      </c>
      <c r="H3">
        <v>0.58216831925213242</v>
      </c>
      <c r="I3">
        <v>2013</v>
      </c>
    </row>
    <row r="4" spans="1:9" x14ac:dyDescent="0.25">
      <c r="A4" t="s">
        <v>14</v>
      </c>
      <c r="B4" t="s">
        <v>15</v>
      </c>
      <c r="C4">
        <v>0.5378679155367232</v>
      </c>
      <c r="D4" t="s">
        <v>16</v>
      </c>
      <c r="E4">
        <v>1</v>
      </c>
      <c r="F4">
        <v>8</v>
      </c>
      <c r="G4" t="s">
        <v>17</v>
      </c>
      <c r="H4">
        <v>0.2689339577683616</v>
      </c>
      <c r="I4">
        <v>2013</v>
      </c>
    </row>
    <row r="5" spans="1:9" x14ac:dyDescent="0.25">
      <c r="A5" t="s">
        <v>18</v>
      </c>
      <c r="B5" t="s">
        <v>15</v>
      </c>
      <c r="C5">
        <v>0.72728771310499396</v>
      </c>
      <c r="D5" t="s">
        <v>16</v>
      </c>
      <c r="E5">
        <v>1</v>
      </c>
      <c r="F5">
        <v>8</v>
      </c>
      <c r="G5" t="s">
        <v>17</v>
      </c>
      <c r="H5">
        <v>0.36364385655249698</v>
      </c>
      <c r="I5">
        <v>2013</v>
      </c>
    </row>
    <row r="6" spans="1:9" x14ac:dyDescent="0.25">
      <c r="A6" t="s">
        <v>19</v>
      </c>
      <c r="B6" t="s">
        <v>9</v>
      </c>
      <c r="C6">
        <v>3.0400719670964378</v>
      </c>
      <c r="D6" t="s">
        <v>10</v>
      </c>
      <c r="E6">
        <v>0.93</v>
      </c>
      <c r="F6">
        <v>0.36376273260504799</v>
      </c>
      <c r="G6" t="s">
        <v>11</v>
      </c>
      <c r="H6">
        <v>1.1891020280290363</v>
      </c>
      <c r="I6">
        <v>2013</v>
      </c>
    </row>
    <row r="7" spans="1:9" x14ac:dyDescent="0.25">
      <c r="A7" t="s">
        <v>19</v>
      </c>
      <c r="B7" t="s">
        <v>20</v>
      </c>
      <c r="C7">
        <v>7.733972089988665</v>
      </c>
      <c r="D7" t="s">
        <v>10</v>
      </c>
      <c r="E7">
        <v>1</v>
      </c>
      <c r="F7">
        <v>0.14330047042017041</v>
      </c>
      <c r="G7" t="s">
        <v>11</v>
      </c>
      <c r="H7">
        <v>1.1082818387118443</v>
      </c>
      <c r="I7">
        <v>2013</v>
      </c>
    </row>
    <row r="8" spans="1:9" x14ac:dyDescent="0.25">
      <c r="A8" t="s">
        <v>21</v>
      </c>
      <c r="B8" t="s">
        <v>13</v>
      </c>
      <c r="C8">
        <v>1.6474892609362881</v>
      </c>
      <c r="D8" t="s">
        <v>10</v>
      </c>
      <c r="E8">
        <v>1</v>
      </c>
      <c r="F8">
        <v>0.54013254235295005</v>
      </c>
      <c r="G8" t="s">
        <v>11</v>
      </c>
      <c r="H8">
        <v>0.88986256300870004</v>
      </c>
      <c r="I8">
        <v>2013</v>
      </c>
    </row>
    <row r="9" spans="1:9" x14ac:dyDescent="0.25">
      <c r="A9" t="s">
        <v>22</v>
      </c>
      <c r="B9" t="s">
        <v>13</v>
      </c>
      <c r="C9">
        <v>1.5520425320776969</v>
      </c>
      <c r="D9" t="s">
        <v>10</v>
      </c>
      <c r="E9">
        <v>0.65</v>
      </c>
      <c r="F9">
        <v>0.44092452436975516</v>
      </c>
      <c r="G9" t="s">
        <v>11</v>
      </c>
      <c r="H9">
        <v>1.0528209465507523</v>
      </c>
      <c r="I9">
        <v>2013</v>
      </c>
    </row>
    <row r="10" spans="1:9" x14ac:dyDescent="0.25">
      <c r="A10" t="s">
        <v>23</v>
      </c>
      <c r="B10" t="s">
        <v>9</v>
      </c>
      <c r="C10">
        <v>0.56999999999999995</v>
      </c>
      <c r="D10" t="s">
        <v>10</v>
      </c>
      <c r="E10">
        <v>0.64</v>
      </c>
      <c r="F10">
        <v>0.33100000000000002</v>
      </c>
      <c r="G10" t="s">
        <v>11</v>
      </c>
      <c r="H10">
        <v>0.28999999999999998</v>
      </c>
      <c r="I10">
        <v>2013</v>
      </c>
    </row>
    <row r="11" spans="1:9" x14ac:dyDescent="0.25">
      <c r="A11" t="s">
        <v>24</v>
      </c>
      <c r="B11" t="s">
        <v>25</v>
      </c>
      <c r="C11">
        <v>3.41</v>
      </c>
      <c r="D11" t="s">
        <v>10</v>
      </c>
      <c r="E11">
        <v>1</v>
      </c>
      <c r="F11">
        <v>0.33100000000000002</v>
      </c>
      <c r="G11" t="s">
        <v>11</v>
      </c>
      <c r="H11">
        <v>1.1299999999999999</v>
      </c>
      <c r="I11">
        <v>2013</v>
      </c>
    </row>
    <row r="12" spans="1:9" x14ac:dyDescent="0.25">
      <c r="A12" t="s">
        <v>26</v>
      </c>
      <c r="B12" t="s">
        <v>9</v>
      </c>
      <c r="C12">
        <v>5.77</v>
      </c>
      <c r="D12" t="s">
        <v>10</v>
      </c>
      <c r="E12">
        <v>0.96</v>
      </c>
      <c r="F12">
        <v>0.32</v>
      </c>
      <c r="G12" t="s">
        <v>11</v>
      </c>
      <c r="H12">
        <v>1.92</v>
      </c>
      <c r="I12">
        <v>2013</v>
      </c>
    </row>
    <row r="13" spans="1:9" x14ac:dyDescent="0.25">
      <c r="A13" t="s">
        <v>26</v>
      </c>
      <c r="B13" t="s">
        <v>25</v>
      </c>
      <c r="C13">
        <v>3.39</v>
      </c>
      <c r="D13" t="s">
        <v>10</v>
      </c>
      <c r="E13">
        <v>1</v>
      </c>
      <c r="F13">
        <v>0.33100000000000002</v>
      </c>
      <c r="G13" t="s">
        <v>11</v>
      </c>
      <c r="H13">
        <v>1.1200000000000001</v>
      </c>
      <c r="I13">
        <v>2013</v>
      </c>
    </row>
    <row r="14" spans="1:9" x14ac:dyDescent="0.25">
      <c r="A14" t="s">
        <v>27</v>
      </c>
      <c r="B14" t="s">
        <v>9</v>
      </c>
      <c r="C14">
        <v>4.7300000000000004</v>
      </c>
      <c r="D14" t="s">
        <v>10</v>
      </c>
      <c r="E14">
        <v>0.95</v>
      </c>
      <c r="F14">
        <v>0.32</v>
      </c>
      <c r="G14" t="s">
        <v>11</v>
      </c>
      <c r="H14">
        <v>1.59</v>
      </c>
      <c r="I14">
        <v>2013</v>
      </c>
    </row>
    <row r="15" spans="1:9" x14ac:dyDescent="0.25">
      <c r="A15" t="s">
        <v>27</v>
      </c>
      <c r="B15" t="s">
        <v>25</v>
      </c>
      <c r="C15">
        <v>3.64</v>
      </c>
      <c r="D15" t="s">
        <v>10</v>
      </c>
      <c r="E15">
        <v>1</v>
      </c>
      <c r="F15">
        <v>0.33100000000000002</v>
      </c>
      <c r="G15" t="s">
        <v>11</v>
      </c>
      <c r="H15">
        <v>1.2</v>
      </c>
      <c r="I15">
        <v>2013</v>
      </c>
    </row>
    <row r="16" spans="1:9" x14ac:dyDescent="0.25">
      <c r="A16" t="s">
        <v>28</v>
      </c>
      <c r="B16" t="s">
        <v>9</v>
      </c>
      <c r="C16">
        <v>0.54</v>
      </c>
      <c r="D16" t="s">
        <v>10</v>
      </c>
      <c r="E16">
        <v>0.51</v>
      </c>
      <c r="F16">
        <v>0.375</v>
      </c>
      <c r="G16" t="s">
        <v>11</v>
      </c>
      <c r="H16">
        <v>0.39</v>
      </c>
      <c r="I16">
        <v>2013</v>
      </c>
    </row>
    <row r="17" spans="1:9" x14ac:dyDescent="0.25">
      <c r="A17" t="s">
        <v>29</v>
      </c>
      <c r="B17" t="s">
        <v>9</v>
      </c>
      <c r="C17">
        <v>3.59</v>
      </c>
      <c r="D17" t="s">
        <v>10</v>
      </c>
      <c r="E17">
        <v>0.92</v>
      </c>
      <c r="F17">
        <v>0.34200000000000003</v>
      </c>
      <c r="G17" t="s">
        <v>11</v>
      </c>
      <c r="H17">
        <v>1.33</v>
      </c>
      <c r="I17">
        <v>2013</v>
      </c>
    </row>
    <row r="18" spans="1:9" x14ac:dyDescent="0.25">
      <c r="A18" t="s">
        <v>30</v>
      </c>
      <c r="B18" t="s">
        <v>13</v>
      </c>
      <c r="C18">
        <v>3.52</v>
      </c>
      <c r="D18" t="s">
        <v>10</v>
      </c>
      <c r="E18">
        <v>0.65</v>
      </c>
      <c r="F18">
        <v>0.441</v>
      </c>
      <c r="G18" t="s">
        <v>11</v>
      </c>
      <c r="H18">
        <v>2.39</v>
      </c>
      <c r="I18">
        <v>2013</v>
      </c>
    </row>
    <row r="19" spans="1:9" x14ac:dyDescent="0.25">
      <c r="A19" t="s">
        <v>31</v>
      </c>
      <c r="B19" t="s">
        <v>9</v>
      </c>
      <c r="I19">
        <v>2013</v>
      </c>
    </row>
    <row r="20" spans="1:9" x14ac:dyDescent="0.25">
      <c r="A20" t="s">
        <v>32</v>
      </c>
      <c r="B20" t="s">
        <v>20</v>
      </c>
      <c r="C20">
        <v>4.79</v>
      </c>
      <c r="D20" t="s">
        <v>33</v>
      </c>
      <c r="E20">
        <v>1</v>
      </c>
      <c r="F20">
        <v>0.123</v>
      </c>
      <c r="G20" t="s">
        <v>11</v>
      </c>
      <c r="H20">
        <v>0.59</v>
      </c>
      <c r="I20">
        <v>2013</v>
      </c>
    </row>
    <row r="21" spans="1:9" x14ac:dyDescent="0.25">
      <c r="A21" t="s">
        <v>34</v>
      </c>
      <c r="B21" t="s">
        <v>20</v>
      </c>
      <c r="C21">
        <v>4.79</v>
      </c>
      <c r="D21" t="s">
        <v>10</v>
      </c>
      <c r="E21">
        <v>1</v>
      </c>
      <c r="F21">
        <v>0.16500000000000001</v>
      </c>
      <c r="G21" t="s">
        <v>11</v>
      </c>
      <c r="H21">
        <v>0.79</v>
      </c>
      <c r="I21">
        <v>2013</v>
      </c>
    </row>
    <row r="22" spans="1:9" x14ac:dyDescent="0.25">
      <c r="A22" t="s">
        <v>35</v>
      </c>
      <c r="B22" t="s">
        <v>20</v>
      </c>
      <c r="C22">
        <v>5.75</v>
      </c>
      <c r="D22" t="s">
        <v>10</v>
      </c>
      <c r="E22">
        <v>0.96</v>
      </c>
      <c r="F22">
        <v>0.16500000000000001</v>
      </c>
      <c r="G22" t="s">
        <v>11</v>
      </c>
      <c r="H22">
        <v>0.99</v>
      </c>
      <c r="I22">
        <v>2013</v>
      </c>
    </row>
    <row r="23" spans="1:9" x14ac:dyDescent="0.25">
      <c r="A23" t="s">
        <v>36</v>
      </c>
      <c r="B23" t="s">
        <v>13</v>
      </c>
      <c r="C23">
        <v>1.49</v>
      </c>
      <c r="D23" t="s">
        <v>10</v>
      </c>
      <c r="E23">
        <v>1</v>
      </c>
      <c r="F23">
        <v>0.54</v>
      </c>
      <c r="G23" t="s">
        <v>11</v>
      </c>
      <c r="H23">
        <v>0.8</v>
      </c>
      <c r="I23">
        <v>2013</v>
      </c>
    </row>
    <row r="24" spans="1:9" x14ac:dyDescent="0.25">
      <c r="A24" t="s">
        <v>37</v>
      </c>
      <c r="B24" t="s">
        <v>13</v>
      </c>
      <c r="C24">
        <v>1.24</v>
      </c>
      <c r="D24" t="s">
        <v>10</v>
      </c>
      <c r="E24">
        <v>0.65</v>
      </c>
      <c r="F24">
        <v>0.441</v>
      </c>
      <c r="G24" t="s">
        <v>11</v>
      </c>
      <c r="H24">
        <v>0.84</v>
      </c>
      <c r="I24">
        <v>2013</v>
      </c>
    </row>
    <row r="25" spans="1:9" x14ac:dyDescent="0.25">
      <c r="A25" t="s">
        <v>38</v>
      </c>
      <c r="B25" t="s">
        <v>9</v>
      </c>
      <c r="C25">
        <v>0.89780204117954143</v>
      </c>
      <c r="D25" t="s">
        <v>10</v>
      </c>
      <c r="E25">
        <v>0.49</v>
      </c>
      <c r="F25">
        <v>0.46297075058824289</v>
      </c>
      <c r="G25" t="s">
        <v>11</v>
      </c>
      <c r="H25">
        <v>0.84827772425418135</v>
      </c>
      <c r="I25">
        <v>2013</v>
      </c>
    </row>
    <row r="26" spans="1:9" x14ac:dyDescent="0.25">
      <c r="A26" t="s">
        <v>39</v>
      </c>
      <c r="B26" t="s">
        <v>15</v>
      </c>
      <c r="C26">
        <v>0.67483967861755345</v>
      </c>
      <c r="D26" t="s">
        <v>16</v>
      </c>
      <c r="E26">
        <v>1</v>
      </c>
      <c r="F26">
        <v>8</v>
      </c>
      <c r="G26" t="s">
        <v>17</v>
      </c>
      <c r="H26">
        <v>0.33741983930877673</v>
      </c>
      <c r="I26">
        <v>2013</v>
      </c>
    </row>
    <row r="27" spans="1:9" x14ac:dyDescent="0.25">
      <c r="A27" t="s">
        <v>40</v>
      </c>
      <c r="B27" t="s">
        <v>15</v>
      </c>
      <c r="C27">
        <v>0.82498978037808801</v>
      </c>
      <c r="D27" t="s">
        <v>16</v>
      </c>
      <c r="E27">
        <v>1</v>
      </c>
      <c r="F27">
        <v>8</v>
      </c>
      <c r="G27" t="s">
        <v>17</v>
      </c>
      <c r="H27">
        <v>0.41249489018904401</v>
      </c>
      <c r="I27">
        <v>2013</v>
      </c>
    </row>
    <row r="28" spans="1:9" x14ac:dyDescent="0.25">
      <c r="A28" t="s">
        <v>41</v>
      </c>
      <c r="B28" t="s">
        <v>9</v>
      </c>
      <c r="C28">
        <v>2.0938274120049827</v>
      </c>
      <c r="D28" t="s">
        <v>10</v>
      </c>
      <c r="E28">
        <v>0.96</v>
      </c>
      <c r="F28">
        <v>0.33069339327731634</v>
      </c>
      <c r="G28" t="s">
        <v>11</v>
      </c>
      <c r="H28">
        <v>0.72126551230519709</v>
      </c>
      <c r="I28">
        <v>2013</v>
      </c>
    </row>
    <row r="29" spans="1:9" x14ac:dyDescent="0.25">
      <c r="A29" t="s">
        <v>42</v>
      </c>
      <c r="B29" t="s">
        <v>20</v>
      </c>
      <c r="C29">
        <v>3.5009146343900599</v>
      </c>
      <c r="D29" t="s">
        <v>10</v>
      </c>
      <c r="E29">
        <v>1</v>
      </c>
      <c r="F29">
        <v>0.16534669663865817</v>
      </c>
      <c r="G29" t="s">
        <v>11</v>
      </c>
      <c r="H29">
        <v>0.57886467001033215</v>
      </c>
      <c r="I29">
        <v>2013</v>
      </c>
    </row>
    <row r="30" spans="1:9" x14ac:dyDescent="0.25">
      <c r="A30" t="s">
        <v>43</v>
      </c>
      <c r="B30" t="s">
        <v>15</v>
      </c>
      <c r="C30">
        <v>0.72002609739591339</v>
      </c>
      <c r="D30" t="s">
        <v>16</v>
      </c>
      <c r="E30">
        <v>1</v>
      </c>
      <c r="F30">
        <v>8</v>
      </c>
      <c r="G30" t="s">
        <v>17</v>
      </c>
      <c r="H30">
        <v>0.36001304869795669</v>
      </c>
      <c r="I30">
        <v>2013</v>
      </c>
    </row>
    <row r="31" spans="1:9" x14ac:dyDescent="0.25">
      <c r="A31" t="s">
        <v>44</v>
      </c>
      <c r="B31" t="s">
        <v>15</v>
      </c>
      <c r="C31">
        <v>0.91353508613789602</v>
      </c>
      <c r="D31" t="s">
        <v>16</v>
      </c>
      <c r="E31">
        <v>1</v>
      </c>
      <c r="F31">
        <v>8</v>
      </c>
      <c r="G31" t="s">
        <v>17</v>
      </c>
      <c r="H31">
        <v>0.45676754306894801</v>
      </c>
      <c r="I31">
        <v>2013</v>
      </c>
    </row>
    <row r="32" spans="1:9" x14ac:dyDescent="0.25">
      <c r="A32" t="s">
        <v>45</v>
      </c>
      <c r="B32" t="s">
        <v>9</v>
      </c>
      <c r="C32">
        <v>0.8</v>
      </c>
      <c r="D32" t="s">
        <v>10</v>
      </c>
      <c r="E32">
        <v>0.46</v>
      </c>
      <c r="F32">
        <v>0.375</v>
      </c>
      <c r="G32" t="s">
        <v>11</v>
      </c>
      <c r="H32">
        <v>0.65</v>
      </c>
      <c r="I32">
        <v>2013</v>
      </c>
    </row>
    <row r="33" spans="1:9" x14ac:dyDescent="0.25">
      <c r="A33" t="s">
        <v>46</v>
      </c>
      <c r="B33" t="s">
        <v>9</v>
      </c>
      <c r="C33">
        <v>2.04</v>
      </c>
      <c r="D33" t="s">
        <v>10</v>
      </c>
      <c r="E33">
        <v>0.76</v>
      </c>
      <c r="F33">
        <v>0.38600000000000001</v>
      </c>
      <c r="G33" t="s">
        <v>11</v>
      </c>
      <c r="H33">
        <v>1.04</v>
      </c>
      <c r="I33">
        <v>2013</v>
      </c>
    </row>
    <row r="34" spans="1:9" x14ac:dyDescent="0.25">
      <c r="A34" t="s">
        <v>47</v>
      </c>
      <c r="B34" t="s">
        <v>9</v>
      </c>
      <c r="C34">
        <v>1.38</v>
      </c>
      <c r="D34" t="s">
        <v>10</v>
      </c>
      <c r="E34">
        <v>0.71</v>
      </c>
      <c r="F34">
        <v>0.36399999999999999</v>
      </c>
      <c r="G34" t="s">
        <v>11</v>
      </c>
      <c r="H34">
        <v>0.71</v>
      </c>
      <c r="I34">
        <v>2013</v>
      </c>
    </row>
    <row r="35" spans="1:9" x14ac:dyDescent="0.25">
      <c r="A35" t="s">
        <v>47</v>
      </c>
      <c r="B35" t="s">
        <v>20</v>
      </c>
      <c r="C35">
        <v>8.5</v>
      </c>
      <c r="D35" t="s">
        <v>10</v>
      </c>
      <c r="E35">
        <v>1</v>
      </c>
      <c r="F35">
        <v>0.125</v>
      </c>
      <c r="G35" t="s">
        <v>11</v>
      </c>
      <c r="H35">
        <v>1.07</v>
      </c>
      <c r="I35">
        <v>2013</v>
      </c>
    </row>
    <row r="36" spans="1:9" x14ac:dyDescent="0.25">
      <c r="A36" t="s">
        <v>48</v>
      </c>
      <c r="B36" t="s">
        <v>9</v>
      </c>
      <c r="C36">
        <v>1.76</v>
      </c>
      <c r="D36" t="s">
        <v>10</v>
      </c>
      <c r="E36">
        <v>0.91</v>
      </c>
      <c r="F36">
        <v>0.32</v>
      </c>
      <c r="G36" t="s">
        <v>11</v>
      </c>
      <c r="H36">
        <v>0.62</v>
      </c>
      <c r="I36">
        <v>2013</v>
      </c>
    </row>
    <row r="37" spans="1:9" x14ac:dyDescent="0.25">
      <c r="A37" t="s">
        <v>49</v>
      </c>
      <c r="B37" t="s">
        <v>9</v>
      </c>
      <c r="C37">
        <v>1.04</v>
      </c>
      <c r="D37" t="s">
        <v>10</v>
      </c>
      <c r="E37">
        <v>0.73</v>
      </c>
      <c r="F37">
        <v>0.40799999999999997</v>
      </c>
      <c r="G37" t="s">
        <v>11</v>
      </c>
      <c r="H37">
        <v>0.57999999999999996</v>
      </c>
      <c r="I37">
        <v>2013</v>
      </c>
    </row>
    <row r="38" spans="1:9" x14ac:dyDescent="0.25">
      <c r="A38" t="s">
        <v>50</v>
      </c>
      <c r="B38" t="s">
        <v>15</v>
      </c>
      <c r="C38">
        <v>0.69</v>
      </c>
      <c r="D38" t="s">
        <v>16</v>
      </c>
      <c r="E38">
        <v>1</v>
      </c>
      <c r="F38">
        <v>8</v>
      </c>
      <c r="G38" t="s">
        <v>17</v>
      </c>
      <c r="H38">
        <v>0.34</v>
      </c>
      <c r="I38">
        <v>2013</v>
      </c>
    </row>
    <row r="39" spans="1:9" x14ac:dyDescent="0.25">
      <c r="A39" t="s">
        <v>51</v>
      </c>
      <c r="B39" t="s">
        <v>15</v>
      </c>
      <c r="C39">
        <v>0.8</v>
      </c>
      <c r="D39" t="s">
        <v>16</v>
      </c>
      <c r="E39">
        <v>1</v>
      </c>
      <c r="F39">
        <v>8</v>
      </c>
      <c r="G39" t="s">
        <v>17</v>
      </c>
      <c r="H39">
        <v>0.4</v>
      </c>
      <c r="I39">
        <v>2013</v>
      </c>
    </row>
    <row r="40" spans="1:9" x14ac:dyDescent="0.25">
      <c r="A40" t="s">
        <v>52</v>
      </c>
      <c r="B40" t="s">
        <v>9</v>
      </c>
      <c r="C40">
        <v>1.3</v>
      </c>
      <c r="D40" t="s">
        <v>10</v>
      </c>
      <c r="E40">
        <v>0.62</v>
      </c>
      <c r="F40">
        <v>0.309</v>
      </c>
      <c r="G40" t="s">
        <v>11</v>
      </c>
      <c r="H40">
        <v>0.65</v>
      </c>
      <c r="I40">
        <v>2013</v>
      </c>
    </row>
    <row r="41" spans="1:9" x14ac:dyDescent="0.25">
      <c r="A41" t="s">
        <v>52</v>
      </c>
      <c r="B41" t="s">
        <v>20</v>
      </c>
      <c r="C41">
        <v>4.57</v>
      </c>
      <c r="D41" t="s">
        <v>10</v>
      </c>
      <c r="E41">
        <v>1</v>
      </c>
      <c r="F41">
        <v>0.154</v>
      </c>
      <c r="G41" t="s">
        <v>11</v>
      </c>
      <c r="H41">
        <v>0.7</v>
      </c>
      <c r="I41">
        <v>2013</v>
      </c>
    </row>
    <row r="42" spans="1:9" x14ac:dyDescent="0.25">
      <c r="A42" t="s">
        <v>53</v>
      </c>
      <c r="B42" t="s">
        <v>9</v>
      </c>
      <c r="C42">
        <v>1.5911868532458617</v>
      </c>
      <c r="D42" t="s">
        <v>10</v>
      </c>
      <c r="E42">
        <v>0.96</v>
      </c>
      <c r="F42">
        <v>0.34171650638656026</v>
      </c>
      <c r="G42" t="s">
        <v>11</v>
      </c>
      <c r="H42">
        <v>0.56639042968687525</v>
      </c>
      <c r="I42">
        <v>2013</v>
      </c>
    </row>
    <row r="43" spans="1:9" x14ac:dyDescent="0.25">
      <c r="A43" t="s">
        <v>53</v>
      </c>
      <c r="B43" t="s">
        <v>25</v>
      </c>
      <c r="C43">
        <v>2.89</v>
      </c>
      <c r="D43" t="s">
        <v>10</v>
      </c>
      <c r="E43">
        <v>1</v>
      </c>
      <c r="F43">
        <v>0.33100000000000002</v>
      </c>
      <c r="G43" t="s">
        <v>11</v>
      </c>
      <c r="H43">
        <v>0.96</v>
      </c>
      <c r="I43">
        <v>2013</v>
      </c>
    </row>
    <row r="44" spans="1:9" x14ac:dyDescent="0.25">
      <c r="A44" t="s">
        <v>54</v>
      </c>
      <c r="B44" t="s">
        <v>13</v>
      </c>
      <c r="C44">
        <v>1.96</v>
      </c>
      <c r="D44" t="s">
        <v>10</v>
      </c>
      <c r="E44">
        <v>1</v>
      </c>
      <c r="F44">
        <v>0.54</v>
      </c>
      <c r="G44" t="s">
        <v>11</v>
      </c>
      <c r="H44">
        <v>1.06</v>
      </c>
      <c r="I44">
        <v>2013</v>
      </c>
    </row>
    <row r="45" spans="1:9" x14ac:dyDescent="0.25">
      <c r="A45" t="s">
        <v>55</v>
      </c>
      <c r="B45" t="s">
        <v>13</v>
      </c>
      <c r="C45">
        <v>1.51</v>
      </c>
      <c r="D45" t="s">
        <v>10</v>
      </c>
      <c r="E45">
        <v>0.65</v>
      </c>
      <c r="F45">
        <v>0.441</v>
      </c>
      <c r="G45" t="s">
        <v>11</v>
      </c>
      <c r="H45">
        <v>1.02</v>
      </c>
      <c r="I45">
        <v>2013</v>
      </c>
    </row>
    <row r="46" spans="1:9" x14ac:dyDescent="0.25">
      <c r="A46" t="s">
        <v>56</v>
      </c>
      <c r="B46" t="s">
        <v>9</v>
      </c>
      <c r="C46">
        <v>1.4615746043999458</v>
      </c>
      <c r="D46" t="s">
        <v>10</v>
      </c>
      <c r="E46">
        <v>0.9</v>
      </c>
      <c r="F46">
        <v>0.36376273260504799</v>
      </c>
      <c r="G46" t="s">
        <v>11</v>
      </c>
      <c r="H46">
        <v>0.5907404133362959</v>
      </c>
      <c r="I46">
        <v>2013</v>
      </c>
    </row>
    <row r="47" spans="1:9" x14ac:dyDescent="0.25">
      <c r="A47" t="s">
        <v>57</v>
      </c>
      <c r="B47" t="s">
        <v>13</v>
      </c>
      <c r="C47">
        <v>1.85</v>
      </c>
      <c r="D47" t="s">
        <v>10</v>
      </c>
      <c r="E47">
        <v>1</v>
      </c>
      <c r="F47">
        <v>0.54</v>
      </c>
      <c r="G47" t="s">
        <v>11</v>
      </c>
      <c r="H47">
        <v>1</v>
      </c>
      <c r="I47">
        <v>2013</v>
      </c>
    </row>
    <row r="48" spans="1:9" x14ac:dyDescent="0.25">
      <c r="A48" t="s">
        <v>58</v>
      </c>
      <c r="B48" t="s">
        <v>13</v>
      </c>
      <c r="C48">
        <v>1.63</v>
      </c>
      <c r="D48" t="s">
        <v>10</v>
      </c>
      <c r="E48">
        <v>0.65</v>
      </c>
      <c r="F48">
        <v>0.441</v>
      </c>
      <c r="G48" t="s">
        <v>11</v>
      </c>
      <c r="H48">
        <v>1.1100000000000001</v>
      </c>
      <c r="I48">
        <v>2013</v>
      </c>
    </row>
    <row r="49" spans="1:9" x14ac:dyDescent="0.25">
      <c r="A49" t="s">
        <v>59</v>
      </c>
      <c r="B49" t="s">
        <v>9</v>
      </c>
      <c r="C49">
        <v>0.62766194593569868</v>
      </c>
      <c r="D49" t="s">
        <v>10</v>
      </c>
      <c r="E49">
        <v>0.51</v>
      </c>
      <c r="F49">
        <v>0.36376273260504799</v>
      </c>
      <c r="G49" t="s">
        <v>11</v>
      </c>
      <c r="H49">
        <v>0.44768632275641496</v>
      </c>
      <c r="I49">
        <v>2013</v>
      </c>
    </row>
    <row r="50" spans="1:9" x14ac:dyDescent="0.25">
      <c r="A50" t="s">
        <v>59</v>
      </c>
      <c r="B50" t="s">
        <v>20</v>
      </c>
      <c r="C50">
        <v>5.4970863456679666</v>
      </c>
      <c r="D50" t="s">
        <v>10</v>
      </c>
      <c r="E50">
        <v>1</v>
      </c>
      <c r="F50">
        <v>0.1543235835294143</v>
      </c>
      <c r="G50" t="s">
        <v>11</v>
      </c>
      <c r="H50">
        <v>0.84833006383409326</v>
      </c>
      <c r="I50">
        <v>2013</v>
      </c>
    </row>
    <row r="51" spans="1:9" x14ac:dyDescent="0.25">
      <c r="A51" t="s">
        <v>60</v>
      </c>
      <c r="B51" t="s">
        <v>15</v>
      </c>
      <c r="C51">
        <v>0.59</v>
      </c>
      <c r="D51" t="s">
        <v>16</v>
      </c>
      <c r="E51">
        <v>1</v>
      </c>
      <c r="F51">
        <v>8</v>
      </c>
      <c r="G51" t="s">
        <v>17</v>
      </c>
      <c r="H51">
        <v>0.3</v>
      </c>
      <c r="I51">
        <v>2013</v>
      </c>
    </row>
    <row r="52" spans="1:9" x14ac:dyDescent="0.25">
      <c r="A52" t="s">
        <v>61</v>
      </c>
      <c r="B52" t="s">
        <v>13</v>
      </c>
      <c r="C52">
        <v>1.1434231157548969</v>
      </c>
      <c r="D52" t="s">
        <v>10</v>
      </c>
      <c r="E52">
        <v>1</v>
      </c>
      <c r="F52">
        <v>0.54013254235295005</v>
      </c>
      <c r="G52" t="s">
        <v>11</v>
      </c>
      <c r="H52">
        <v>0.61760003449782397</v>
      </c>
      <c r="I52">
        <v>2013</v>
      </c>
    </row>
    <row r="53" spans="1:9" x14ac:dyDescent="0.25">
      <c r="A53" t="s">
        <v>62</v>
      </c>
      <c r="B53" t="s">
        <v>13</v>
      </c>
      <c r="C53">
        <v>1.128448436136835</v>
      </c>
      <c r="D53" t="s">
        <v>10</v>
      </c>
      <c r="E53">
        <v>0.65</v>
      </c>
      <c r="F53">
        <v>0.44092452436975516</v>
      </c>
      <c r="G53" t="s">
        <v>11</v>
      </c>
      <c r="H53">
        <v>0.76547783073758147</v>
      </c>
      <c r="I53">
        <v>2013</v>
      </c>
    </row>
    <row r="54" spans="1:9" x14ac:dyDescent="0.25">
      <c r="A54" t="s">
        <v>63</v>
      </c>
      <c r="B54" t="s">
        <v>15</v>
      </c>
      <c r="C54">
        <v>0.91</v>
      </c>
      <c r="D54" t="s">
        <v>16</v>
      </c>
      <c r="E54">
        <v>1</v>
      </c>
      <c r="F54">
        <v>8</v>
      </c>
      <c r="G54" t="s">
        <v>17</v>
      </c>
      <c r="H54">
        <v>0.45</v>
      </c>
      <c r="I54">
        <v>2013</v>
      </c>
    </row>
    <row r="55" spans="1:9" x14ac:dyDescent="0.25">
      <c r="A55" t="s">
        <v>64</v>
      </c>
      <c r="B55" t="s">
        <v>9</v>
      </c>
      <c r="C55">
        <v>1.83</v>
      </c>
      <c r="D55" t="s">
        <v>10</v>
      </c>
      <c r="E55">
        <v>0.94</v>
      </c>
      <c r="F55">
        <v>0.36399999999999999</v>
      </c>
      <c r="G55" t="s">
        <v>11</v>
      </c>
      <c r="H55">
        <v>0.71</v>
      </c>
      <c r="I55">
        <v>2013</v>
      </c>
    </row>
    <row r="56" spans="1:9" x14ac:dyDescent="0.25">
      <c r="A56" t="s">
        <v>65</v>
      </c>
      <c r="B56" t="s">
        <v>15</v>
      </c>
      <c r="C56">
        <v>1.1599999999999999</v>
      </c>
      <c r="D56" t="s">
        <v>16</v>
      </c>
      <c r="E56">
        <v>1</v>
      </c>
      <c r="F56">
        <v>8</v>
      </c>
      <c r="G56" t="s">
        <v>17</v>
      </c>
      <c r="H56">
        <v>0.57999999999999996</v>
      </c>
      <c r="I56">
        <v>2013</v>
      </c>
    </row>
    <row r="57" spans="1:9" x14ac:dyDescent="0.25">
      <c r="A57" t="s">
        <v>66</v>
      </c>
      <c r="B57" t="s">
        <v>20</v>
      </c>
      <c r="C57">
        <v>4.04</v>
      </c>
      <c r="D57" t="s">
        <v>10</v>
      </c>
      <c r="E57">
        <v>1</v>
      </c>
      <c r="F57">
        <v>0.187</v>
      </c>
      <c r="G57" t="s">
        <v>11</v>
      </c>
      <c r="H57">
        <v>0.76</v>
      </c>
      <c r="I57">
        <v>2013</v>
      </c>
    </row>
    <row r="58" spans="1:9" x14ac:dyDescent="0.25">
      <c r="A58" t="s">
        <v>67</v>
      </c>
      <c r="B58" t="s">
        <v>9</v>
      </c>
      <c r="C58">
        <v>2.17</v>
      </c>
      <c r="D58" t="s">
        <v>10</v>
      </c>
      <c r="E58">
        <v>0.56000000000000005</v>
      </c>
      <c r="F58">
        <v>0.34200000000000003</v>
      </c>
      <c r="G58" t="s">
        <v>11</v>
      </c>
      <c r="H58">
        <v>1.33</v>
      </c>
      <c r="I58">
        <v>2013</v>
      </c>
    </row>
    <row r="59" spans="1:9" x14ac:dyDescent="0.25">
      <c r="A59" t="s">
        <v>68</v>
      </c>
      <c r="B59" t="s">
        <v>15</v>
      </c>
      <c r="C59">
        <v>2.94</v>
      </c>
      <c r="D59" t="s">
        <v>16</v>
      </c>
      <c r="E59">
        <v>1</v>
      </c>
      <c r="F59">
        <v>8</v>
      </c>
      <c r="G59" t="s">
        <v>17</v>
      </c>
      <c r="H59">
        <v>1.47</v>
      </c>
      <c r="I59">
        <v>2013</v>
      </c>
    </row>
    <row r="60" spans="1:9" x14ac:dyDescent="0.25">
      <c r="A60" t="s">
        <v>69</v>
      </c>
      <c r="B60" t="s">
        <v>9</v>
      </c>
      <c r="C60">
        <v>6.98</v>
      </c>
      <c r="D60" t="s">
        <v>10</v>
      </c>
      <c r="E60">
        <v>0.96</v>
      </c>
      <c r="F60">
        <v>0.32</v>
      </c>
      <c r="G60" t="s">
        <v>11</v>
      </c>
      <c r="H60">
        <v>2.3199999999999998</v>
      </c>
      <c r="I60">
        <v>2013</v>
      </c>
    </row>
    <row r="61" spans="1:9" x14ac:dyDescent="0.25">
      <c r="A61" t="s">
        <v>69</v>
      </c>
      <c r="B61" t="s">
        <v>25</v>
      </c>
      <c r="C61">
        <v>4.45</v>
      </c>
      <c r="D61" t="s">
        <v>10</v>
      </c>
      <c r="E61">
        <v>1</v>
      </c>
      <c r="F61">
        <v>0.33100000000000002</v>
      </c>
      <c r="G61" t="s">
        <v>11</v>
      </c>
      <c r="H61">
        <v>1.47</v>
      </c>
      <c r="I61">
        <v>2013</v>
      </c>
    </row>
    <row r="62" spans="1:9" x14ac:dyDescent="0.25">
      <c r="A62" t="s">
        <v>70</v>
      </c>
      <c r="B62" t="s">
        <v>9</v>
      </c>
      <c r="C62">
        <v>2.36</v>
      </c>
      <c r="D62" t="s">
        <v>10</v>
      </c>
      <c r="E62">
        <v>0.94</v>
      </c>
      <c r="F62">
        <v>0.32</v>
      </c>
      <c r="G62" t="s">
        <v>11</v>
      </c>
      <c r="H62">
        <v>0.8</v>
      </c>
      <c r="I62">
        <v>2013</v>
      </c>
    </row>
    <row r="63" spans="1:9" x14ac:dyDescent="0.25">
      <c r="A63" t="s">
        <v>70</v>
      </c>
      <c r="B63" t="s">
        <v>25</v>
      </c>
      <c r="C63">
        <v>2.38</v>
      </c>
      <c r="D63" t="s">
        <v>10</v>
      </c>
      <c r="E63">
        <v>1</v>
      </c>
      <c r="F63">
        <v>0.33100000000000002</v>
      </c>
      <c r="G63" t="s">
        <v>11</v>
      </c>
      <c r="H63">
        <v>0.79</v>
      </c>
      <c r="I63">
        <v>2013</v>
      </c>
    </row>
    <row r="64" spans="1:9" x14ac:dyDescent="0.25">
      <c r="A64" t="s">
        <v>71</v>
      </c>
      <c r="B64" t="s">
        <v>9</v>
      </c>
      <c r="C64">
        <v>1.38</v>
      </c>
      <c r="D64" t="s">
        <v>33</v>
      </c>
      <c r="E64">
        <v>0.74</v>
      </c>
      <c r="F64">
        <v>0.40799999999999997</v>
      </c>
      <c r="G64" t="s">
        <v>11</v>
      </c>
      <c r="H64">
        <v>0.76</v>
      </c>
      <c r="I64">
        <v>2013</v>
      </c>
    </row>
    <row r="65" spans="1:9" x14ac:dyDescent="0.25">
      <c r="A65" t="s">
        <v>72</v>
      </c>
      <c r="B65" t="s">
        <v>9</v>
      </c>
      <c r="C65">
        <v>0.33</v>
      </c>
      <c r="D65" t="s">
        <v>10</v>
      </c>
      <c r="E65">
        <v>0.52</v>
      </c>
      <c r="F65">
        <v>0.33100000000000002</v>
      </c>
      <c r="G65" t="s">
        <v>11</v>
      </c>
      <c r="H65">
        <v>0.21</v>
      </c>
      <c r="I65">
        <v>2013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6315D8-BE4A-4033-99E6-439A04D4AECE}">
  <dimension ref="A1:I65"/>
  <sheetViews>
    <sheetView topLeftCell="A29" workbookViewId="0">
      <selection activeCell="F59" sqref="F59"/>
    </sheetView>
  </sheetViews>
  <sheetFormatPr defaultRowHeight="15" x14ac:dyDescent="0.25"/>
  <cols>
    <col min="1" max="1" width="35.7109375" bestFit="1" customWidth="1"/>
    <col min="2" max="2" width="7.7109375" bestFit="1" customWidth="1"/>
    <col min="3" max="3" width="11" bestFit="1" customWidth="1"/>
    <col min="4" max="4" width="15.28515625" bestFit="1" customWidth="1"/>
    <col min="5" max="5" width="5.42578125" bestFit="1" customWidth="1"/>
    <col min="6" max="6" width="18.5703125" bestFit="1" customWidth="1"/>
    <col min="7" max="7" width="18.7109375" bestFit="1" customWidth="1"/>
    <col min="8" max="8" width="19.42578125" bestFit="1" customWidth="1"/>
  </cols>
  <sheetData>
    <row r="1" spans="1:9" x14ac:dyDescent="0.25">
      <c r="A1" t="s">
        <v>0</v>
      </c>
      <c r="B1" t="s">
        <v>1</v>
      </c>
      <c r="C1" t="s">
        <v>2</v>
      </c>
      <c r="D1" t="s">
        <v>3</v>
      </c>
      <c r="E1" t="s">
        <v>4</v>
      </c>
      <c r="F1" t="s">
        <v>5</v>
      </c>
      <c r="G1" t="s">
        <v>6</v>
      </c>
      <c r="H1" t="s">
        <v>7</v>
      </c>
      <c r="I1" t="s">
        <v>75</v>
      </c>
    </row>
    <row r="2" spans="1:9" x14ac:dyDescent="0.25">
      <c r="A2" t="s">
        <v>8</v>
      </c>
      <c r="B2" t="s">
        <v>9</v>
      </c>
      <c r="C2">
        <v>1.62</v>
      </c>
      <c r="D2" t="s">
        <v>10</v>
      </c>
      <c r="E2">
        <v>0.9</v>
      </c>
      <c r="F2">
        <v>0.24299999999999999</v>
      </c>
      <c r="G2" t="s">
        <v>11</v>
      </c>
      <c r="H2">
        <v>0.44</v>
      </c>
      <c r="I2">
        <v>2016</v>
      </c>
    </row>
    <row r="3" spans="1:9" x14ac:dyDescent="0.25">
      <c r="A3" t="s">
        <v>12</v>
      </c>
      <c r="B3" t="s">
        <v>13</v>
      </c>
      <c r="C3">
        <v>1.05</v>
      </c>
      <c r="D3" t="s">
        <v>10</v>
      </c>
      <c r="E3">
        <v>1</v>
      </c>
      <c r="F3">
        <v>0.54</v>
      </c>
      <c r="G3" t="s">
        <v>11</v>
      </c>
      <c r="H3">
        <v>0.56999999999999995</v>
      </c>
      <c r="I3">
        <v>2016</v>
      </c>
    </row>
    <row r="4" spans="1:9" x14ac:dyDescent="0.25">
      <c r="A4" t="s">
        <v>14</v>
      </c>
      <c r="B4" t="s">
        <v>15</v>
      </c>
      <c r="C4">
        <v>0.51</v>
      </c>
      <c r="D4" t="s">
        <v>16</v>
      </c>
      <c r="E4">
        <v>1</v>
      </c>
      <c r="F4">
        <v>8</v>
      </c>
      <c r="G4" t="s">
        <v>17</v>
      </c>
      <c r="H4">
        <v>0.26</v>
      </c>
      <c r="I4">
        <v>2016</v>
      </c>
    </row>
    <row r="5" spans="1:9" x14ac:dyDescent="0.25">
      <c r="A5" t="s">
        <v>18</v>
      </c>
      <c r="B5" t="s">
        <v>15</v>
      </c>
      <c r="C5">
        <v>0.63</v>
      </c>
      <c r="D5" t="s">
        <v>16</v>
      </c>
      <c r="E5">
        <v>1</v>
      </c>
      <c r="F5">
        <v>8</v>
      </c>
      <c r="G5" t="s">
        <v>17</v>
      </c>
      <c r="H5">
        <v>0.32</v>
      </c>
      <c r="I5">
        <v>2016</v>
      </c>
    </row>
    <row r="6" spans="1:9" x14ac:dyDescent="0.25">
      <c r="A6" t="s">
        <v>19</v>
      </c>
      <c r="B6" t="s">
        <v>9</v>
      </c>
      <c r="C6">
        <v>3.09</v>
      </c>
      <c r="D6" t="s">
        <v>10</v>
      </c>
      <c r="E6">
        <v>0.93</v>
      </c>
      <c r="F6">
        <v>0.36399999999999999</v>
      </c>
      <c r="G6" t="s">
        <v>11</v>
      </c>
      <c r="H6">
        <v>1.21</v>
      </c>
      <c r="I6">
        <v>2016</v>
      </c>
    </row>
    <row r="7" spans="1:9" x14ac:dyDescent="0.25">
      <c r="A7" t="s">
        <v>19</v>
      </c>
      <c r="B7" t="s">
        <v>20</v>
      </c>
      <c r="C7">
        <v>7.33</v>
      </c>
      <c r="D7" t="s">
        <v>10</v>
      </c>
      <c r="E7">
        <v>1</v>
      </c>
      <c r="F7">
        <v>0.14299999999999999</v>
      </c>
      <c r="G7" t="s">
        <v>11</v>
      </c>
      <c r="H7">
        <v>1.05</v>
      </c>
      <c r="I7">
        <v>2016</v>
      </c>
    </row>
    <row r="8" spans="1:9" x14ac:dyDescent="0.25">
      <c r="A8" t="s">
        <v>21</v>
      </c>
      <c r="B8" t="s">
        <v>13</v>
      </c>
      <c r="C8">
        <v>1.47</v>
      </c>
      <c r="D8" t="s">
        <v>10</v>
      </c>
      <c r="E8">
        <v>1</v>
      </c>
      <c r="F8">
        <v>0.54</v>
      </c>
      <c r="G8" t="s">
        <v>11</v>
      </c>
      <c r="H8">
        <v>0.8</v>
      </c>
      <c r="I8">
        <v>2016</v>
      </c>
    </row>
    <row r="9" spans="1:9" x14ac:dyDescent="0.25">
      <c r="A9" t="s">
        <v>22</v>
      </c>
      <c r="B9" t="s">
        <v>13</v>
      </c>
      <c r="C9">
        <v>1.86</v>
      </c>
      <c r="D9" t="s">
        <v>10</v>
      </c>
      <c r="E9">
        <v>0.65</v>
      </c>
      <c r="F9">
        <v>0.441</v>
      </c>
      <c r="G9" t="s">
        <v>11</v>
      </c>
      <c r="H9">
        <v>1.26</v>
      </c>
      <c r="I9">
        <v>2016</v>
      </c>
    </row>
    <row r="10" spans="1:9" x14ac:dyDescent="0.25">
      <c r="A10" t="s">
        <v>23</v>
      </c>
      <c r="B10" t="s">
        <v>9</v>
      </c>
      <c r="C10">
        <v>0.55000000000000004</v>
      </c>
      <c r="D10" t="s">
        <v>10</v>
      </c>
      <c r="E10">
        <v>0.64</v>
      </c>
      <c r="F10">
        <v>0.33100000000000002</v>
      </c>
      <c r="G10" t="s">
        <v>11</v>
      </c>
      <c r="H10">
        <v>0.28000000000000003</v>
      </c>
      <c r="I10">
        <v>2016</v>
      </c>
    </row>
    <row r="11" spans="1:9" x14ac:dyDescent="0.25">
      <c r="A11" t="s">
        <v>24</v>
      </c>
      <c r="B11" t="s">
        <v>25</v>
      </c>
      <c r="C11">
        <v>3.64</v>
      </c>
      <c r="D11" t="s">
        <v>10</v>
      </c>
      <c r="E11">
        <v>1</v>
      </c>
      <c r="F11">
        <v>0.33100000000000002</v>
      </c>
      <c r="G11" t="s">
        <v>11</v>
      </c>
      <c r="H11">
        <v>1.2</v>
      </c>
      <c r="I11">
        <v>2016</v>
      </c>
    </row>
    <row r="12" spans="1:9" x14ac:dyDescent="0.25">
      <c r="A12" t="s">
        <v>26</v>
      </c>
      <c r="B12" t="s">
        <v>9</v>
      </c>
      <c r="C12">
        <v>5.66</v>
      </c>
      <c r="D12" t="s">
        <v>10</v>
      </c>
      <c r="E12">
        <v>0.96</v>
      </c>
      <c r="F12">
        <v>0.32</v>
      </c>
      <c r="G12" t="s">
        <v>11</v>
      </c>
      <c r="H12">
        <v>1.89</v>
      </c>
      <c r="I12">
        <v>2016</v>
      </c>
    </row>
    <row r="13" spans="1:9" x14ac:dyDescent="0.25">
      <c r="A13" t="s">
        <v>26</v>
      </c>
      <c r="B13" t="s">
        <v>25</v>
      </c>
      <c r="C13">
        <v>3.69</v>
      </c>
      <c r="D13" t="s">
        <v>10</v>
      </c>
      <c r="E13">
        <v>1</v>
      </c>
      <c r="F13">
        <v>0.33100000000000002</v>
      </c>
      <c r="G13" t="s">
        <v>11</v>
      </c>
      <c r="H13">
        <v>1.22</v>
      </c>
      <c r="I13">
        <v>2016</v>
      </c>
    </row>
    <row r="14" spans="1:9" x14ac:dyDescent="0.25">
      <c r="A14" t="s">
        <v>27</v>
      </c>
      <c r="B14" t="s">
        <v>9</v>
      </c>
      <c r="C14">
        <v>4.3899999999999997</v>
      </c>
      <c r="D14" t="s">
        <v>10</v>
      </c>
      <c r="E14">
        <v>0.95</v>
      </c>
      <c r="F14">
        <v>0.32</v>
      </c>
      <c r="G14" t="s">
        <v>11</v>
      </c>
      <c r="H14">
        <v>1.48</v>
      </c>
      <c r="I14">
        <v>2016</v>
      </c>
    </row>
    <row r="15" spans="1:9" x14ac:dyDescent="0.25">
      <c r="A15" t="s">
        <v>27</v>
      </c>
      <c r="B15" t="s">
        <v>25</v>
      </c>
      <c r="C15">
        <v>3.47</v>
      </c>
      <c r="D15" t="s">
        <v>10</v>
      </c>
      <c r="E15">
        <v>1</v>
      </c>
      <c r="F15">
        <v>0.33100000000000002</v>
      </c>
      <c r="G15" t="s">
        <v>11</v>
      </c>
      <c r="H15">
        <v>1.1499999999999999</v>
      </c>
      <c r="I15">
        <v>2016</v>
      </c>
    </row>
    <row r="16" spans="1:9" x14ac:dyDescent="0.25">
      <c r="A16" t="s">
        <v>28</v>
      </c>
      <c r="B16" t="s">
        <v>9</v>
      </c>
      <c r="C16">
        <v>0.52</v>
      </c>
      <c r="D16" t="s">
        <v>10</v>
      </c>
      <c r="E16">
        <v>0.51</v>
      </c>
      <c r="F16">
        <v>0.375</v>
      </c>
      <c r="G16" t="s">
        <v>11</v>
      </c>
      <c r="H16">
        <v>0.38</v>
      </c>
      <c r="I16">
        <v>2016</v>
      </c>
    </row>
    <row r="17" spans="1:9" x14ac:dyDescent="0.25">
      <c r="A17" t="s">
        <v>29</v>
      </c>
      <c r="B17" t="s">
        <v>9</v>
      </c>
      <c r="C17">
        <v>3.21</v>
      </c>
      <c r="D17" t="s">
        <v>10</v>
      </c>
      <c r="E17">
        <v>0.92</v>
      </c>
      <c r="F17">
        <v>0.34200000000000003</v>
      </c>
      <c r="G17" t="s">
        <v>11</v>
      </c>
      <c r="H17">
        <v>1.19</v>
      </c>
      <c r="I17">
        <v>2016</v>
      </c>
    </row>
    <row r="18" spans="1:9" x14ac:dyDescent="0.25">
      <c r="A18" t="s">
        <v>30</v>
      </c>
      <c r="B18" t="s">
        <v>13</v>
      </c>
      <c r="C18">
        <v>3.73</v>
      </c>
      <c r="D18" t="s">
        <v>10</v>
      </c>
      <c r="E18">
        <v>0.65</v>
      </c>
      <c r="F18">
        <v>0.441</v>
      </c>
      <c r="G18" t="s">
        <v>11</v>
      </c>
      <c r="H18">
        <v>2.5299999999999998</v>
      </c>
      <c r="I18">
        <v>2016</v>
      </c>
    </row>
    <row r="19" spans="1:9" x14ac:dyDescent="0.25">
      <c r="A19" t="s">
        <v>31</v>
      </c>
      <c r="B19" t="s">
        <v>9</v>
      </c>
      <c r="I19">
        <v>2016</v>
      </c>
    </row>
    <row r="20" spans="1:9" x14ac:dyDescent="0.25">
      <c r="A20" t="s">
        <v>32</v>
      </c>
      <c r="B20" t="s">
        <v>20</v>
      </c>
      <c r="C20">
        <v>4.6900000000000004</v>
      </c>
      <c r="D20" t="s">
        <v>33</v>
      </c>
      <c r="E20">
        <v>1</v>
      </c>
      <c r="F20">
        <v>0.123</v>
      </c>
      <c r="G20" t="s">
        <v>11</v>
      </c>
      <c r="H20">
        <v>0.57999999999999996</v>
      </c>
      <c r="I20">
        <v>2016</v>
      </c>
    </row>
    <row r="21" spans="1:9" x14ac:dyDescent="0.25">
      <c r="A21" t="s">
        <v>34</v>
      </c>
      <c r="B21" t="s">
        <v>20</v>
      </c>
      <c r="C21">
        <v>5.51</v>
      </c>
      <c r="D21" t="s">
        <v>10</v>
      </c>
      <c r="E21">
        <v>1</v>
      </c>
      <c r="F21">
        <v>0.16500000000000001</v>
      </c>
      <c r="G21" t="s">
        <v>11</v>
      </c>
      <c r="H21">
        <v>0.91</v>
      </c>
      <c r="I21">
        <v>2016</v>
      </c>
    </row>
    <row r="22" spans="1:9" x14ac:dyDescent="0.25">
      <c r="A22" t="s">
        <v>35</v>
      </c>
      <c r="B22" t="s">
        <v>20</v>
      </c>
      <c r="C22">
        <v>6.13</v>
      </c>
      <c r="D22" t="s">
        <v>10</v>
      </c>
      <c r="E22">
        <v>0.96</v>
      </c>
      <c r="F22">
        <v>0.16500000000000001</v>
      </c>
      <c r="G22" t="s">
        <v>11</v>
      </c>
      <c r="H22">
        <v>1.06</v>
      </c>
      <c r="I22">
        <v>2016</v>
      </c>
    </row>
    <row r="23" spans="1:9" x14ac:dyDescent="0.25">
      <c r="A23" t="s">
        <v>36</v>
      </c>
      <c r="B23" t="s">
        <v>13</v>
      </c>
      <c r="C23">
        <v>1.41</v>
      </c>
      <c r="D23" t="s">
        <v>10</v>
      </c>
      <c r="E23">
        <v>1</v>
      </c>
      <c r="F23">
        <v>0.54</v>
      </c>
      <c r="G23" t="s">
        <v>11</v>
      </c>
      <c r="H23">
        <v>0.76</v>
      </c>
      <c r="I23">
        <v>2016</v>
      </c>
    </row>
    <row r="24" spans="1:9" x14ac:dyDescent="0.25">
      <c r="A24" t="s">
        <v>37</v>
      </c>
      <c r="B24" t="s">
        <v>13</v>
      </c>
      <c r="C24">
        <v>1.26</v>
      </c>
      <c r="D24" t="s">
        <v>10</v>
      </c>
      <c r="E24">
        <v>0.65</v>
      </c>
      <c r="F24">
        <v>0.441</v>
      </c>
      <c r="G24" t="s">
        <v>11</v>
      </c>
      <c r="H24">
        <v>0.86</v>
      </c>
      <c r="I24">
        <v>2016</v>
      </c>
    </row>
    <row r="25" spans="1:9" x14ac:dyDescent="0.25">
      <c r="A25" t="s">
        <v>38</v>
      </c>
      <c r="B25" t="s">
        <v>9</v>
      </c>
      <c r="C25">
        <v>1.01</v>
      </c>
      <c r="D25" t="s">
        <v>10</v>
      </c>
      <c r="E25">
        <v>0.49</v>
      </c>
      <c r="F25">
        <v>0.46300000000000002</v>
      </c>
      <c r="G25" t="s">
        <v>11</v>
      </c>
      <c r="H25">
        <v>0.95</v>
      </c>
      <c r="I25">
        <v>2016</v>
      </c>
    </row>
    <row r="26" spans="1:9" x14ac:dyDescent="0.25">
      <c r="A26" t="s">
        <v>39</v>
      </c>
      <c r="B26" t="s">
        <v>15</v>
      </c>
      <c r="I26">
        <v>2016</v>
      </c>
    </row>
    <row r="27" spans="1:9" x14ac:dyDescent="0.25">
      <c r="A27" t="s">
        <v>40</v>
      </c>
      <c r="B27" t="s">
        <v>15</v>
      </c>
      <c r="C27">
        <v>0.85</v>
      </c>
      <c r="D27" t="s">
        <v>16</v>
      </c>
      <c r="E27">
        <v>1</v>
      </c>
      <c r="F27">
        <v>8</v>
      </c>
      <c r="G27" t="s">
        <v>17</v>
      </c>
      <c r="H27">
        <v>0.42</v>
      </c>
      <c r="I27">
        <v>2016</v>
      </c>
    </row>
    <row r="28" spans="1:9" x14ac:dyDescent="0.25">
      <c r="A28" t="s">
        <v>41</v>
      </c>
      <c r="B28" t="s">
        <v>9</v>
      </c>
      <c r="C28">
        <v>2.2400000000000002</v>
      </c>
      <c r="D28" t="s">
        <v>10</v>
      </c>
      <c r="E28">
        <v>0.96</v>
      </c>
      <c r="F28">
        <v>0.33100000000000002</v>
      </c>
      <c r="G28" t="s">
        <v>11</v>
      </c>
      <c r="H28">
        <v>0.77</v>
      </c>
      <c r="I28">
        <v>2016</v>
      </c>
    </row>
    <row r="29" spans="1:9" x14ac:dyDescent="0.25">
      <c r="A29" t="s">
        <v>42</v>
      </c>
      <c r="B29" t="s">
        <v>20</v>
      </c>
      <c r="C29">
        <v>3.58</v>
      </c>
      <c r="D29" t="s">
        <v>10</v>
      </c>
      <c r="E29">
        <v>1</v>
      </c>
      <c r="F29">
        <v>0.16500000000000001</v>
      </c>
      <c r="G29" t="s">
        <v>11</v>
      </c>
      <c r="H29">
        <v>0.59</v>
      </c>
      <c r="I29">
        <v>2016</v>
      </c>
    </row>
    <row r="30" spans="1:9" x14ac:dyDescent="0.25">
      <c r="A30" t="s">
        <v>43</v>
      </c>
      <c r="B30" t="s">
        <v>15</v>
      </c>
      <c r="C30">
        <v>0.74</v>
      </c>
      <c r="D30" t="s">
        <v>16</v>
      </c>
      <c r="E30">
        <v>1</v>
      </c>
      <c r="F30">
        <v>8</v>
      </c>
      <c r="G30" t="s">
        <v>17</v>
      </c>
      <c r="H30">
        <v>0.37</v>
      </c>
      <c r="I30">
        <v>2016</v>
      </c>
    </row>
    <row r="31" spans="1:9" x14ac:dyDescent="0.25">
      <c r="A31" t="s">
        <v>44</v>
      </c>
      <c r="B31" t="s">
        <v>15</v>
      </c>
      <c r="C31">
        <v>0.85</v>
      </c>
      <c r="D31" t="s">
        <v>16</v>
      </c>
      <c r="E31">
        <v>1</v>
      </c>
      <c r="F31">
        <v>8</v>
      </c>
      <c r="G31" t="s">
        <v>17</v>
      </c>
      <c r="H31">
        <v>0.42</v>
      </c>
      <c r="I31">
        <v>2016</v>
      </c>
    </row>
    <row r="32" spans="1:9" x14ac:dyDescent="0.25">
      <c r="A32" t="s">
        <v>45</v>
      </c>
      <c r="B32" t="s">
        <v>9</v>
      </c>
      <c r="C32">
        <v>0.83</v>
      </c>
      <c r="D32" t="s">
        <v>10</v>
      </c>
      <c r="E32">
        <v>0.46</v>
      </c>
      <c r="F32">
        <v>0.375</v>
      </c>
      <c r="G32" t="s">
        <v>11</v>
      </c>
      <c r="H32">
        <v>0.67</v>
      </c>
      <c r="I32">
        <v>2016</v>
      </c>
    </row>
    <row r="33" spans="1:9" x14ac:dyDescent="0.25">
      <c r="A33" t="s">
        <v>46</v>
      </c>
      <c r="B33" t="s">
        <v>9</v>
      </c>
      <c r="C33">
        <v>2.1800000000000002</v>
      </c>
      <c r="D33" t="s">
        <v>10</v>
      </c>
      <c r="E33">
        <v>0.76</v>
      </c>
      <c r="F33">
        <v>0.38600000000000001</v>
      </c>
      <c r="G33" t="s">
        <v>11</v>
      </c>
      <c r="H33">
        <v>1.1100000000000001</v>
      </c>
      <c r="I33">
        <v>2016</v>
      </c>
    </row>
    <row r="34" spans="1:9" x14ac:dyDescent="0.25">
      <c r="A34" t="s">
        <v>47</v>
      </c>
      <c r="B34" t="s">
        <v>9</v>
      </c>
      <c r="C34">
        <v>1.32</v>
      </c>
      <c r="D34" t="s">
        <v>10</v>
      </c>
      <c r="E34">
        <v>0.71</v>
      </c>
      <c r="F34">
        <v>0.36399999999999999</v>
      </c>
      <c r="G34" t="s">
        <v>11</v>
      </c>
      <c r="H34">
        <v>0.68</v>
      </c>
      <c r="I34">
        <v>2016</v>
      </c>
    </row>
    <row r="35" spans="1:9" x14ac:dyDescent="0.25">
      <c r="A35" t="s">
        <v>47</v>
      </c>
      <c r="B35" t="s">
        <v>20</v>
      </c>
      <c r="C35">
        <v>10.16</v>
      </c>
      <c r="D35" t="s">
        <v>10</v>
      </c>
      <c r="E35">
        <v>1</v>
      </c>
      <c r="F35">
        <v>0.125</v>
      </c>
      <c r="G35" t="s">
        <v>11</v>
      </c>
      <c r="H35">
        <v>1.27</v>
      </c>
      <c r="I35">
        <v>2016</v>
      </c>
    </row>
    <row r="36" spans="1:9" x14ac:dyDescent="0.25">
      <c r="A36" t="s">
        <v>48</v>
      </c>
      <c r="B36" t="s">
        <v>9</v>
      </c>
      <c r="C36">
        <v>1.88</v>
      </c>
      <c r="D36" t="s">
        <v>10</v>
      </c>
      <c r="E36">
        <v>0.91</v>
      </c>
      <c r="F36">
        <v>0.32</v>
      </c>
      <c r="G36" t="s">
        <v>11</v>
      </c>
      <c r="H36">
        <v>0.66</v>
      </c>
      <c r="I36">
        <v>2016</v>
      </c>
    </row>
    <row r="37" spans="1:9" x14ac:dyDescent="0.25">
      <c r="A37" t="s">
        <v>49</v>
      </c>
      <c r="B37" t="s">
        <v>9</v>
      </c>
      <c r="C37">
        <v>1.1000000000000001</v>
      </c>
      <c r="D37" t="s">
        <v>10</v>
      </c>
      <c r="E37">
        <v>0.68</v>
      </c>
      <c r="F37">
        <v>0.40799999999999997</v>
      </c>
      <c r="G37" t="s">
        <v>11</v>
      </c>
      <c r="H37">
        <v>0.66</v>
      </c>
      <c r="I37">
        <v>2016</v>
      </c>
    </row>
    <row r="38" spans="1:9" x14ac:dyDescent="0.25">
      <c r="A38" t="s">
        <v>50</v>
      </c>
      <c r="B38" t="s">
        <v>15</v>
      </c>
      <c r="C38">
        <v>0.66</v>
      </c>
      <c r="D38" t="s">
        <v>16</v>
      </c>
      <c r="E38">
        <v>1</v>
      </c>
      <c r="F38">
        <v>8</v>
      </c>
      <c r="G38" t="s">
        <v>17</v>
      </c>
      <c r="H38">
        <v>0.33</v>
      </c>
      <c r="I38">
        <v>2016</v>
      </c>
    </row>
    <row r="39" spans="1:9" x14ac:dyDescent="0.25">
      <c r="A39" t="s">
        <v>51</v>
      </c>
      <c r="B39" t="s">
        <v>15</v>
      </c>
      <c r="C39">
        <v>0.85</v>
      </c>
      <c r="D39" t="s">
        <v>16</v>
      </c>
      <c r="E39">
        <v>1</v>
      </c>
      <c r="F39">
        <v>8</v>
      </c>
      <c r="G39" t="s">
        <v>17</v>
      </c>
      <c r="H39">
        <v>0.42</v>
      </c>
      <c r="I39">
        <v>2016</v>
      </c>
    </row>
    <row r="40" spans="1:9" x14ac:dyDescent="0.25">
      <c r="A40" t="s">
        <v>52</v>
      </c>
      <c r="B40" t="s">
        <v>9</v>
      </c>
      <c r="C40">
        <v>1.29</v>
      </c>
      <c r="D40" t="s">
        <v>10</v>
      </c>
      <c r="E40">
        <v>0.62</v>
      </c>
      <c r="F40">
        <v>0.309</v>
      </c>
      <c r="G40" t="s">
        <v>11</v>
      </c>
      <c r="H40">
        <v>0.64</v>
      </c>
      <c r="I40">
        <v>2016</v>
      </c>
    </row>
    <row r="41" spans="1:9" x14ac:dyDescent="0.25">
      <c r="A41" t="s">
        <v>52</v>
      </c>
      <c r="B41" t="s">
        <v>20</v>
      </c>
      <c r="C41">
        <v>5.27</v>
      </c>
      <c r="D41" t="s">
        <v>10</v>
      </c>
      <c r="E41">
        <v>1</v>
      </c>
      <c r="F41">
        <v>0.154</v>
      </c>
      <c r="G41" t="s">
        <v>11</v>
      </c>
      <c r="H41">
        <v>0.81</v>
      </c>
      <c r="I41">
        <v>2016</v>
      </c>
    </row>
    <row r="42" spans="1:9" x14ac:dyDescent="0.25">
      <c r="A42" t="s">
        <v>53</v>
      </c>
      <c r="B42" t="s">
        <v>9</v>
      </c>
      <c r="C42">
        <v>1.68</v>
      </c>
      <c r="D42" t="s">
        <v>10</v>
      </c>
      <c r="E42">
        <v>0.96</v>
      </c>
      <c r="F42">
        <v>0.34200000000000003</v>
      </c>
      <c r="G42" t="s">
        <v>11</v>
      </c>
      <c r="H42">
        <v>0.6</v>
      </c>
      <c r="I42">
        <v>2016</v>
      </c>
    </row>
    <row r="43" spans="1:9" x14ac:dyDescent="0.25">
      <c r="A43" t="s">
        <v>53</v>
      </c>
      <c r="B43" t="s">
        <v>25</v>
      </c>
      <c r="C43">
        <v>3.19</v>
      </c>
      <c r="D43" t="s">
        <v>10</v>
      </c>
      <c r="E43">
        <v>1</v>
      </c>
      <c r="F43">
        <v>0.33100000000000002</v>
      </c>
      <c r="G43" t="s">
        <v>11</v>
      </c>
      <c r="H43">
        <v>1.05</v>
      </c>
      <c r="I43">
        <v>2016</v>
      </c>
    </row>
    <row r="44" spans="1:9" x14ac:dyDescent="0.25">
      <c r="A44" t="s">
        <v>54</v>
      </c>
      <c r="B44" t="s">
        <v>13</v>
      </c>
      <c r="C44">
        <v>1.88</v>
      </c>
      <c r="D44" t="s">
        <v>10</v>
      </c>
      <c r="E44">
        <v>1</v>
      </c>
      <c r="F44">
        <v>0.54</v>
      </c>
      <c r="G44" t="s">
        <v>11</v>
      </c>
      <c r="H44">
        <v>1.02</v>
      </c>
      <c r="I44">
        <v>2016</v>
      </c>
    </row>
    <row r="45" spans="1:9" x14ac:dyDescent="0.25">
      <c r="A45" t="s">
        <v>55</v>
      </c>
      <c r="B45" t="s">
        <v>13</v>
      </c>
      <c r="C45">
        <v>1.59</v>
      </c>
      <c r="D45" t="s">
        <v>10</v>
      </c>
      <c r="E45">
        <v>0.65</v>
      </c>
      <c r="F45">
        <v>0.441</v>
      </c>
      <c r="G45" t="s">
        <v>11</v>
      </c>
      <c r="H45">
        <v>1.08</v>
      </c>
      <c r="I45">
        <v>2016</v>
      </c>
    </row>
    <row r="46" spans="1:9" x14ac:dyDescent="0.25">
      <c r="A46" t="s">
        <v>56</v>
      </c>
      <c r="B46" t="s">
        <v>9</v>
      </c>
      <c r="C46">
        <v>1.52</v>
      </c>
      <c r="D46" t="s">
        <v>10</v>
      </c>
      <c r="E46">
        <v>0.9</v>
      </c>
      <c r="F46">
        <v>0.36399999999999999</v>
      </c>
      <c r="G46" t="s">
        <v>11</v>
      </c>
      <c r="H46">
        <v>0.61</v>
      </c>
      <c r="I46">
        <v>2016</v>
      </c>
    </row>
    <row r="47" spans="1:9" x14ac:dyDescent="0.25">
      <c r="A47" t="s">
        <v>57</v>
      </c>
      <c r="B47" t="s">
        <v>13</v>
      </c>
      <c r="C47">
        <v>1.79</v>
      </c>
      <c r="D47" t="s">
        <v>10</v>
      </c>
      <c r="E47">
        <v>1</v>
      </c>
      <c r="F47">
        <v>0.54</v>
      </c>
      <c r="G47" t="s">
        <v>11</v>
      </c>
      <c r="H47">
        <v>0.97</v>
      </c>
      <c r="I47">
        <v>2016</v>
      </c>
    </row>
    <row r="48" spans="1:9" x14ac:dyDescent="0.25">
      <c r="A48" t="s">
        <v>58</v>
      </c>
      <c r="B48" t="s">
        <v>13</v>
      </c>
      <c r="C48">
        <v>1.57</v>
      </c>
      <c r="D48" t="s">
        <v>10</v>
      </c>
      <c r="E48">
        <v>0.65</v>
      </c>
      <c r="F48">
        <v>0.441</v>
      </c>
      <c r="G48" t="s">
        <v>11</v>
      </c>
      <c r="H48">
        <v>1.07</v>
      </c>
      <c r="I48">
        <v>2016</v>
      </c>
    </row>
    <row r="49" spans="1:9" x14ac:dyDescent="0.25">
      <c r="A49" t="s">
        <v>59</v>
      </c>
      <c r="B49" t="s">
        <v>9</v>
      </c>
      <c r="C49">
        <v>0.65</v>
      </c>
      <c r="D49" t="s">
        <v>10</v>
      </c>
      <c r="E49">
        <v>0.51</v>
      </c>
      <c r="F49">
        <v>0.36399999999999999</v>
      </c>
      <c r="G49" t="s">
        <v>11</v>
      </c>
      <c r="H49">
        <v>0.47</v>
      </c>
      <c r="I49">
        <v>2016</v>
      </c>
    </row>
    <row r="50" spans="1:9" x14ac:dyDescent="0.25">
      <c r="A50" t="s">
        <v>59</v>
      </c>
      <c r="B50" t="s">
        <v>20</v>
      </c>
      <c r="C50">
        <v>5.87</v>
      </c>
      <c r="D50" t="s">
        <v>10</v>
      </c>
      <c r="E50">
        <v>1</v>
      </c>
      <c r="F50">
        <v>0.154</v>
      </c>
      <c r="G50" t="s">
        <v>11</v>
      </c>
      <c r="H50">
        <v>0.91</v>
      </c>
      <c r="I50">
        <v>2016</v>
      </c>
    </row>
    <row r="51" spans="1:9" x14ac:dyDescent="0.25">
      <c r="A51" t="s">
        <v>60</v>
      </c>
      <c r="B51" t="s">
        <v>15</v>
      </c>
      <c r="C51">
        <v>0.62</v>
      </c>
      <c r="D51" t="s">
        <v>16</v>
      </c>
      <c r="E51">
        <v>1</v>
      </c>
      <c r="F51">
        <v>8</v>
      </c>
      <c r="G51" t="s">
        <v>17</v>
      </c>
      <c r="H51">
        <v>0.31</v>
      </c>
      <c r="I51">
        <v>2016</v>
      </c>
    </row>
    <row r="52" spans="1:9" x14ac:dyDescent="0.25">
      <c r="A52" t="s">
        <v>61</v>
      </c>
      <c r="B52" t="s">
        <v>13</v>
      </c>
      <c r="C52">
        <v>1.28</v>
      </c>
      <c r="D52" t="s">
        <v>10</v>
      </c>
      <c r="E52">
        <v>1</v>
      </c>
      <c r="F52">
        <v>0.54</v>
      </c>
      <c r="G52" t="s">
        <v>11</v>
      </c>
      <c r="H52">
        <v>0.69</v>
      </c>
      <c r="I52">
        <v>2016</v>
      </c>
    </row>
    <row r="53" spans="1:9" x14ac:dyDescent="0.25">
      <c r="A53" t="s">
        <v>62</v>
      </c>
      <c r="B53" t="s">
        <v>13</v>
      </c>
      <c r="C53">
        <v>1.36</v>
      </c>
      <c r="D53" t="s">
        <v>10</v>
      </c>
      <c r="E53">
        <v>0.65</v>
      </c>
      <c r="F53">
        <v>0.441</v>
      </c>
      <c r="G53" t="s">
        <v>11</v>
      </c>
      <c r="H53">
        <v>0.92</v>
      </c>
      <c r="I53">
        <v>2016</v>
      </c>
    </row>
    <row r="54" spans="1:9" x14ac:dyDescent="0.25">
      <c r="A54" t="s">
        <v>63</v>
      </c>
      <c r="B54" t="s">
        <v>15</v>
      </c>
      <c r="C54">
        <v>0.97</v>
      </c>
      <c r="D54" t="s">
        <v>16</v>
      </c>
      <c r="E54">
        <v>1</v>
      </c>
      <c r="F54">
        <v>8</v>
      </c>
      <c r="G54" t="s">
        <v>17</v>
      </c>
      <c r="H54">
        <v>0.49</v>
      </c>
      <c r="I54">
        <v>2016</v>
      </c>
    </row>
    <row r="55" spans="1:9" x14ac:dyDescent="0.25">
      <c r="A55" t="s">
        <v>64</v>
      </c>
      <c r="B55" t="s">
        <v>9</v>
      </c>
      <c r="C55">
        <v>1.99</v>
      </c>
      <c r="D55" t="s">
        <v>10</v>
      </c>
      <c r="E55">
        <v>0.94</v>
      </c>
      <c r="F55">
        <v>0.36399999999999999</v>
      </c>
      <c r="G55" t="s">
        <v>11</v>
      </c>
      <c r="H55">
        <v>0.77</v>
      </c>
      <c r="I55">
        <v>2016</v>
      </c>
    </row>
    <row r="56" spans="1:9" x14ac:dyDescent="0.25">
      <c r="A56" t="s">
        <v>65</v>
      </c>
      <c r="B56" t="s">
        <v>15</v>
      </c>
      <c r="C56">
        <v>1.45</v>
      </c>
      <c r="D56" t="s">
        <v>16</v>
      </c>
      <c r="E56">
        <v>1</v>
      </c>
      <c r="F56">
        <v>8</v>
      </c>
      <c r="G56" t="s">
        <v>17</v>
      </c>
      <c r="H56">
        <v>0.72</v>
      </c>
      <c r="I56">
        <v>2016</v>
      </c>
    </row>
    <row r="57" spans="1:9" x14ac:dyDescent="0.25">
      <c r="A57" t="s">
        <v>66</v>
      </c>
      <c r="B57" t="s">
        <v>20</v>
      </c>
      <c r="C57">
        <v>4.7300000000000004</v>
      </c>
      <c r="D57" t="s">
        <v>10</v>
      </c>
      <c r="E57">
        <v>1</v>
      </c>
      <c r="F57">
        <v>0.187</v>
      </c>
      <c r="G57" t="s">
        <v>11</v>
      </c>
      <c r="H57">
        <v>0.89</v>
      </c>
      <c r="I57">
        <v>2016</v>
      </c>
    </row>
    <row r="58" spans="1:9" x14ac:dyDescent="0.25">
      <c r="A58" t="s">
        <v>67</v>
      </c>
      <c r="B58" t="s">
        <v>9</v>
      </c>
      <c r="C58">
        <v>2.08</v>
      </c>
      <c r="D58" t="s">
        <v>10</v>
      </c>
      <c r="E58">
        <v>0.56000000000000005</v>
      </c>
      <c r="F58">
        <v>0.34200000000000003</v>
      </c>
      <c r="G58" t="s">
        <v>11</v>
      </c>
      <c r="H58">
        <v>1.27</v>
      </c>
      <c r="I58">
        <v>2016</v>
      </c>
    </row>
    <row r="59" spans="1:9" x14ac:dyDescent="0.25">
      <c r="A59" t="s">
        <v>68</v>
      </c>
      <c r="B59" t="s">
        <v>15</v>
      </c>
      <c r="C59">
        <v>3.01</v>
      </c>
      <c r="D59" t="s">
        <v>16</v>
      </c>
      <c r="E59">
        <v>1</v>
      </c>
      <c r="F59">
        <v>8</v>
      </c>
      <c r="G59" t="s">
        <v>17</v>
      </c>
      <c r="H59">
        <v>1.51</v>
      </c>
      <c r="I59">
        <v>2016</v>
      </c>
    </row>
    <row r="60" spans="1:9" x14ac:dyDescent="0.25">
      <c r="A60" t="s">
        <v>69</v>
      </c>
      <c r="B60" t="s">
        <v>9</v>
      </c>
      <c r="C60">
        <v>6.88</v>
      </c>
      <c r="D60" t="s">
        <v>10</v>
      </c>
      <c r="E60">
        <v>0.96</v>
      </c>
      <c r="F60">
        <v>0.32</v>
      </c>
      <c r="G60" t="s">
        <v>11</v>
      </c>
      <c r="H60">
        <v>2.29</v>
      </c>
      <c r="I60">
        <v>2016</v>
      </c>
    </row>
    <row r="61" spans="1:9" x14ac:dyDescent="0.25">
      <c r="A61" t="s">
        <v>69</v>
      </c>
      <c r="B61" t="s">
        <v>25</v>
      </c>
      <c r="C61">
        <v>4.76</v>
      </c>
      <c r="D61" t="s">
        <v>10</v>
      </c>
      <c r="E61">
        <v>1</v>
      </c>
      <c r="F61">
        <v>0.33100000000000002</v>
      </c>
      <c r="G61" t="s">
        <v>11</v>
      </c>
      <c r="H61">
        <v>1.58</v>
      </c>
      <c r="I61">
        <v>2016</v>
      </c>
    </row>
    <row r="62" spans="1:9" x14ac:dyDescent="0.25">
      <c r="A62" t="s">
        <v>70</v>
      </c>
      <c r="B62" t="s">
        <v>9</v>
      </c>
      <c r="C62">
        <v>2.5099999999999998</v>
      </c>
      <c r="D62" t="s">
        <v>10</v>
      </c>
      <c r="E62">
        <v>0.94</v>
      </c>
      <c r="F62">
        <v>0.32</v>
      </c>
      <c r="G62" t="s">
        <v>11</v>
      </c>
      <c r="H62">
        <v>0.85</v>
      </c>
      <c r="I62">
        <v>2016</v>
      </c>
    </row>
    <row r="63" spans="1:9" x14ac:dyDescent="0.25">
      <c r="A63" t="s">
        <v>70</v>
      </c>
      <c r="B63" t="s">
        <v>25</v>
      </c>
      <c r="C63">
        <v>2.61</v>
      </c>
      <c r="D63" t="s">
        <v>10</v>
      </c>
      <c r="E63">
        <v>1</v>
      </c>
      <c r="F63">
        <v>0.33100000000000002</v>
      </c>
      <c r="G63" t="s">
        <v>11</v>
      </c>
      <c r="H63">
        <v>0.86</v>
      </c>
      <c r="I63">
        <v>2016</v>
      </c>
    </row>
    <row r="64" spans="1:9" x14ac:dyDescent="0.25">
      <c r="A64" t="s">
        <v>71</v>
      </c>
      <c r="B64" t="s">
        <v>9</v>
      </c>
      <c r="C64">
        <v>1.48</v>
      </c>
      <c r="D64" t="s">
        <v>33</v>
      </c>
      <c r="E64">
        <v>0.74</v>
      </c>
      <c r="F64">
        <v>0.40799999999999997</v>
      </c>
      <c r="G64" t="s">
        <v>11</v>
      </c>
      <c r="H64">
        <v>0.82</v>
      </c>
      <c r="I64">
        <v>2016</v>
      </c>
    </row>
    <row r="65" spans="1:9" x14ac:dyDescent="0.25">
      <c r="A65" t="s">
        <v>72</v>
      </c>
      <c r="B65" t="s">
        <v>9</v>
      </c>
      <c r="C65">
        <v>0.32</v>
      </c>
      <c r="D65" t="s">
        <v>10</v>
      </c>
      <c r="E65">
        <v>0.52</v>
      </c>
      <c r="F65">
        <v>0.33100000000000002</v>
      </c>
      <c r="G65" t="s">
        <v>11</v>
      </c>
      <c r="H65">
        <v>0.2</v>
      </c>
      <c r="I65">
        <v>2016</v>
      </c>
    </row>
  </sheetData>
  <autoFilter ref="A1:H65" xr:uid="{8F27D8CE-E654-49C1-A787-98E5ADED6DFE}">
    <sortState xmlns:xlrd2="http://schemas.microsoft.com/office/spreadsheetml/2017/richdata2" ref="A2:H65">
      <sortCondition ref="A1:A65"/>
    </sortState>
  </autoFilter>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9F55AD-0444-4C81-ABD8-997224256B38}">
  <dimension ref="A1:I64"/>
  <sheetViews>
    <sheetView workbookViewId="0">
      <selection activeCell="F59" sqref="F59"/>
    </sheetView>
  </sheetViews>
  <sheetFormatPr defaultRowHeight="15" x14ac:dyDescent="0.25"/>
  <cols>
    <col min="1" max="1" width="35.7109375" bestFit="1" customWidth="1"/>
    <col min="2" max="2" width="7.7109375" bestFit="1" customWidth="1"/>
    <col min="3" max="3" width="11" bestFit="1" customWidth="1"/>
    <col min="4" max="4" width="15.28515625" bestFit="1" customWidth="1"/>
    <col min="5" max="5" width="5.42578125" bestFit="1" customWidth="1"/>
    <col min="6" max="6" width="18.5703125" bestFit="1" customWidth="1"/>
    <col min="7" max="7" width="18.7109375" bestFit="1" customWidth="1"/>
    <col min="8" max="8" width="19.42578125" bestFit="1" customWidth="1"/>
  </cols>
  <sheetData>
    <row r="1" spans="1:9" x14ac:dyDescent="0.25">
      <c r="A1" t="s">
        <v>0</v>
      </c>
      <c r="B1" t="s">
        <v>1</v>
      </c>
      <c r="C1" t="s">
        <v>2</v>
      </c>
      <c r="D1" t="s">
        <v>3</v>
      </c>
      <c r="E1" t="s">
        <v>4</v>
      </c>
      <c r="F1" t="s">
        <v>5</v>
      </c>
      <c r="G1" t="s">
        <v>6</v>
      </c>
      <c r="H1" t="s">
        <v>7</v>
      </c>
      <c r="I1" t="s">
        <v>75</v>
      </c>
    </row>
    <row r="2" spans="1:9" x14ac:dyDescent="0.25">
      <c r="A2" t="s">
        <v>8</v>
      </c>
      <c r="B2" t="s">
        <v>9</v>
      </c>
      <c r="C2">
        <v>1.5193000000000001</v>
      </c>
      <c r="D2" t="s">
        <v>33</v>
      </c>
      <c r="E2">
        <v>0.9</v>
      </c>
      <c r="F2">
        <v>0.24249999999999999</v>
      </c>
      <c r="G2" t="s">
        <v>11</v>
      </c>
      <c r="H2">
        <v>0.40939999999999999</v>
      </c>
      <c r="I2">
        <v>2020</v>
      </c>
    </row>
    <row r="3" spans="1:9" x14ac:dyDescent="0.25">
      <c r="A3" t="s">
        <v>12</v>
      </c>
      <c r="B3" t="s">
        <v>13</v>
      </c>
      <c r="C3">
        <v>1.0660000000000001</v>
      </c>
      <c r="D3" t="s">
        <v>33</v>
      </c>
      <c r="E3">
        <v>1</v>
      </c>
      <c r="F3">
        <v>0.54010000000000002</v>
      </c>
      <c r="G3" t="s">
        <v>11</v>
      </c>
      <c r="H3">
        <v>0.57579999999999998</v>
      </c>
      <c r="I3">
        <v>2020</v>
      </c>
    </row>
    <row r="4" spans="1:9" x14ac:dyDescent="0.25">
      <c r="A4" t="s">
        <v>14</v>
      </c>
      <c r="B4" t="s">
        <v>15</v>
      </c>
      <c r="C4">
        <v>0.58530000000000004</v>
      </c>
      <c r="D4" t="s">
        <v>73</v>
      </c>
      <c r="E4">
        <v>1</v>
      </c>
      <c r="F4">
        <v>8</v>
      </c>
      <c r="G4" t="s">
        <v>74</v>
      </c>
      <c r="H4">
        <v>0.29260000000000003</v>
      </c>
      <c r="I4">
        <v>2020</v>
      </c>
    </row>
    <row r="5" spans="1:9" x14ac:dyDescent="0.25">
      <c r="A5" t="s">
        <v>18</v>
      </c>
      <c r="B5" t="s">
        <v>15</v>
      </c>
      <c r="C5">
        <v>0.78039999999999998</v>
      </c>
      <c r="D5" t="s">
        <v>73</v>
      </c>
      <c r="E5">
        <v>1</v>
      </c>
      <c r="F5">
        <v>8</v>
      </c>
      <c r="G5" t="s">
        <v>74</v>
      </c>
      <c r="H5">
        <v>0.39019999999999999</v>
      </c>
      <c r="I5">
        <v>2020</v>
      </c>
    </row>
    <row r="6" spans="1:9" x14ac:dyDescent="0.25">
      <c r="A6" t="s">
        <v>19</v>
      </c>
      <c r="B6" t="s">
        <v>9</v>
      </c>
      <c r="C6">
        <v>2.9664999999999999</v>
      </c>
      <c r="D6" t="s">
        <v>33</v>
      </c>
      <c r="E6">
        <v>0.93</v>
      </c>
      <c r="F6">
        <v>0.36380000000000001</v>
      </c>
      <c r="G6" t="s">
        <v>11</v>
      </c>
      <c r="H6">
        <v>1.1603000000000001</v>
      </c>
      <c r="I6">
        <v>2020</v>
      </c>
    </row>
    <row r="7" spans="1:9" x14ac:dyDescent="0.25">
      <c r="A7" t="s">
        <v>19</v>
      </c>
      <c r="B7" t="s">
        <v>20</v>
      </c>
      <c r="C7">
        <v>6.6188000000000002</v>
      </c>
      <c r="D7" t="s">
        <v>33</v>
      </c>
      <c r="E7">
        <v>1</v>
      </c>
      <c r="F7">
        <v>0.14330000000000001</v>
      </c>
      <c r="G7" t="s">
        <v>11</v>
      </c>
      <c r="H7">
        <v>0.94850000000000001</v>
      </c>
      <c r="I7">
        <v>2020</v>
      </c>
    </row>
    <row r="8" spans="1:9" x14ac:dyDescent="0.25">
      <c r="A8" t="s">
        <v>21</v>
      </c>
      <c r="B8" t="s">
        <v>13</v>
      </c>
      <c r="C8">
        <v>1.6904999999999999</v>
      </c>
      <c r="D8" t="s">
        <v>33</v>
      </c>
      <c r="E8">
        <v>1</v>
      </c>
      <c r="F8">
        <v>0.54010000000000002</v>
      </c>
      <c r="G8" t="s">
        <v>11</v>
      </c>
      <c r="H8">
        <v>0.91310000000000002</v>
      </c>
      <c r="I8">
        <v>2020</v>
      </c>
    </row>
    <row r="9" spans="1:9" x14ac:dyDescent="0.25">
      <c r="A9" t="s">
        <v>22</v>
      </c>
      <c r="B9" t="s">
        <v>13</v>
      </c>
      <c r="C9">
        <v>2.06</v>
      </c>
      <c r="D9" t="s">
        <v>33</v>
      </c>
      <c r="E9">
        <v>0.65</v>
      </c>
      <c r="F9">
        <v>0.44090000000000001</v>
      </c>
      <c r="G9" t="s">
        <v>11</v>
      </c>
      <c r="H9">
        <v>1.3974</v>
      </c>
      <c r="I9">
        <v>2020</v>
      </c>
    </row>
    <row r="10" spans="1:9" x14ac:dyDescent="0.25">
      <c r="A10" t="s">
        <v>23</v>
      </c>
      <c r="B10" t="s">
        <v>9</v>
      </c>
      <c r="C10">
        <v>0.52490000000000003</v>
      </c>
      <c r="D10" t="s">
        <v>33</v>
      </c>
      <c r="E10">
        <v>0.64</v>
      </c>
      <c r="F10">
        <v>0.33069999999999999</v>
      </c>
      <c r="G10" t="s">
        <v>11</v>
      </c>
      <c r="H10">
        <v>0.2712</v>
      </c>
      <c r="I10">
        <v>2020</v>
      </c>
    </row>
    <row r="11" spans="1:9" x14ac:dyDescent="0.25">
      <c r="A11" t="s">
        <v>24</v>
      </c>
      <c r="B11" t="s">
        <v>25</v>
      </c>
      <c r="C11">
        <v>3.5585</v>
      </c>
      <c r="D11" t="s">
        <v>33</v>
      </c>
      <c r="E11">
        <v>1</v>
      </c>
      <c r="F11">
        <v>0.33069999999999999</v>
      </c>
      <c r="G11" t="s">
        <v>11</v>
      </c>
      <c r="H11">
        <v>1.1768000000000001</v>
      </c>
      <c r="I11">
        <v>2020</v>
      </c>
    </row>
    <row r="12" spans="1:9" x14ac:dyDescent="0.25">
      <c r="A12" t="s">
        <v>26</v>
      </c>
      <c r="B12" t="s">
        <v>9</v>
      </c>
      <c r="C12">
        <v>6.0171999999999999</v>
      </c>
      <c r="D12" t="s">
        <v>33</v>
      </c>
      <c r="E12">
        <v>0.96</v>
      </c>
      <c r="F12">
        <v>0.31969999999999998</v>
      </c>
      <c r="G12" t="s">
        <v>11</v>
      </c>
      <c r="H12">
        <v>2.0036999999999998</v>
      </c>
      <c r="I12">
        <v>2020</v>
      </c>
    </row>
    <row r="13" spans="1:9" x14ac:dyDescent="0.25">
      <c r="A13" t="s">
        <v>26</v>
      </c>
      <c r="B13" t="s">
        <v>25</v>
      </c>
      <c r="C13">
        <v>3.6362000000000001</v>
      </c>
      <c r="D13" t="s">
        <v>33</v>
      </c>
      <c r="E13">
        <v>1</v>
      </c>
      <c r="F13">
        <v>0.33069999999999999</v>
      </c>
      <c r="G13" t="s">
        <v>11</v>
      </c>
      <c r="H13">
        <v>1.2024999999999999</v>
      </c>
      <c r="I13">
        <v>2020</v>
      </c>
    </row>
    <row r="14" spans="1:9" x14ac:dyDescent="0.25">
      <c r="A14" t="s">
        <v>27</v>
      </c>
      <c r="B14" t="s">
        <v>9</v>
      </c>
      <c r="C14">
        <v>4.1738999999999997</v>
      </c>
      <c r="D14" t="s">
        <v>33</v>
      </c>
      <c r="E14">
        <v>0.95</v>
      </c>
      <c r="F14">
        <v>0.31969999999999998</v>
      </c>
      <c r="G14" t="s">
        <v>11</v>
      </c>
      <c r="H14">
        <v>1.4045000000000001</v>
      </c>
      <c r="I14">
        <v>2020</v>
      </c>
    </row>
    <row r="15" spans="1:9" x14ac:dyDescent="0.25">
      <c r="A15" t="s">
        <v>27</v>
      </c>
      <c r="B15" t="s">
        <v>25</v>
      </c>
      <c r="C15">
        <v>3.3898000000000001</v>
      </c>
      <c r="D15" t="s">
        <v>33</v>
      </c>
      <c r="E15">
        <v>1</v>
      </c>
      <c r="F15">
        <v>0.33069999999999999</v>
      </c>
      <c r="G15" t="s">
        <v>11</v>
      </c>
      <c r="H15">
        <v>1.121</v>
      </c>
      <c r="I15">
        <v>2020</v>
      </c>
    </row>
    <row r="16" spans="1:9" x14ac:dyDescent="0.25">
      <c r="A16" t="s">
        <v>28</v>
      </c>
      <c r="B16" t="s">
        <v>9</v>
      </c>
      <c r="C16">
        <v>0.57669999999999999</v>
      </c>
      <c r="D16" t="s">
        <v>33</v>
      </c>
      <c r="E16">
        <v>0.51</v>
      </c>
      <c r="F16">
        <v>0.37480000000000002</v>
      </c>
      <c r="G16" t="s">
        <v>11</v>
      </c>
      <c r="H16">
        <v>0.42380000000000001</v>
      </c>
      <c r="I16">
        <v>2020</v>
      </c>
    </row>
    <row r="17" spans="1:9" x14ac:dyDescent="0.25">
      <c r="A17" t="s">
        <v>29</v>
      </c>
      <c r="B17" t="s">
        <v>9</v>
      </c>
      <c r="C17">
        <v>3.4268999999999998</v>
      </c>
      <c r="D17" t="s">
        <v>33</v>
      </c>
      <c r="E17">
        <v>0.92</v>
      </c>
      <c r="F17">
        <v>0.3417</v>
      </c>
      <c r="G17" t="s">
        <v>11</v>
      </c>
      <c r="H17">
        <v>1.2728999999999999</v>
      </c>
      <c r="I17">
        <v>2020</v>
      </c>
    </row>
    <row r="18" spans="1:9" x14ac:dyDescent="0.25">
      <c r="A18" t="s">
        <v>30</v>
      </c>
      <c r="B18" t="s">
        <v>13</v>
      </c>
      <c r="C18">
        <v>4.5256999999999996</v>
      </c>
      <c r="D18" t="s">
        <v>33</v>
      </c>
      <c r="E18">
        <v>0.65</v>
      </c>
      <c r="F18">
        <v>0.44090000000000001</v>
      </c>
      <c r="G18" t="s">
        <v>11</v>
      </c>
      <c r="H18">
        <v>3.07</v>
      </c>
      <c r="I18">
        <v>2020</v>
      </c>
    </row>
    <row r="19" spans="1:9" x14ac:dyDescent="0.25">
      <c r="A19" t="s">
        <v>31</v>
      </c>
      <c r="B19" t="s">
        <v>9</v>
      </c>
      <c r="C19">
        <v>1.3847</v>
      </c>
      <c r="D19" t="s">
        <v>33</v>
      </c>
      <c r="E19">
        <v>0.77</v>
      </c>
      <c r="F19">
        <v>0.46300000000000002</v>
      </c>
      <c r="G19" t="s">
        <v>11</v>
      </c>
      <c r="H19">
        <v>0.83260000000000001</v>
      </c>
      <c r="I19">
        <v>2020</v>
      </c>
    </row>
    <row r="20" spans="1:9" x14ac:dyDescent="0.25">
      <c r="A20" t="s">
        <v>32</v>
      </c>
      <c r="B20" t="s">
        <v>20</v>
      </c>
      <c r="C20">
        <v>4.6513</v>
      </c>
      <c r="D20" t="s">
        <v>33</v>
      </c>
      <c r="E20">
        <v>1</v>
      </c>
      <c r="F20">
        <v>0.1232</v>
      </c>
      <c r="G20" t="s">
        <v>11</v>
      </c>
      <c r="H20">
        <v>0.57289999999999996</v>
      </c>
      <c r="I20">
        <v>2020</v>
      </c>
    </row>
    <row r="21" spans="1:9" x14ac:dyDescent="0.25">
      <c r="A21" t="s">
        <v>34</v>
      </c>
      <c r="B21" t="s">
        <v>20</v>
      </c>
      <c r="C21">
        <v>5.5712999999999999</v>
      </c>
      <c r="D21" t="s">
        <v>33</v>
      </c>
      <c r="E21">
        <v>1</v>
      </c>
      <c r="F21">
        <v>0.1653</v>
      </c>
      <c r="G21" t="s">
        <v>11</v>
      </c>
      <c r="H21">
        <v>0.92120000000000002</v>
      </c>
      <c r="I21">
        <v>2020</v>
      </c>
    </row>
    <row r="22" spans="1:9" x14ac:dyDescent="0.25">
      <c r="A22" t="s">
        <v>35</v>
      </c>
      <c r="B22" t="s">
        <v>20</v>
      </c>
      <c r="C22">
        <v>6.8371000000000004</v>
      </c>
      <c r="D22" t="s">
        <v>33</v>
      </c>
      <c r="E22">
        <v>0.96</v>
      </c>
      <c r="F22">
        <v>0.1653</v>
      </c>
      <c r="G22" t="s">
        <v>11</v>
      </c>
      <c r="H22">
        <v>1.1776</v>
      </c>
      <c r="I22">
        <v>2020</v>
      </c>
    </row>
    <row r="23" spans="1:9" x14ac:dyDescent="0.25">
      <c r="A23" t="s">
        <v>36</v>
      </c>
      <c r="B23" t="s">
        <v>13</v>
      </c>
      <c r="C23">
        <v>1.7198</v>
      </c>
      <c r="D23" t="s">
        <v>33</v>
      </c>
      <c r="E23">
        <v>1</v>
      </c>
      <c r="F23">
        <v>0.54010000000000002</v>
      </c>
      <c r="G23" t="s">
        <v>11</v>
      </c>
      <c r="H23">
        <v>0.92889999999999995</v>
      </c>
      <c r="I23">
        <v>2020</v>
      </c>
    </row>
    <row r="24" spans="1:9" x14ac:dyDescent="0.25">
      <c r="A24" t="s">
        <v>37</v>
      </c>
      <c r="B24" t="s">
        <v>13</v>
      </c>
      <c r="C24">
        <v>1.5931999999999999</v>
      </c>
      <c r="D24" t="s">
        <v>33</v>
      </c>
      <c r="E24">
        <v>0.65</v>
      </c>
      <c r="F24">
        <v>0.44090000000000001</v>
      </c>
      <c r="G24" t="s">
        <v>11</v>
      </c>
      <c r="H24">
        <v>1.0808</v>
      </c>
      <c r="I24">
        <v>2020</v>
      </c>
    </row>
    <row r="25" spans="1:9" x14ac:dyDescent="0.25">
      <c r="A25" t="s">
        <v>38</v>
      </c>
      <c r="B25" t="s">
        <v>9</v>
      </c>
      <c r="C25">
        <v>1.1695</v>
      </c>
      <c r="D25" t="s">
        <v>33</v>
      </c>
      <c r="E25">
        <v>0.49</v>
      </c>
      <c r="F25">
        <v>0.46300000000000002</v>
      </c>
      <c r="G25" t="s">
        <v>11</v>
      </c>
      <c r="H25">
        <v>1.105</v>
      </c>
      <c r="I25">
        <v>2020</v>
      </c>
    </row>
    <row r="26" spans="1:9" x14ac:dyDescent="0.25">
      <c r="A26" t="s">
        <v>39</v>
      </c>
      <c r="B26" t="s">
        <v>15</v>
      </c>
      <c r="I26">
        <v>2020</v>
      </c>
    </row>
    <row r="27" spans="1:9" x14ac:dyDescent="0.25">
      <c r="A27" t="s">
        <v>40</v>
      </c>
      <c r="B27" t="s">
        <v>15</v>
      </c>
      <c r="C27">
        <v>1.0415000000000001</v>
      </c>
      <c r="D27" t="s">
        <v>73</v>
      </c>
      <c r="E27">
        <v>1</v>
      </c>
      <c r="F27">
        <v>8</v>
      </c>
      <c r="G27" t="s">
        <v>74</v>
      </c>
      <c r="H27">
        <v>0.52080000000000004</v>
      </c>
      <c r="I27">
        <v>2020</v>
      </c>
    </row>
    <row r="28" spans="1:9" x14ac:dyDescent="0.25">
      <c r="A28" t="s">
        <v>41</v>
      </c>
      <c r="B28" t="s">
        <v>9</v>
      </c>
      <c r="C28">
        <v>1.8398000000000001</v>
      </c>
      <c r="D28" t="s">
        <v>33</v>
      </c>
      <c r="E28">
        <v>0.96</v>
      </c>
      <c r="F28">
        <v>0.33069999999999999</v>
      </c>
      <c r="G28" t="s">
        <v>11</v>
      </c>
      <c r="H28">
        <v>0.63380000000000003</v>
      </c>
      <c r="I28">
        <v>2020</v>
      </c>
    </row>
    <row r="29" spans="1:9" x14ac:dyDescent="0.25">
      <c r="A29" t="s">
        <v>42</v>
      </c>
      <c r="B29" t="s">
        <v>20</v>
      </c>
      <c r="C29">
        <v>3.7801</v>
      </c>
      <c r="D29" t="s">
        <v>33</v>
      </c>
      <c r="E29">
        <v>1</v>
      </c>
      <c r="F29">
        <v>0.1653</v>
      </c>
      <c r="G29" t="s">
        <v>11</v>
      </c>
      <c r="H29">
        <v>0.625</v>
      </c>
      <c r="I29">
        <v>2020</v>
      </c>
    </row>
    <row r="30" spans="1:9" x14ac:dyDescent="0.25">
      <c r="A30" t="s">
        <v>43</v>
      </c>
      <c r="B30" t="s">
        <v>15</v>
      </c>
      <c r="C30">
        <v>0.71189999999999998</v>
      </c>
      <c r="D30" t="s">
        <v>73</v>
      </c>
      <c r="E30">
        <v>1</v>
      </c>
      <c r="F30">
        <v>8</v>
      </c>
      <c r="G30" t="s">
        <v>74</v>
      </c>
      <c r="H30">
        <v>0.35589999999999999</v>
      </c>
      <c r="I30">
        <v>2020</v>
      </c>
    </row>
    <row r="31" spans="1:9" x14ac:dyDescent="0.25">
      <c r="A31" t="s">
        <v>44</v>
      </c>
      <c r="B31" t="s">
        <v>15</v>
      </c>
      <c r="C31">
        <v>0.92149999999999999</v>
      </c>
      <c r="D31" t="s">
        <v>73</v>
      </c>
      <c r="E31">
        <v>1</v>
      </c>
      <c r="F31">
        <v>8</v>
      </c>
      <c r="G31" t="s">
        <v>74</v>
      </c>
      <c r="H31">
        <v>0.4607</v>
      </c>
      <c r="I31">
        <v>2020</v>
      </c>
    </row>
    <row r="32" spans="1:9" x14ac:dyDescent="0.25">
      <c r="A32" t="s">
        <v>45</v>
      </c>
      <c r="B32" t="s">
        <v>9</v>
      </c>
      <c r="C32">
        <v>0.90559999999999996</v>
      </c>
      <c r="D32" t="s">
        <v>33</v>
      </c>
      <c r="E32">
        <v>0.46</v>
      </c>
      <c r="F32">
        <v>0.37480000000000002</v>
      </c>
      <c r="G32" t="s">
        <v>11</v>
      </c>
      <c r="H32">
        <v>0.73780000000000001</v>
      </c>
      <c r="I32">
        <v>2020</v>
      </c>
    </row>
    <row r="33" spans="1:9" x14ac:dyDescent="0.25">
      <c r="A33" t="s">
        <v>46</v>
      </c>
      <c r="B33" t="s">
        <v>9</v>
      </c>
      <c r="C33">
        <v>2.1848999999999998</v>
      </c>
      <c r="D33" t="s">
        <v>33</v>
      </c>
      <c r="E33">
        <v>0.76</v>
      </c>
      <c r="F33">
        <v>0.38579999999999998</v>
      </c>
      <c r="G33" t="s">
        <v>11</v>
      </c>
      <c r="H33">
        <v>1.1091</v>
      </c>
      <c r="I33">
        <v>2020</v>
      </c>
    </row>
    <row r="34" spans="1:9" x14ac:dyDescent="0.25">
      <c r="A34" t="s">
        <v>47</v>
      </c>
      <c r="B34" t="s">
        <v>9</v>
      </c>
      <c r="C34">
        <v>1.1513</v>
      </c>
      <c r="D34" t="s">
        <v>33</v>
      </c>
      <c r="E34">
        <v>0.71</v>
      </c>
      <c r="F34">
        <v>0.36380000000000001</v>
      </c>
      <c r="G34" t="s">
        <v>11</v>
      </c>
      <c r="H34">
        <v>0.58979999999999999</v>
      </c>
      <c r="I34">
        <v>2020</v>
      </c>
    </row>
    <row r="35" spans="1:9" x14ac:dyDescent="0.25">
      <c r="A35" t="s">
        <v>47</v>
      </c>
      <c r="B35" t="s">
        <v>20</v>
      </c>
      <c r="C35">
        <v>10.5527</v>
      </c>
      <c r="D35" t="s">
        <v>33</v>
      </c>
      <c r="E35">
        <v>1</v>
      </c>
      <c r="F35">
        <v>0.12529999999999999</v>
      </c>
      <c r="G35" t="s">
        <v>11</v>
      </c>
      <c r="H35">
        <v>1.3219000000000001</v>
      </c>
      <c r="I35">
        <v>2020</v>
      </c>
    </row>
    <row r="36" spans="1:9" x14ac:dyDescent="0.25">
      <c r="A36" t="s">
        <v>48</v>
      </c>
      <c r="B36" t="s">
        <v>9</v>
      </c>
      <c r="C36">
        <v>1.9061999999999999</v>
      </c>
      <c r="D36" t="s">
        <v>33</v>
      </c>
      <c r="E36">
        <v>0.91</v>
      </c>
      <c r="F36">
        <v>0.31969999999999998</v>
      </c>
      <c r="G36" t="s">
        <v>11</v>
      </c>
      <c r="H36">
        <v>0.66959999999999997</v>
      </c>
      <c r="I36">
        <v>2020</v>
      </c>
    </row>
    <row r="37" spans="1:9" x14ac:dyDescent="0.25">
      <c r="A37" t="s">
        <v>49</v>
      </c>
      <c r="B37" t="s">
        <v>9</v>
      </c>
      <c r="C37">
        <v>1.2131000000000001</v>
      </c>
      <c r="D37" t="s">
        <v>33</v>
      </c>
      <c r="E37">
        <v>0.68</v>
      </c>
      <c r="F37">
        <v>0.40789999999999998</v>
      </c>
      <c r="G37" t="s">
        <v>11</v>
      </c>
      <c r="H37">
        <v>0.72760000000000002</v>
      </c>
      <c r="I37">
        <v>2020</v>
      </c>
    </row>
    <row r="38" spans="1:9" x14ac:dyDescent="0.25">
      <c r="A38" t="s">
        <v>50</v>
      </c>
      <c r="B38" t="s">
        <v>15</v>
      </c>
      <c r="C38">
        <v>0.76900000000000002</v>
      </c>
      <c r="D38" t="s">
        <v>73</v>
      </c>
      <c r="E38">
        <v>1</v>
      </c>
      <c r="F38">
        <v>8</v>
      </c>
      <c r="G38" t="s">
        <v>74</v>
      </c>
      <c r="H38">
        <v>0.38450000000000001</v>
      </c>
      <c r="I38">
        <v>2020</v>
      </c>
    </row>
    <row r="39" spans="1:9" x14ac:dyDescent="0.25">
      <c r="A39" t="s">
        <v>51</v>
      </c>
      <c r="B39" t="s">
        <v>15</v>
      </c>
      <c r="C39">
        <v>0.98419999999999996</v>
      </c>
      <c r="D39" t="s">
        <v>73</v>
      </c>
      <c r="E39">
        <v>1</v>
      </c>
      <c r="F39">
        <v>8</v>
      </c>
      <c r="G39" t="s">
        <v>74</v>
      </c>
      <c r="H39">
        <v>0.49209999999999998</v>
      </c>
      <c r="I39">
        <v>2020</v>
      </c>
    </row>
    <row r="40" spans="1:9" x14ac:dyDescent="0.25">
      <c r="A40" t="s">
        <v>52</v>
      </c>
      <c r="B40" t="s">
        <v>9</v>
      </c>
      <c r="C40">
        <v>1.2904</v>
      </c>
      <c r="D40" t="s">
        <v>33</v>
      </c>
      <c r="E40">
        <v>0.62</v>
      </c>
      <c r="F40">
        <v>0.30859999999999999</v>
      </c>
      <c r="G40" t="s">
        <v>11</v>
      </c>
      <c r="H40">
        <v>0.64239999999999997</v>
      </c>
      <c r="I40">
        <v>2020</v>
      </c>
    </row>
    <row r="41" spans="1:9" x14ac:dyDescent="0.25">
      <c r="A41" t="s">
        <v>52</v>
      </c>
      <c r="B41" t="s">
        <v>20</v>
      </c>
      <c r="C41">
        <v>5.5088999999999997</v>
      </c>
      <c r="D41" t="s">
        <v>33</v>
      </c>
      <c r="E41">
        <v>1</v>
      </c>
      <c r="F41">
        <v>0.15429999999999999</v>
      </c>
      <c r="G41" t="s">
        <v>11</v>
      </c>
      <c r="H41">
        <v>0.85019999999999996</v>
      </c>
      <c r="I41">
        <v>2020</v>
      </c>
    </row>
    <row r="42" spans="1:9" x14ac:dyDescent="0.25">
      <c r="A42" t="s">
        <v>53</v>
      </c>
      <c r="B42" t="s">
        <v>9</v>
      </c>
      <c r="C42">
        <v>1.7166999999999999</v>
      </c>
      <c r="D42" t="s">
        <v>33</v>
      </c>
      <c r="E42">
        <v>0.96</v>
      </c>
      <c r="F42">
        <v>0.3417</v>
      </c>
      <c r="G42" t="s">
        <v>11</v>
      </c>
      <c r="H42">
        <v>0.61109999999999998</v>
      </c>
      <c r="I42">
        <v>2020</v>
      </c>
    </row>
    <row r="43" spans="1:9" x14ac:dyDescent="0.25">
      <c r="A43" t="s">
        <v>53</v>
      </c>
      <c r="B43" t="s">
        <v>25</v>
      </c>
      <c r="C43">
        <v>3.3866999999999998</v>
      </c>
      <c r="D43" t="s">
        <v>33</v>
      </c>
      <c r="E43">
        <v>1</v>
      </c>
      <c r="F43">
        <v>0.33069999999999999</v>
      </c>
      <c r="G43" t="s">
        <v>11</v>
      </c>
      <c r="H43">
        <v>1.1200000000000001</v>
      </c>
      <c r="I43">
        <v>2020</v>
      </c>
    </row>
    <row r="44" spans="1:9" x14ac:dyDescent="0.25">
      <c r="A44" t="s">
        <v>54</v>
      </c>
      <c r="B44" t="s">
        <v>13</v>
      </c>
      <c r="C44">
        <v>2.0236999999999998</v>
      </c>
      <c r="D44" t="s">
        <v>33</v>
      </c>
      <c r="E44">
        <v>1</v>
      </c>
      <c r="F44">
        <v>0.54010000000000002</v>
      </c>
      <c r="G44" t="s">
        <v>11</v>
      </c>
      <c r="H44">
        <v>1.0931</v>
      </c>
      <c r="I44">
        <v>2020</v>
      </c>
    </row>
    <row r="45" spans="1:9" x14ac:dyDescent="0.25">
      <c r="A45" t="s">
        <v>55</v>
      </c>
      <c r="B45" t="s">
        <v>13</v>
      </c>
      <c r="C45">
        <v>1.8117000000000001</v>
      </c>
      <c r="D45" t="s">
        <v>33</v>
      </c>
      <c r="E45">
        <v>0.65</v>
      </c>
      <c r="F45">
        <v>0.44090000000000001</v>
      </c>
      <c r="G45" t="s">
        <v>11</v>
      </c>
      <c r="H45">
        <v>1.2290000000000001</v>
      </c>
      <c r="I45">
        <v>2020</v>
      </c>
    </row>
    <row r="46" spans="1:9" x14ac:dyDescent="0.25">
      <c r="A46" t="s">
        <v>56</v>
      </c>
      <c r="B46" t="s">
        <v>9</v>
      </c>
      <c r="C46">
        <v>1.5865</v>
      </c>
      <c r="D46" t="s">
        <v>33</v>
      </c>
      <c r="E46">
        <v>0.9</v>
      </c>
      <c r="F46">
        <v>0.36380000000000001</v>
      </c>
      <c r="G46" t="s">
        <v>11</v>
      </c>
      <c r="H46">
        <v>0.64119999999999999</v>
      </c>
      <c r="I46">
        <v>2020</v>
      </c>
    </row>
    <row r="47" spans="1:9" x14ac:dyDescent="0.25">
      <c r="A47" t="s">
        <v>57</v>
      </c>
      <c r="B47" t="s">
        <v>13</v>
      </c>
      <c r="C47">
        <v>1.9545999999999999</v>
      </c>
      <c r="D47" t="s">
        <v>33</v>
      </c>
      <c r="E47">
        <v>1</v>
      </c>
      <c r="F47">
        <v>0.54010000000000002</v>
      </c>
      <c r="G47" t="s">
        <v>11</v>
      </c>
      <c r="H47">
        <v>1.0557000000000001</v>
      </c>
      <c r="I47">
        <v>2020</v>
      </c>
    </row>
    <row r="48" spans="1:9" x14ac:dyDescent="0.25">
      <c r="A48" t="s">
        <v>58</v>
      </c>
      <c r="B48" t="s">
        <v>13</v>
      </c>
      <c r="C48">
        <v>1.897</v>
      </c>
      <c r="D48" t="s">
        <v>33</v>
      </c>
      <c r="E48">
        <v>0.65</v>
      </c>
      <c r="F48">
        <v>0.44090000000000001</v>
      </c>
      <c r="G48" t="s">
        <v>11</v>
      </c>
      <c r="H48">
        <v>1.2867999999999999</v>
      </c>
      <c r="I48">
        <v>2020</v>
      </c>
    </row>
    <row r="49" spans="1:9" x14ac:dyDescent="0.25">
      <c r="A49" t="s">
        <v>59</v>
      </c>
      <c r="B49" t="s">
        <v>9</v>
      </c>
      <c r="C49">
        <v>0.56850000000000001</v>
      </c>
      <c r="D49" t="s">
        <v>33</v>
      </c>
      <c r="E49">
        <v>0.51</v>
      </c>
      <c r="F49">
        <v>0.36380000000000001</v>
      </c>
      <c r="G49" t="s">
        <v>11</v>
      </c>
      <c r="H49">
        <v>0.40550000000000003</v>
      </c>
      <c r="I49">
        <v>2020</v>
      </c>
    </row>
    <row r="50" spans="1:9" x14ac:dyDescent="0.25">
      <c r="A50" t="s">
        <v>59</v>
      </c>
      <c r="B50" t="s">
        <v>20</v>
      </c>
      <c r="C50">
        <v>6.6492000000000004</v>
      </c>
      <c r="D50" t="s">
        <v>33</v>
      </c>
      <c r="E50">
        <v>1</v>
      </c>
      <c r="F50">
        <v>0.15429999999999999</v>
      </c>
      <c r="G50" t="s">
        <v>11</v>
      </c>
      <c r="H50">
        <v>1.0261</v>
      </c>
      <c r="I50">
        <v>2020</v>
      </c>
    </row>
    <row r="51" spans="1:9" x14ac:dyDescent="0.25">
      <c r="A51" t="s">
        <v>60</v>
      </c>
      <c r="B51" t="s">
        <v>15</v>
      </c>
      <c r="C51">
        <v>0.69730000000000003</v>
      </c>
      <c r="D51" t="s">
        <v>73</v>
      </c>
      <c r="E51">
        <v>1</v>
      </c>
      <c r="F51">
        <v>8</v>
      </c>
      <c r="G51" t="s">
        <v>74</v>
      </c>
      <c r="H51">
        <v>0.34860000000000002</v>
      </c>
      <c r="I51">
        <v>2020</v>
      </c>
    </row>
    <row r="52" spans="1:9" x14ac:dyDescent="0.25">
      <c r="A52" t="s">
        <v>61</v>
      </c>
      <c r="B52" t="s">
        <v>13</v>
      </c>
      <c r="C52">
        <v>1.4343999999999999</v>
      </c>
      <c r="D52" t="s">
        <v>33</v>
      </c>
      <c r="E52">
        <v>1</v>
      </c>
      <c r="F52">
        <v>0.54010000000000002</v>
      </c>
      <c r="G52" t="s">
        <v>11</v>
      </c>
      <c r="H52">
        <v>0.77480000000000004</v>
      </c>
      <c r="I52">
        <v>2020</v>
      </c>
    </row>
    <row r="53" spans="1:9" x14ac:dyDescent="0.25">
      <c r="A53" t="s">
        <v>62</v>
      </c>
      <c r="B53" t="s">
        <v>13</v>
      </c>
      <c r="C53">
        <v>1.4067000000000001</v>
      </c>
      <c r="D53" t="s">
        <v>33</v>
      </c>
      <c r="E53">
        <v>0.65</v>
      </c>
      <c r="F53">
        <v>0.44090000000000001</v>
      </c>
      <c r="G53" t="s">
        <v>11</v>
      </c>
      <c r="H53">
        <v>0.95430000000000004</v>
      </c>
      <c r="I53">
        <v>2020</v>
      </c>
    </row>
    <row r="54" spans="1:9" x14ac:dyDescent="0.25">
      <c r="A54" t="s">
        <v>63</v>
      </c>
      <c r="B54" t="s">
        <v>15</v>
      </c>
      <c r="C54">
        <v>1.0287999999999999</v>
      </c>
      <c r="D54" t="s">
        <v>73</v>
      </c>
      <c r="E54">
        <v>1</v>
      </c>
      <c r="F54">
        <v>8</v>
      </c>
      <c r="G54" t="s">
        <v>74</v>
      </c>
      <c r="H54">
        <v>0.51439999999999997</v>
      </c>
      <c r="I54">
        <v>2020</v>
      </c>
    </row>
    <row r="55" spans="1:9" x14ac:dyDescent="0.25">
      <c r="A55" t="s">
        <v>64</v>
      </c>
      <c r="B55" t="s">
        <v>9</v>
      </c>
      <c r="C55">
        <v>2.0291999999999999</v>
      </c>
      <c r="D55" t="s">
        <v>33</v>
      </c>
      <c r="E55">
        <v>0.94</v>
      </c>
      <c r="F55">
        <v>0.36380000000000001</v>
      </c>
      <c r="G55" t="s">
        <v>11</v>
      </c>
      <c r="H55">
        <v>0.78520000000000001</v>
      </c>
      <c r="I55">
        <v>2020</v>
      </c>
    </row>
    <row r="56" spans="1:9" x14ac:dyDescent="0.25">
      <c r="A56" t="s">
        <v>65</v>
      </c>
      <c r="B56" t="s">
        <v>15</v>
      </c>
      <c r="C56">
        <v>1.5522</v>
      </c>
      <c r="D56" t="s">
        <v>73</v>
      </c>
      <c r="E56">
        <v>1</v>
      </c>
      <c r="F56">
        <v>8</v>
      </c>
      <c r="G56" t="s">
        <v>74</v>
      </c>
      <c r="H56">
        <v>0.77610000000000001</v>
      </c>
      <c r="I56">
        <v>2020</v>
      </c>
    </row>
    <row r="57" spans="1:9" x14ac:dyDescent="0.25">
      <c r="A57" t="s">
        <v>66</v>
      </c>
      <c r="B57" t="s">
        <v>20</v>
      </c>
      <c r="C57">
        <v>5.7042000000000002</v>
      </c>
      <c r="D57" t="s">
        <v>33</v>
      </c>
      <c r="E57">
        <v>1</v>
      </c>
      <c r="F57">
        <v>0.18740000000000001</v>
      </c>
      <c r="G57" t="s">
        <v>11</v>
      </c>
      <c r="H57">
        <v>1.0689</v>
      </c>
      <c r="I57">
        <v>2020</v>
      </c>
    </row>
    <row r="58" spans="1:9" x14ac:dyDescent="0.25">
      <c r="A58" t="s">
        <v>67</v>
      </c>
      <c r="B58" t="s">
        <v>9</v>
      </c>
      <c r="C58">
        <v>2.2349999999999999</v>
      </c>
      <c r="D58" t="s">
        <v>33</v>
      </c>
      <c r="E58">
        <v>0.56000000000000005</v>
      </c>
      <c r="F58">
        <v>0.3417</v>
      </c>
      <c r="G58" t="s">
        <v>11</v>
      </c>
      <c r="H58">
        <v>1.3637999999999999</v>
      </c>
      <c r="I58">
        <v>2020</v>
      </c>
    </row>
    <row r="59" spans="1:9" x14ac:dyDescent="0.25">
      <c r="A59" t="s">
        <v>68</v>
      </c>
      <c r="B59" t="s">
        <v>15</v>
      </c>
      <c r="C59">
        <v>3.1219999999999999</v>
      </c>
      <c r="D59" t="s">
        <v>73</v>
      </c>
      <c r="E59">
        <v>1</v>
      </c>
      <c r="F59">
        <v>8</v>
      </c>
      <c r="G59" t="s">
        <v>74</v>
      </c>
      <c r="H59">
        <v>1.5609999999999999</v>
      </c>
      <c r="I59">
        <v>2020</v>
      </c>
    </row>
    <row r="60" spans="1:9" x14ac:dyDescent="0.25">
      <c r="A60" t="s">
        <v>69</v>
      </c>
      <c r="B60" t="s">
        <v>9</v>
      </c>
      <c r="C60">
        <v>6.6391</v>
      </c>
      <c r="D60" t="s">
        <v>33</v>
      </c>
      <c r="E60">
        <v>0.96</v>
      </c>
      <c r="F60">
        <v>0.31969999999999998</v>
      </c>
      <c r="G60" t="s">
        <v>11</v>
      </c>
      <c r="H60">
        <v>2.2107000000000001</v>
      </c>
      <c r="I60">
        <v>2020</v>
      </c>
    </row>
    <row r="61" spans="1:9" x14ac:dyDescent="0.25">
      <c r="A61" t="s">
        <v>69</v>
      </c>
      <c r="B61" t="s">
        <v>25</v>
      </c>
      <c r="C61">
        <v>4.1877000000000004</v>
      </c>
      <c r="D61" t="s">
        <v>33</v>
      </c>
      <c r="E61">
        <v>1</v>
      </c>
      <c r="F61">
        <v>0.33069999999999999</v>
      </c>
      <c r="G61" t="s">
        <v>11</v>
      </c>
      <c r="H61">
        <v>1.3849</v>
      </c>
      <c r="I61">
        <v>2020</v>
      </c>
    </row>
    <row r="62" spans="1:9" x14ac:dyDescent="0.25">
      <c r="A62" t="s">
        <v>70</v>
      </c>
      <c r="B62" t="s">
        <v>9</v>
      </c>
      <c r="C62">
        <v>2.58</v>
      </c>
      <c r="D62" t="s">
        <v>33</v>
      </c>
      <c r="E62">
        <v>0.94</v>
      </c>
      <c r="F62">
        <v>0.31969999999999998</v>
      </c>
      <c r="G62" t="s">
        <v>11</v>
      </c>
      <c r="H62">
        <v>0.87739999999999996</v>
      </c>
      <c r="I62">
        <v>2020</v>
      </c>
    </row>
    <row r="63" spans="1:9" x14ac:dyDescent="0.25">
      <c r="A63" t="s">
        <v>70</v>
      </c>
      <c r="B63" t="s">
        <v>25</v>
      </c>
      <c r="C63">
        <v>2.8189000000000002</v>
      </c>
      <c r="D63" t="s">
        <v>33</v>
      </c>
      <c r="E63">
        <v>1</v>
      </c>
      <c r="F63">
        <v>0.33069999999999999</v>
      </c>
      <c r="G63" t="s">
        <v>11</v>
      </c>
      <c r="H63">
        <v>0.93220000000000003</v>
      </c>
      <c r="I63">
        <v>2020</v>
      </c>
    </row>
    <row r="64" spans="1:9" x14ac:dyDescent="0.25">
      <c r="A64" t="s">
        <v>72</v>
      </c>
      <c r="B64" t="s">
        <v>9</v>
      </c>
      <c r="C64">
        <v>0.3604</v>
      </c>
      <c r="D64" t="s">
        <v>33</v>
      </c>
      <c r="E64">
        <v>0.52</v>
      </c>
      <c r="F64">
        <v>0.33069999999999999</v>
      </c>
      <c r="G64" t="s">
        <v>11</v>
      </c>
      <c r="H64">
        <v>0.22919999999999999</v>
      </c>
      <c r="I64">
        <v>2020</v>
      </c>
    </row>
  </sheetData>
  <autoFilter ref="A1:H64" xr:uid="{00000000-0001-0000-0000-000000000000}">
    <sortState xmlns:xlrd2="http://schemas.microsoft.com/office/spreadsheetml/2017/richdata2" ref="A2:H64">
      <sortCondition ref="A1:A64"/>
    </sortState>
  </autoFilter>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E736A8-428C-4D04-B20D-221A9045669B}">
  <dimension ref="A1:K189"/>
  <sheetViews>
    <sheetView workbookViewId="0">
      <selection activeCell="D21" sqref="D21"/>
    </sheetView>
  </sheetViews>
  <sheetFormatPr defaultRowHeight="15" x14ac:dyDescent="0.25"/>
  <cols>
    <col min="1" max="1" width="14.85546875" bestFit="1" customWidth="1"/>
    <col min="2" max="2" width="30.42578125" customWidth="1"/>
    <col min="3" max="3" width="13.28515625" bestFit="1" customWidth="1"/>
    <col min="4" max="4" width="17.7109375" bestFit="1" customWidth="1"/>
    <col min="5" max="5" width="8.140625" bestFit="1" customWidth="1"/>
    <col min="6" max="6" width="20.85546875" bestFit="1" customWidth="1"/>
    <col min="7" max="7" width="21.140625" bestFit="1" customWidth="1"/>
    <col min="8" max="8" width="21.7109375" bestFit="1" customWidth="1"/>
    <col min="9" max="9" width="7.28515625" bestFit="1" customWidth="1"/>
  </cols>
  <sheetData>
    <row r="1" spans="1:11" x14ac:dyDescent="0.25">
      <c r="A1" t="s">
        <v>0</v>
      </c>
      <c r="B1" t="s">
        <v>1</v>
      </c>
      <c r="C1" t="s">
        <v>2</v>
      </c>
      <c r="D1" t="s">
        <v>3</v>
      </c>
      <c r="E1" t="s">
        <v>4</v>
      </c>
      <c r="F1" t="s">
        <v>5</v>
      </c>
      <c r="G1" t="s">
        <v>6</v>
      </c>
      <c r="H1" t="s">
        <v>7</v>
      </c>
      <c r="I1" t="s">
        <v>75</v>
      </c>
    </row>
    <row r="2" spans="1:11" x14ac:dyDescent="0.25">
      <c r="A2" t="s">
        <v>8</v>
      </c>
      <c r="B2" t="s">
        <v>79</v>
      </c>
      <c r="C2" s="3">
        <v>1.0778249292591484</v>
      </c>
      <c r="D2" t="s">
        <v>33</v>
      </c>
      <c r="E2" s="8">
        <v>1</v>
      </c>
      <c r="F2" s="1">
        <v>0.54013254235295005</v>
      </c>
      <c r="G2" t="s">
        <v>11</v>
      </c>
      <c r="H2" s="4">
        <v>0.58216831925213242</v>
      </c>
      <c r="I2">
        <v>2013</v>
      </c>
    </row>
    <row r="3" spans="1:11" x14ac:dyDescent="0.25">
      <c r="A3" t="s">
        <v>8</v>
      </c>
      <c r="B3" t="s">
        <v>79</v>
      </c>
      <c r="C3" s="3">
        <v>1.05</v>
      </c>
      <c r="D3" t="s">
        <v>33</v>
      </c>
      <c r="E3" s="8">
        <v>1</v>
      </c>
      <c r="F3" s="1">
        <v>0.54</v>
      </c>
      <c r="G3" t="s">
        <v>11</v>
      </c>
      <c r="H3" s="4">
        <v>0.56999999999999995</v>
      </c>
      <c r="I3">
        <v>2016</v>
      </c>
    </row>
    <row r="4" spans="1:11" x14ac:dyDescent="0.25">
      <c r="A4" t="s">
        <v>8</v>
      </c>
      <c r="B4" t="s">
        <v>79</v>
      </c>
      <c r="C4" s="3">
        <v>1.0660000000000001</v>
      </c>
      <c r="D4" t="s">
        <v>33</v>
      </c>
      <c r="E4" s="8">
        <v>1</v>
      </c>
      <c r="F4" s="1">
        <v>0.54010000000000002</v>
      </c>
      <c r="G4" t="s">
        <v>11</v>
      </c>
      <c r="H4" s="4">
        <v>0.57579999999999998</v>
      </c>
      <c r="I4">
        <v>2020</v>
      </c>
    </row>
    <row r="5" spans="1:11" x14ac:dyDescent="0.25">
      <c r="A5" t="s">
        <v>8</v>
      </c>
      <c r="B5" t="s">
        <v>9</v>
      </c>
      <c r="C5" s="3">
        <v>1.5675153914496354</v>
      </c>
      <c r="D5" t="s">
        <v>33</v>
      </c>
      <c r="E5" s="8">
        <v>0.9</v>
      </c>
      <c r="F5" s="1">
        <v>0.24250848840336534</v>
      </c>
      <c r="G5" t="s">
        <v>11</v>
      </c>
      <c r="H5" s="4">
        <v>0.42237309792162286</v>
      </c>
      <c r="I5">
        <v>2013</v>
      </c>
    </row>
    <row r="6" spans="1:11" x14ac:dyDescent="0.25">
      <c r="A6" t="s">
        <v>8</v>
      </c>
      <c r="B6" t="s">
        <v>9</v>
      </c>
      <c r="C6" s="3">
        <v>1.62</v>
      </c>
      <c r="D6" t="s">
        <v>33</v>
      </c>
      <c r="E6" s="8">
        <v>0.9</v>
      </c>
      <c r="F6" s="1">
        <v>0.24299999999999999</v>
      </c>
      <c r="G6" t="s">
        <v>11</v>
      </c>
      <c r="H6" s="4">
        <v>0.44</v>
      </c>
      <c r="I6">
        <v>2016</v>
      </c>
    </row>
    <row r="7" spans="1:11" x14ac:dyDescent="0.25">
      <c r="A7" t="s">
        <v>8</v>
      </c>
      <c r="B7" t="s">
        <v>9</v>
      </c>
      <c r="C7" s="3">
        <v>1.5193000000000001</v>
      </c>
      <c r="D7" t="s">
        <v>33</v>
      </c>
      <c r="E7" s="8">
        <v>0.9</v>
      </c>
      <c r="F7" s="1">
        <v>0.24249999999999999</v>
      </c>
      <c r="G7" t="s">
        <v>11</v>
      </c>
      <c r="H7" s="4">
        <v>0.40939999999999999</v>
      </c>
      <c r="I7">
        <v>2020</v>
      </c>
    </row>
    <row r="8" spans="1:11" x14ac:dyDescent="0.25">
      <c r="A8" t="s">
        <v>8</v>
      </c>
      <c r="B8" t="s">
        <v>77</v>
      </c>
      <c r="C8" s="3">
        <v>0.5378679155367232</v>
      </c>
      <c r="D8" t="s">
        <v>73</v>
      </c>
      <c r="E8" s="8">
        <v>1</v>
      </c>
      <c r="F8" s="1">
        <v>8</v>
      </c>
      <c r="G8" t="s">
        <v>17</v>
      </c>
      <c r="H8" s="4">
        <v>0.2689339577683616</v>
      </c>
      <c r="I8">
        <v>2013</v>
      </c>
    </row>
    <row r="9" spans="1:11" x14ac:dyDescent="0.25">
      <c r="A9" t="s">
        <v>8</v>
      </c>
      <c r="B9" t="s">
        <v>77</v>
      </c>
      <c r="C9" s="3">
        <v>0.51</v>
      </c>
      <c r="D9" t="s">
        <v>73</v>
      </c>
      <c r="E9" s="8">
        <v>1</v>
      </c>
      <c r="F9" s="1">
        <v>8</v>
      </c>
      <c r="G9" t="s">
        <v>17</v>
      </c>
      <c r="H9" s="4">
        <v>0.26</v>
      </c>
      <c r="I9">
        <v>2016</v>
      </c>
    </row>
    <row r="10" spans="1:11" x14ac:dyDescent="0.25">
      <c r="A10" t="s">
        <v>8</v>
      </c>
      <c r="B10" t="s">
        <v>77</v>
      </c>
      <c r="C10" s="3">
        <v>0.58530000000000004</v>
      </c>
      <c r="D10" t="s">
        <v>73</v>
      </c>
      <c r="E10" s="8">
        <v>1</v>
      </c>
      <c r="F10" s="1">
        <v>8</v>
      </c>
      <c r="G10" t="s">
        <v>74</v>
      </c>
      <c r="H10" s="4">
        <v>0.29260000000000003</v>
      </c>
      <c r="I10">
        <v>2020</v>
      </c>
    </row>
    <row r="11" spans="1:11" x14ac:dyDescent="0.25">
      <c r="A11" t="s">
        <v>8</v>
      </c>
      <c r="B11" t="s">
        <v>78</v>
      </c>
      <c r="C11" s="3">
        <v>0.72728771310499396</v>
      </c>
      <c r="D11" t="s">
        <v>73</v>
      </c>
      <c r="E11" s="8">
        <v>1</v>
      </c>
      <c r="F11" s="1">
        <v>8</v>
      </c>
      <c r="G11" t="s">
        <v>17</v>
      </c>
      <c r="H11" s="4">
        <v>0.36364385655249698</v>
      </c>
      <c r="I11">
        <v>2013</v>
      </c>
    </row>
    <row r="12" spans="1:11" x14ac:dyDescent="0.25">
      <c r="A12" t="s">
        <v>8</v>
      </c>
      <c r="B12" t="s">
        <v>78</v>
      </c>
      <c r="C12" s="3">
        <v>0.63</v>
      </c>
      <c r="D12" t="s">
        <v>73</v>
      </c>
      <c r="E12" s="8">
        <v>1</v>
      </c>
      <c r="F12" s="1">
        <v>8</v>
      </c>
      <c r="G12" t="s">
        <v>17</v>
      </c>
      <c r="H12" s="4">
        <v>0.32</v>
      </c>
      <c r="I12">
        <v>2016</v>
      </c>
      <c r="K12" s="4"/>
    </row>
    <row r="13" spans="1:11" x14ac:dyDescent="0.25">
      <c r="A13" t="s">
        <v>8</v>
      </c>
      <c r="B13" t="s">
        <v>78</v>
      </c>
      <c r="C13" s="3">
        <v>0.78039999999999998</v>
      </c>
      <c r="D13" t="s">
        <v>73</v>
      </c>
      <c r="E13" s="8">
        <v>1</v>
      </c>
      <c r="F13" s="1">
        <v>8</v>
      </c>
      <c r="G13" t="s">
        <v>74</v>
      </c>
      <c r="H13" s="4">
        <v>0.39019999999999999</v>
      </c>
      <c r="I13">
        <v>2020</v>
      </c>
    </row>
    <row r="14" spans="1:11" x14ac:dyDescent="0.25">
      <c r="A14" t="s">
        <v>19</v>
      </c>
      <c r="B14" t="s">
        <v>79</v>
      </c>
      <c r="C14" s="3">
        <v>1.6474892609362881</v>
      </c>
      <c r="D14" t="s">
        <v>33</v>
      </c>
      <c r="E14" s="8">
        <v>1</v>
      </c>
      <c r="F14" s="1">
        <v>0.54013254235295005</v>
      </c>
      <c r="G14" t="s">
        <v>11</v>
      </c>
      <c r="H14" s="4">
        <v>0.88986256300870004</v>
      </c>
      <c r="I14">
        <v>2013</v>
      </c>
    </row>
    <row r="15" spans="1:11" x14ac:dyDescent="0.25">
      <c r="A15" t="s">
        <v>19</v>
      </c>
      <c r="B15" t="s">
        <v>79</v>
      </c>
      <c r="C15" s="3">
        <v>1.47</v>
      </c>
      <c r="D15" t="s">
        <v>33</v>
      </c>
      <c r="E15" s="8">
        <v>1</v>
      </c>
      <c r="F15" s="1">
        <v>0.54</v>
      </c>
      <c r="G15" t="s">
        <v>11</v>
      </c>
      <c r="H15" s="4">
        <v>0.8</v>
      </c>
      <c r="I15">
        <v>2016</v>
      </c>
    </row>
    <row r="16" spans="1:11" x14ac:dyDescent="0.25">
      <c r="A16" t="s">
        <v>19</v>
      </c>
      <c r="B16" t="s">
        <v>79</v>
      </c>
      <c r="C16" s="3">
        <v>1.6904999999999999</v>
      </c>
      <c r="D16" t="s">
        <v>33</v>
      </c>
      <c r="E16" s="8">
        <v>1</v>
      </c>
      <c r="F16" s="1">
        <v>0.54010000000000002</v>
      </c>
      <c r="G16" t="s">
        <v>11</v>
      </c>
      <c r="H16" s="4">
        <v>0.91310000000000002</v>
      </c>
      <c r="I16">
        <v>2020</v>
      </c>
    </row>
    <row r="17" spans="1:9" x14ac:dyDescent="0.25">
      <c r="A17" t="s">
        <v>19</v>
      </c>
      <c r="B17" t="s">
        <v>80</v>
      </c>
      <c r="C17" s="3">
        <v>1.5520425320776969</v>
      </c>
      <c r="D17" t="s">
        <v>33</v>
      </c>
      <c r="E17" s="8">
        <v>0.65</v>
      </c>
      <c r="F17" s="1">
        <v>0.44092452436975516</v>
      </c>
      <c r="G17" t="s">
        <v>11</v>
      </c>
      <c r="H17" s="4">
        <v>1.0528209465507523</v>
      </c>
      <c r="I17">
        <v>2013</v>
      </c>
    </row>
    <row r="18" spans="1:9" x14ac:dyDescent="0.25">
      <c r="A18" t="s">
        <v>19</v>
      </c>
      <c r="B18" t="s">
        <v>80</v>
      </c>
      <c r="C18" s="3">
        <v>1.86</v>
      </c>
      <c r="D18" t="s">
        <v>33</v>
      </c>
      <c r="E18" s="8">
        <v>0.65</v>
      </c>
      <c r="F18" s="1">
        <v>0.441</v>
      </c>
      <c r="G18" t="s">
        <v>11</v>
      </c>
      <c r="H18" s="4">
        <v>1.26</v>
      </c>
      <c r="I18">
        <v>2016</v>
      </c>
    </row>
    <row r="19" spans="1:9" x14ac:dyDescent="0.25">
      <c r="A19" t="s">
        <v>19</v>
      </c>
      <c r="B19" t="s">
        <v>80</v>
      </c>
      <c r="C19" s="3">
        <v>2.06</v>
      </c>
      <c r="D19" t="s">
        <v>33</v>
      </c>
      <c r="E19" s="8">
        <v>0.65</v>
      </c>
      <c r="F19" s="1">
        <v>0.44090000000000001</v>
      </c>
      <c r="G19" t="s">
        <v>11</v>
      </c>
      <c r="H19" s="4">
        <v>1.3974</v>
      </c>
      <c r="I19">
        <v>2020</v>
      </c>
    </row>
    <row r="20" spans="1:9" x14ac:dyDescent="0.25">
      <c r="A20" t="s">
        <v>19</v>
      </c>
      <c r="B20" t="s">
        <v>20</v>
      </c>
      <c r="C20" s="3">
        <v>7.733972089988665</v>
      </c>
      <c r="D20" t="s">
        <v>33</v>
      </c>
      <c r="E20" s="8">
        <v>1</v>
      </c>
      <c r="F20" s="1">
        <v>0.14330047042017041</v>
      </c>
      <c r="G20" t="s">
        <v>11</v>
      </c>
      <c r="H20" s="4">
        <v>1.1082818387118443</v>
      </c>
      <c r="I20">
        <v>2013</v>
      </c>
    </row>
    <row r="21" spans="1:9" x14ac:dyDescent="0.25">
      <c r="A21" t="s">
        <v>19</v>
      </c>
      <c r="B21" t="s">
        <v>20</v>
      </c>
      <c r="C21" s="3">
        <v>7.33</v>
      </c>
      <c r="D21" t="s">
        <v>33</v>
      </c>
      <c r="E21" s="8">
        <v>1</v>
      </c>
      <c r="F21" s="1">
        <v>0.14299999999999999</v>
      </c>
      <c r="G21" t="s">
        <v>11</v>
      </c>
      <c r="H21" s="4">
        <v>1.05</v>
      </c>
      <c r="I21">
        <v>2016</v>
      </c>
    </row>
    <row r="22" spans="1:9" x14ac:dyDescent="0.25">
      <c r="A22" t="s">
        <v>19</v>
      </c>
      <c r="B22" t="s">
        <v>20</v>
      </c>
      <c r="C22" s="3">
        <v>6.6188000000000002</v>
      </c>
      <c r="D22" t="s">
        <v>33</v>
      </c>
      <c r="E22" s="8">
        <v>1</v>
      </c>
      <c r="F22" s="1">
        <v>0.14330000000000001</v>
      </c>
      <c r="G22" t="s">
        <v>11</v>
      </c>
      <c r="H22" s="4">
        <v>0.94850000000000001</v>
      </c>
      <c r="I22">
        <v>2020</v>
      </c>
    </row>
    <row r="23" spans="1:9" x14ac:dyDescent="0.25">
      <c r="A23" t="s">
        <v>19</v>
      </c>
      <c r="B23" t="s">
        <v>9</v>
      </c>
      <c r="C23" s="3">
        <v>3.0400719670964378</v>
      </c>
      <c r="D23" t="s">
        <v>33</v>
      </c>
      <c r="E23" s="8">
        <v>0.93</v>
      </c>
      <c r="F23" s="1">
        <v>0.36376273260504799</v>
      </c>
      <c r="G23" t="s">
        <v>11</v>
      </c>
      <c r="H23" s="4">
        <v>1.1891020280290363</v>
      </c>
      <c r="I23">
        <v>2013</v>
      </c>
    </row>
    <row r="24" spans="1:9" x14ac:dyDescent="0.25">
      <c r="A24" t="s">
        <v>19</v>
      </c>
      <c r="B24" t="s">
        <v>9</v>
      </c>
      <c r="C24" s="3">
        <v>3.09</v>
      </c>
      <c r="D24" t="s">
        <v>33</v>
      </c>
      <c r="E24" s="8">
        <v>0.93</v>
      </c>
      <c r="F24" s="1">
        <v>0.36399999999999999</v>
      </c>
      <c r="G24" t="s">
        <v>11</v>
      </c>
      <c r="H24" s="4">
        <v>1.21</v>
      </c>
      <c r="I24">
        <v>2016</v>
      </c>
    </row>
    <row r="25" spans="1:9" x14ac:dyDescent="0.25">
      <c r="A25" t="s">
        <v>19</v>
      </c>
      <c r="B25" t="s">
        <v>9</v>
      </c>
      <c r="C25" s="3">
        <v>2.9664999999999999</v>
      </c>
      <c r="D25" t="s">
        <v>33</v>
      </c>
      <c r="E25" s="8">
        <v>0.93</v>
      </c>
      <c r="F25" s="1">
        <v>0.36380000000000001</v>
      </c>
      <c r="G25" t="s">
        <v>11</v>
      </c>
      <c r="H25" s="4">
        <v>1.1603000000000001</v>
      </c>
      <c r="I25">
        <v>2020</v>
      </c>
    </row>
    <row r="26" spans="1:9" x14ac:dyDescent="0.25">
      <c r="A26" t="s">
        <v>23</v>
      </c>
      <c r="B26" t="s">
        <v>9</v>
      </c>
      <c r="C26" s="3">
        <v>0.56999999999999995</v>
      </c>
      <c r="D26" t="s">
        <v>33</v>
      </c>
      <c r="E26" s="8">
        <v>0.64</v>
      </c>
      <c r="F26" s="1">
        <v>0.33100000000000002</v>
      </c>
      <c r="G26" t="s">
        <v>11</v>
      </c>
      <c r="H26" s="4">
        <v>0.28999999999999998</v>
      </c>
      <c r="I26">
        <v>2013</v>
      </c>
    </row>
    <row r="27" spans="1:9" x14ac:dyDescent="0.25">
      <c r="A27" t="s">
        <v>23</v>
      </c>
      <c r="B27" t="s">
        <v>9</v>
      </c>
      <c r="C27" s="3">
        <v>0.55000000000000004</v>
      </c>
      <c r="D27" t="s">
        <v>33</v>
      </c>
      <c r="E27" s="8">
        <v>0.64</v>
      </c>
      <c r="F27" s="1">
        <v>0.33100000000000002</v>
      </c>
      <c r="G27" t="s">
        <v>11</v>
      </c>
      <c r="H27" s="4">
        <v>0.28000000000000003</v>
      </c>
      <c r="I27">
        <v>2016</v>
      </c>
    </row>
    <row r="28" spans="1:9" x14ac:dyDescent="0.25">
      <c r="A28" t="s">
        <v>23</v>
      </c>
      <c r="B28" t="s">
        <v>9</v>
      </c>
      <c r="C28" s="3">
        <v>0.52490000000000003</v>
      </c>
      <c r="D28" t="s">
        <v>33</v>
      </c>
      <c r="E28" s="8">
        <v>0.64</v>
      </c>
      <c r="F28" s="1">
        <v>0.33069999999999999</v>
      </c>
      <c r="G28" t="s">
        <v>11</v>
      </c>
      <c r="H28" s="4">
        <v>0.2712</v>
      </c>
      <c r="I28">
        <v>2020</v>
      </c>
    </row>
    <row r="29" spans="1:9" x14ac:dyDescent="0.25">
      <c r="A29" t="s">
        <v>82</v>
      </c>
      <c r="B29" t="s">
        <v>83</v>
      </c>
      <c r="C29" s="3">
        <v>3.64</v>
      </c>
      <c r="D29" t="s">
        <v>33</v>
      </c>
      <c r="E29" s="8">
        <v>1</v>
      </c>
      <c r="F29" s="1">
        <v>0.33100000000000002</v>
      </c>
      <c r="G29" t="s">
        <v>11</v>
      </c>
      <c r="H29" s="4">
        <v>1.2</v>
      </c>
      <c r="I29">
        <v>2016</v>
      </c>
    </row>
    <row r="30" spans="1:9" x14ac:dyDescent="0.25">
      <c r="A30" t="s">
        <v>82</v>
      </c>
      <c r="B30" t="s">
        <v>83</v>
      </c>
      <c r="C30" s="3">
        <v>3.5585</v>
      </c>
      <c r="D30" t="s">
        <v>33</v>
      </c>
      <c r="E30" s="8">
        <v>1</v>
      </c>
      <c r="F30" s="1">
        <v>0.33069999999999999</v>
      </c>
      <c r="G30" t="s">
        <v>11</v>
      </c>
      <c r="H30" s="4">
        <v>1.1768000000000001</v>
      </c>
      <c r="I30">
        <v>2020</v>
      </c>
    </row>
    <row r="31" spans="1:9" x14ac:dyDescent="0.25">
      <c r="A31" t="s">
        <v>82</v>
      </c>
      <c r="B31" t="s">
        <v>83</v>
      </c>
      <c r="C31" s="3">
        <v>3.41</v>
      </c>
      <c r="D31" t="s">
        <v>33</v>
      </c>
      <c r="E31" s="8">
        <v>1</v>
      </c>
      <c r="F31" s="1">
        <v>0.33100000000000002</v>
      </c>
      <c r="G31" t="s">
        <v>11</v>
      </c>
      <c r="H31" s="4">
        <v>1.1299999999999999</v>
      </c>
      <c r="I31">
        <v>2013</v>
      </c>
    </row>
    <row r="32" spans="1:9" x14ac:dyDescent="0.25">
      <c r="A32" t="s">
        <v>26</v>
      </c>
      <c r="B32" t="s">
        <v>9</v>
      </c>
      <c r="C32" s="3">
        <v>5.77</v>
      </c>
      <c r="D32" t="s">
        <v>33</v>
      </c>
      <c r="E32" s="8">
        <v>0.96</v>
      </c>
      <c r="F32" s="1">
        <v>0.32</v>
      </c>
      <c r="G32" t="s">
        <v>11</v>
      </c>
      <c r="H32" s="4">
        <v>1.92</v>
      </c>
      <c r="I32">
        <v>2013</v>
      </c>
    </row>
    <row r="33" spans="1:11" x14ac:dyDescent="0.25">
      <c r="A33" t="s">
        <v>26</v>
      </c>
      <c r="B33" t="s">
        <v>9</v>
      </c>
      <c r="C33" s="3">
        <v>5.66</v>
      </c>
      <c r="D33" t="s">
        <v>33</v>
      </c>
      <c r="E33" s="8">
        <v>0.96</v>
      </c>
      <c r="F33" s="1">
        <v>0.32</v>
      </c>
      <c r="G33" t="s">
        <v>11</v>
      </c>
      <c r="H33" s="4">
        <v>1.89</v>
      </c>
      <c r="I33">
        <v>2016</v>
      </c>
    </row>
    <row r="34" spans="1:11" x14ac:dyDescent="0.25">
      <c r="A34" t="s">
        <v>26</v>
      </c>
      <c r="B34" t="s">
        <v>9</v>
      </c>
      <c r="C34" s="3">
        <v>6.0171999999999999</v>
      </c>
      <c r="D34" t="s">
        <v>33</v>
      </c>
      <c r="E34" s="8">
        <v>0.96</v>
      </c>
      <c r="F34" s="1">
        <v>0.31969999999999998</v>
      </c>
      <c r="G34" t="s">
        <v>11</v>
      </c>
      <c r="H34" s="4">
        <v>2.0036999999999998</v>
      </c>
      <c r="I34">
        <v>2020</v>
      </c>
    </row>
    <row r="35" spans="1:11" x14ac:dyDescent="0.25">
      <c r="A35" t="s">
        <v>26</v>
      </c>
      <c r="B35" t="s">
        <v>83</v>
      </c>
      <c r="C35" s="3">
        <v>3.39</v>
      </c>
      <c r="D35" t="s">
        <v>33</v>
      </c>
      <c r="E35" s="8">
        <v>1</v>
      </c>
      <c r="F35" s="1">
        <v>0.33100000000000002</v>
      </c>
      <c r="G35" t="s">
        <v>11</v>
      </c>
      <c r="H35" s="4">
        <v>1.1200000000000001</v>
      </c>
      <c r="I35">
        <v>2013</v>
      </c>
    </row>
    <row r="36" spans="1:11" x14ac:dyDescent="0.25">
      <c r="A36" t="s">
        <v>26</v>
      </c>
      <c r="B36" t="s">
        <v>83</v>
      </c>
      <c r="C36" s="3">
        <v>3.69</v>
      </c>
      <c r="D36" t="s">
        <v>33</v>
      </c>
      <c r="E36" s="8">
        <v>1</v>
      </c>
      <c r="F36" s="1">
        <v>0.33100000000000002</v>
      </c>
      <c r="G36" t="s">
        <v>11</v>
      </c>
      <c r="H36" s="4">
        <v>1.22</v>
      </c>
      <c r="I36">
        <v>2016</v>
      </c>
    </row>
    <row r="37" spans="1:11" x14ac:dyDescent="0.25">
      <c r="A37" t="s">
        <v>26</v>
      </c>
      <c r="B37" t="s">
        <v>83</v>
      </c>
      <c r="C37" s="3">
        <v>3.6362000000000001</v>
      </c>
      <c r="D37" t="s">
        <v>33</v>
      </c>
      <c r="E37" s="8">
        <v>1</v>
      </c>
      <c r="F37" s="1">
        <v>0.33069999999999999</v>
      </c>
      <c r="G37" t="s">
        <v>11</v>
      </c>
      <c r="H37" s="4">
        <v>1.2024999999999999</v>
      </c>
      <c r="I37">
        <v>2020</v>
      </c>
    </row>
    <row r="38" spans="1:11" x14ac:dyDescent="0.25">
      <c r="A38" t="s">
        <v>27</v>
      </c>
      <c r="B38" t="s">
        <v>9</v>
      </c>
      <c r="C38" s="3">
        <v>4.7300000000000004</v>
      </c>
      <c r="D38" t="s">
        <v>33</v>
      </c>
      <c r="E38" s="8">
        <v>0.95</v>
      </c>
      <c r="F38" s="1">
        <v>0.32</v>
      </c>
      <c r="G38" t="s">
        <v>11</v>
      </c>
      <c r="H38" s="4">
        <v>1.59</v>
      </c>
      <c r="I38">
        <v>2013</v>
      </c>
    </row>
    <row r="39" spans="1:11" x14ac:dyDescent="0.25">
      <c r="A39" t="s">
        <v>27</v>
      </c>
      <c r="B39" t="s">
        <v>9</v>
      </c>
      <c r="C39" s="3">
        <v>4.3899999999999997</v>
      </c>
      <c r="D39" t="s">
        <v>33</v>
      </c>
      <c r="E39" s="8">
        <v>0.95</v>
      </c>
      <c r="F39" s="1">
        <v>0.32</v>
      </c>
      <c r="G39" t="s">
        <v>11</v>
      </c>
      <c r="H39" s="4">
        <v>1.48</v>
      </c>
      <c r="I39">
        <v>2016</v>
      </c>
    </row>
    <row r="40" spans="1:11" x14ac:dyDescent="0.25">
      <c r="A40" t="s">
        <v>27</v>
      </c>
      <c r="B40" t="s">
        <v>9</v>
      </c>
      <c r="C40" s="3">
        <v>4.1738999999999997</v>
      </c>
      <c r="D40" t="s">
        <v>33</v>
      </c>
      <c r="E40" s="8">
        <v>0.95</v>
      </c>
      <c r="F40" s="1">
        <v>0.31969999999999998</v>
      </c>
      <c r="G40" t="s">
        <v>11</v>
      </c>
      <c r="H40" s="4">
        <v>1.4045000000000001</v>
      </c>
      <c r="I40">
        <v>2020</v>
      </c>
    </row>
    <row r="41" spans="1:11" x14ac:dyDescent="0.25">
      <c r="A41" t="s">
        <v>27</v>
      </c>
      <c r="B41" t="s">
        <v>83</v>
      </c>
      <c r="C41" s="3">
        <v>3.64</v>
      </c>
      <c r="D41" t="s">
        <v>33</v>
      </c>
      <c r="E41" s="8">
        <v>1</v>
      </c>
      <c r="F41" s="1">
        <v>0.33100000000000002</v>
      </c>
      <c r="G41" t="s">
        <v>11</v>
      </c>
      <c r="H41" s="4">
        <v>1.2</v>
      </c>
      <c r="I41">
        <v>2013</v>
      </c>
    </row>
    <row r="42" spans="1:11" x14ac:dyDescent="0.25">
      <c r="A42" t="s">
        <v>27</v>
      </c>
      <c r="B42" t="s">
        <v>83</v>
      </c>
      <c r="C42" s="3">
        <v>3.47</v>
      </c>
      <c r="D42" t="s">
        <v>33</v>
      </c>
      <c r="E42" s="8">
        <v>1</v>
      </c>
      <c r="F42" s="1">
        <v>0.33100000000000002</v>
      </c>
      <c r="G42" t="s">
        <v>11</v>
      </c>
      <c r="H42" s="4">
        <v>1.1499999999999999</v>
      </c>
      <c r="I42">
        <v>2016</v>
      </c>
    </row>
    <row r="43" spans="1:11" x14ac:dyDescent="0.25">
      <c r="A43" t="s">
        <v>27</v>
      </c>
      <c r="B43" t="s">
        <v>83</v>
      </c>
      <c r="C43" s="3">
        <v>3.3898000000000001</v>
      </c>
      <c r="D43" t="s">
        <v>33</v>
      </c>
      <c r="E43" s="8">
        <v>1</v>
      </c>
      <c r="F43" s="1">
        <v>0.33069999999999999</v>
      </c>
      <c r="G43" t="s">
        <v>11</v>
      </c>
      <c r="H43" s="4">
        <v>1.121</v>
      </c>
      <c r="I43">
        <v>2020</v>
      </c>
    </row>
    <row r="44" spans="1:11" x14ac:dyDescent="0.25">
      <c r="A44" t="s">
        <v>28</v>
      </c>
      <c r="B44" t="s">
        <v>9</v>
      </c>
      <c r="C44" s="3">
        <v>0.54</v>
      </c>
      <c r="D44" t="s">
        <v>33</v>
      </c>
      <c r="E44" s="8">
        <v>0.51</v>
      </c>
      <c r="F44" s="1">
        <v>0.375</v>
      </c>
      <c r="G44" t="s">
        <v>11</v>
      </c>
      <c r="H44" s="4">
        <v>0.39</v>
      </c>
      <c r="I44">
        <v>2013</v>
      </c>
      <c r="K44" s="4"/>
    </row>
    <row r="45" spans="1:11" x14ac:dyDescent="0.25">
      <c r="A45" t="s">
        <v>28</v>
      </c>
      <c r="B45" t="s">
        <v>9</v>
      </c>
      <c r="C45" s="3">
        <v>0.52</v>
      </c>
      <c r="D45" t="s">
        <v>33</v>
      </c>
      <c r="E45" s="8">
        <v>0.51</v>
      </c>
      <c r="F45" s="1">
        <v>0.375</v>
      </c>
      <c r="G45" t="s">
        <v>11</v>
      </c>
      <c r="H45" s="4">
        <v>0.38</v>
      </c>
      <c r="I45">
        <v>2016</v>
      </c>
      <c r="K45" s="4">
        <f>AVERAGE(C6:C187)</f>
        <v>2.5467733379669562</v>
      </c>
    </row>
    <row r="46" spans="1:11" x14ac:dyDescent="0.25">
      <c r="A46" t="s">
        <v>28</v>
      </c>
      <c r="B46" t="s">
        <v>9</v>
      </c>
      <c r="C46" s="3">
        <v>0.57669999999999999</v>
      </c>
      <c r="D46" t="s">
        <v>33</v>
      </c>
      <c r="E46" s="8">
        <v>0.51</v>
      </c>
      <c r="F46" s="1">
        <v>0.37480000000000002</v>
      </c>
      <c r="G46" t="s">
        <v>11</v>
      </c>
      <c r="H46" s="4">
        <v>0.42380000000000001</v>
      </c>
      <c r="I46">
        <v>2020</v>
      </c>
      <c r="K46" s="4">
        <f>AVERAGE(C7:C188)</f>
        <v>2.5398524588460769</v>
      </c>
    </row>
    <row r="47" spans="1:11" x14ac:dyDescent="0.25">
      <c r="A47" t="s">
        <v>29</v>
      </c>
      <c r="B47" t="s">
        <v>80</v>
      </c>
      <c r="C47" s="3">
        <v>3.52</v>
      </c>
      <c r="D47" t="s">
        <v>33</v>
      </c>
      <c r="E47" s="8">
        <v>0.65</v>
      </c>
      <c r="F47" s="1">
        <v>0.441</v>
      </c>
      <c r="G47" t="s">
        <v>11</v>
      </c>
      <c r="H47" s="4">
        <v>2.39</v>
      </c>
      <c r="I47">
        <v>2013</v>
      </c>
    </row>
    <row r="48" spans="1:11" x14ac:dyDescent="0.25">
      <c r="A48" t="s">
        <v>29</v>
      </c>
      <c r="B48" t="s">
        <v>80</v>
      </c>
      <c r="C48" s="3">
        <v>3.73</v>
      </c>
      <c r="D48" t="s">
        <v>33</v>
      </c>
      <c r="E48" s="8">
        <v>0.65</v>
      </c>
      <c r="F48" s="1">
        <v>0.441</v>
      </c>
      <c r="G48" t="s">
        <v>11</v>
      </c>
      <c r="H48" s="4">
        <v>2.5299999999999998</v>
      </c>
      <c r="I48">
        <v>2016</v>
      </c>
    </row>
    <row r="49" spans="1:9" x14ac:dyDescent="0.25">
      <c r="A49" t="s">
        <v>29</v>
      </c>
      <c r="B49" t="s">
        <v>80</v>
      </c>
      <c r="C49" s="3">
        <v>4.5256999999999996</v>
      </c>
      <c r="D49" t="s">
        <v>33</v>
      </c>
      <c r="E49" s="8">
        <v>0.65</v>
      </c>
      <c r="F49" s="1">
        <v>0.44090000000000001</v>
      </c>
      <c r="G49" t="s">
        <v>11</v>
      </c>
      <c r="H49" s="4">
        <v>3.07</v>
      </c>
      <c r="I49">
        <v>2020</v>
      </c>
    </row>
    <row r="50" spans="1:9" x14ac:dyDescent="0.25">
      <c r="A50" t="s">
        <v>29</v>
      </c>
      <c r="B50" t="s">
        <v>9</v>
      </c>
      <c r="C50" s="3">
        <v>3.59</v>
      </c>
      <c r="D50" t="s">
        <v>33</v>
      </c>
      <c r="E50" s="8">
        <v>0.92</v>
      </c>
      <c r="F50" s="1">
        <v>0.34200000000000003</v>
      </c>
      <c r="G50" t="s">
        <v>11</v>
      </c>
      <c r="H50" s="4">
        <v>1.33</v>
      </c>
      <c r="I50">
        <v>2013</v>
      </c>
    </row>
    <row r="51" spans="1:9" x14ac:dyDescent="0.25">
      <c r="A51" t="s">
        <v>29</v>
      </c>
      <c r="B51" t="s">
        <v>9</v>
      </c>
      <c r="C51" s="3">
        <v>3.21</v>
      </c>
      <c r="D51" t="s">
        <v>33</v>
      </c>
      <c r="E51" s="8">
        <v>0.92</v>
      </c>
      <c r="F51" s="1">
        <v>0.34200000000000003</v>
      </c>
      <c r="G51" t="s">
        <v>11</v>
      </c>
      <c r="H51" s="4">
        <v>1.19</v>
      </c>
      <c r="I51">
        <v>2016</v>
      </c>
    </row>
    <row r="52" spans="1:9" x14ac:dyDescent="0.25">
      <c r="A52" t="s">
        <v>29</v>
      </c>
      <c r="B52" t="s">
        <v>9</v>
      </c>
      <c r="C52" s="3">
        <v>3.4268999999999998</v>
      </c>
      <c r="D52" t="s">
        <v>33</v>
      </c>
      <c r="E52" s="8">
        <v>0.92</v>
      </c>
      <c r="F52" s="1">
        <v>0.3417</v>
      </c>
      <c r="G52" t="s">
        <v>11</v>
      </c>
      <c r="H52" s="4">
        <v>1.2728999999999999</v>
      </c>
      <c r="I52">
        <v>2020</v>
      </c>
    </row>
    <row r="53" spans="1:9" x14ac:dyDescent="0.25">
      <c r="A53" t="s">
        <v>31</v>
      </c>
      <c r="B53" t="s">
        <v>9</v>
      </c>
      <c r="C53" s="4">
        <v>1.3847</v>
      </c>
      <c r="D53" t="s">
        <v>33</v>
      </c>
      <c r="E53" s="8">
        <v>0.77</v>
      </c>
      <c r="F53" s="1">
        <v>0.46300000000000002</v>
      </c>
      <c r="G53" t="s">
        <v>11</v>
      </c>
      <c r="H53" s="4">
        <v>0.83260000000000001</v>
      </c>
      <c r="I53">
        <v>2020</v>
      </c>
    </row>
    <row r="54" spans="1:9" x14ac:dyDescent="0.25">
      <c r="A54" t="s">
        <v>32</v>
      </c>
      <c r="B54" t="s">
        <v>20</v>
      </c>
      <c r="C54" s="4">
        <v>4.79</v>
      </c>
      <c r="D54" t="s">
        <v>33</v>
      </c>
      <c r="E54" s="8">
        <v>1</v>
      </c>
      <c r="F54" s="1">
        <v>0.123</v>
      </c>
      <c r="G54" t="s">
        <v>11</v>
      </c>
      <c r="H54" s="4">
        <v>0.59</v>
      </c>
      <c r="I54">
        <v>2013</v>
      </c>
    </row>
    <row r="55" spans="1:9" x14ac:dyDescent="0.25">
      <c r="A55" t="s">
        <v>32</v>
      </c>
      <c r="B55" t="s">
        <v>20</v>
      </c>
      <c r="C55" s="4">
        <v>4.6900000000000004</v>
      </c>
      <c r="D55" t="s">
        <v>33</v>
      </c>
      <c r="E55" s="8">
        <v>1</v>
      </c>
      <c r="F55" s="1">
        <v>0.123</v>
      </c>
      <c r="G55" t="s">
        <v>11</v>
      </c>
      <c r="H55" s="4">
        <v>0.57999999999999996</v>
      </c>
      <c r="I55">
        <v>2016</v>
      </c>
    </row>
    <row r="56" spans="1:9" x14ac:dyDescent="0.25">
      <c r="A56" t="s">
        <v>32</v>
      </c>
      <c r="B56" t="s">
        <v>20</v>
      </c>
      <c r="C56" s="4">
        <v>4.6513</v>
      </c>
      <c r="D56" t="s">
        <v>33</v>
      </c>
      <c r="E56" s="8">
        <v>1</v>
      </c>
      <c r="F56" s="1">
        <v>0.1232</v>
      </c>
      <c r="G56" t="s">
        <v>11</v>
      </c>
      <c r="H56" s="4">
        <v>0.57289999999999996</v>
      </c>
      <c r="I56">
        <v>2020</v>
      </c>
    </row>
    <row r="57" spans="1:9" x14ac:dyDescent="0.25">
      <c r="A57" t="s">
        <v>34</v>
      </c>
      <c r="B57" t="s">
        <v>20</v>
      </c>
      <c r="C57" s="4">
        <v>4.79</v>
      </c>
      <c r="D57" t="s">
        <v>33</v>
      </c>
      <c r="E57" s="8">
        <v>1</v>
      </c>
      <c r="F57" s="1">
        <v>0.16500000000000001</v>
      </c>
      <c r="G57" t="s">
        <v>11</v>
      </c>
      <c r="H57" s="4">
        <v>0.79</v>
      </c>
      <c r="I57">
        <v>2013</v>
      </c>
    </row>
    <row r="58" spans="1:9" x14ac:dyDescent="0.25">
      <c r="A58" t="s">
        <v>34</v>
      </c>
      <c r="B58" t="s">
        <v>20</v>
      </c>
      <c r="C58" s="4">
        <v>5.51</v>
      </c>
      <c r="D58" t="s">
        <v>33</v>
      </c>
      <c r="E58" s="8">
        <v>1</v>
      </c>
      <c r="F58" s="1">
        <v>0.16500000000000001</v>
      </c>
      <c r="G58" t="s">
        <v>11</v>
      </c>
      <c r="H58" s="4">
        <v>0.91</v>
      </c>
      <c r="I58">
        <v>2016</v>
      </c>
    </row>
    <row r="59" spans="1:9" x14ac:dyDescent="0.25">
      <c r="A59" t="s">
        <v>34</v>
      </c>
      <c r="B59" t="s">
        <v>20</v>
      </c>
      <c r="C59" s="4">
        <v>5.5712999999999999</v>
      </c>
      <c r="D59" t="s">
        <v>33</v>
      </c>
      <c r="E59" s="8">
        <v>1</v>
      </c>
      <c r="F59" s="1">
        <v>0.1653</v>
      </c>
      <c r="G59" t="s">
        <v>11</v>
      </c>
      <c r="H59" s="4">
        <v>0.92120000000000002</v>
      </c>
      <c r="I59">
        <v>2020</v>
      </c>
    </row>
    <row r="60" spans="1:9" x14ac:dyDescent="0.25">
      <c r="A60" t="s">
        <v>35</v>
      </c>
      <c r="B60" t="s">
        <v>20</v>
      </c>
      <c r="C60" s="4">
        <v>5.75</v>
      </c>
      <c r="D60" t="s">
        <v>33</v>
      </c>
      <c r="E60" s="8">
        <v>0.96</v>
      </c>
      <c r="F60" s="1">
        <v>0.16500000000000001</v>
      </c>
      <c r="G60" t="s">
        <v>11</v>
      </c>
      <c r="H60" s="4">
        <v>0.99</v>
      </c>
      <c r="I60">
        <v>2013</v>
      </c>
    </row>
    <row r="61" spans="1:9" x14ac:dyDescent="0.25">
      <c r="A61" t="s">
        <v>35</v>
      </c>
      <c r="B61" t="s">
        <v>20</v>
      </c>
      <c r="C61" s="4">
        <v>6.13</v>
      </c>
      <c r="D61" t="s">
        <v>33</v>
      </c>
      <c r="E61" s="8">
        <v>0.96</v>
      </c>
      <c r="F61" s="1">
        <v>0.16500000000000001</v>
      </c>
      <c r="G61" t="s">
        <v>11</v>
      </c>
      <c r="H61" s="4">
        <v>1.06</v>
      </c>
      <c r="I61">
        <v>2016</v>
      </c>
    </row>
    <row r="62" spans="1:9" x14ac:dyDescent="0.25">
      <c r="A62" t="s">
        <v>35</v>
      </c>
      <c r="B62" t="s">
        <v>20</v>
      </c>
      <c r="C62" s="4">
        <v>6.8371000000000004</v>
      </c>
      <c r="D62" t="s">
        <v>33</v>
      </c>
      <c r="E62" s="8">
        <v>0.96</v>
      </c>
      <c r="F62" s="1">
        <v>0.1653</v>
      </c>
      <c r="G62" t="s">
        <v>11</v>
      </c>
      <c r="H62" s="4">
        <v>1.1776</v>
      </c>
      <c r="I62">
        <v>2020</v>
      </c>
    </row>
    <row r="63" spans="1:9" x14ac:dyDescent="0.25">
      <c r="A63" t="s">
        <v>76</v>
      </c>
      <c r="B63" t="s">
        <v>79</v>
      </c>
      <c r="C63" s="4">
        <v>1.49</v>
      </c>
      <c r="D63" t="s">
        <v>33</v>
      </c>
      <c r="E63" s="8">
        <v>1</v>
      </c>
      <c r="F63" s="1">
        <v>0.54</v>
      </c>
      <c r="G63" t="s">
        <v>11</v>
      </c>
      <c r="H63" s="4">
        <v>0.8</v>
      </c>
      <c r="I63">
        <v>2013</v>
      </c>
    </row>
    <row r="64" spans="1:9" x14ac:dyDescent="0.25">
      <c r="A64" t="s">
        <v>76</v>
      </c>
      <c r="B64" t="s">
        <v>79</v>
      </c>
      <c r="C64" s="4">
        <v>1.41</v>
      </c>
      <c r="D64" t="s">
        <v>33</v>
      </c>
      <c r="E64" s="8">
        <v>1</v>
      </c>
      <c r="F64" s="1">
        <v>0.54</v>
      </c>
      <c r="G64" t="s">
        <v>11</v>
      </c>
      <c r="H64" s="4">
        <v>0.76</v>
      </c>
      <c r="I64">
        <v>2016</v>
      </c>
    </row>
    <row r="65" spans="1:9" x14ac:dyDescent="0.25">
      <c r="A65" t="s">
        <v>76</v>
      </c>
      <c r="B65" t="s">
        <v>79</v>
      </c>
      <c r="C65" s="4">
        <v>1.7198</v>
      </c>
      <c r="D65" t="s">
        <v>33</v>
      </c>
      <c r="E65" s="8">
        <v>1</v>
      </c>
      <c r="F65" s="1">
        <v>0.54010000000000002</v>
      </c>
      <c r="G65" t="s">
        <v>11</v>
      </c>
      <c r="H65" s="4">
        <v>0.92889999999999995</v>
      </c>
      <c r="I65">
        <v>2020</v>
      </c>
    </row>
    <row r="66" spans="1:9" x14ac:dyDescent="0.25">
      <c r="A66" t="s">
        <v>76</v>
      </c>
      <c r="B66" t="s">
        <v>80</v>
      </c>
      <c r="C66" s="4">
        <v>1.24</v>
      </c>
      <c r="D66" t="s">
        <v>33</v>
      </c>
      <c r="E66" s="8">
        <v>0.65</v>
      </c>
      <c r="F66" s="1">
        <v>0.441</v>
      </c>
      <c r="G66" t="s">
        <v>11</v>
      </c>
      <c r="H66" s="4">
        <v>0.84</v>
      </c>
      <c r="I66">
        <v>2013</v>
      </c>
    </row>
    <row r="67" spans="1:9" x14ac:dyDescent="0.25">
      <c r="A67" t="s">
        <v>76</v>
      </c>
      <c r="B67" t="s">
        <v>80</v>
      </c>
      <c r="C67" s="4">
        <v>1.26</v>
      </c>
      <c r="D67" t="s">
        <v>33</v>
      </c>
      <c r="E67" s="8">
        <v>0.65</v>
      </c>
      <c r="F67" s="1">
        <v>0.441</v>
      </c>
      <c r="G67" t="s">
        <v>11</v>
      </c>
      <c r="H67" s="4">
        <v>0.86</v>
      </c>
      <c r="I67">
        <v>2016</v>
      </c>
    </row>
    <row r="68" spans="1:9" x14ac:dyDescent="0.25">
      <c r="A68" t="s">
        <v>76</v>
      </c>
      <c r="B68" t="s">
        <v>80</v>
      </c>
      <c r="C68" s="4">
        <v>1.5931999999999999</v>
      </c>
      <c r="D68" t="s">
        <v>33</v>
      </c>
      <c r="E68" s="8">
        <v>0.65</v>
      </c>
      <c r="F68" s="1">
        <v>0.44090000000000001</v>
      </c>
      <c r="G68" t="s">
        <v>11</v>
      </c>
      <c r="H68" s="4">
        <v>1.0808</v>
      </c>
      <c r="I68">
        <v>2020</v>
      </c>
    </row>
    <row r="69" spans="1:9" x14ac:dyDescent="0.25">
      <c r="A69" t="s">
        <v>38</v>
      </c>
      <c r="B69" t="s">
        <v>9</v>
      </c>
      <c r="C69" s="4">
        <v>0.89780204117954143</v>
      </c>
      <c r="D69" t="s">
        <v>33</v>
      </c>
      <c r="E69" s="8">
        <v>0.49</v>
      </c>
      <c r="F69" s="1">
        <v>0.46297075058824289</v>
      </c>
      <c r="G69" t="s">
        <v>11</v>
      </c>
      <c r="H69" s="4">
        <v>0.84827772425418135</v>
      </c>
      <c r="I69">
        <v>2013</v>
      </c>
    </row>
    <row r="70" spans="1:9" x14ac:dyDescent="0.25">
      <c r="A70" t="s">
        <v>38</v>
      </c>
      <c r="B70" t="s">
        <v>9</v>
      </c>
      <c r="C70" s="4">
        <v>1.01</v>
      </c>
      <c r="D70" t="s">
        <v>33</v>
      </c>
      <c r="E70" s="8">
        <v>0.49</v>
      </c>
      <c r="F70" s="1">
        <v>0.46300000000000002</v>
      </c>
      <c r="G70" t="s">
        <v>11</v>
      </c>
      <c r="H70" s="4">
        <v>0.95</v>
      </c>
      <c r="I70">
        <v>2016</v>
      </c>
    </row>
    <row r="71" spans="1:9" x14ac:dyDescent="0.25">
      <c r="A71" t="s">
        <v>38</v>
      </c>
      <c r="B71" t="s">
        <v>9</v>
      </c>
      <c r="C71" s="4">
        <v>1.1695</v>
      </c>
      <c r="D71" t="s">
        <v>33</v>
      </c>
      <c r="E71" s="8">
        <v>0.49</v>
      </c>
      <c r="F71" s="1">
        <v>0.46300000000000002</v>
      </c>
      <c r="G71" t="s">
        <v>11</v>
      </c>
      <c r="H71" s="4">
        <v>1.105</v>
      </c>
      <c r="I71">
        <v>2020</v>
      </c>
    </row>
    <row r="72" spans="1:9" x14ac:dyDescent="0.25">
      <c r="A72" t="s">
        <v>38</v>
      </c>
      <c r="B72" t="s">
        <v>77</v>
      </c>
      <c r="C72" s="4">
        <v>0.67483967861755345</v>
      </c>
      <c r="D72" t="s">
        <v>73</v>
      </c>
      <c r="E72" s="8">
        <v>1</v>
      </c>
      <c r="F72" s="1">
        <v>8</v>
      </c>
      <c r="G72" t="s">
        <v>17</v>
      </c>
      <c r="H72" s="4">
        <v>0.33741983930877673</v>
      </c>
      <c r="I72">
        <v>2013</v>
      </c>
    </row>
    <row r="73" spans="1:9" x14ac:dyDescent="0.25">
      <c r="A73" t="s">
        <v>38</v>
      </c>
      <c r="B73" t="s">
        <v>78</v>
      </c>
      <c r="C73" s="4">
        <v>0.82498978037808801</v>
      </c>
      <c r="D73" t="s">
        <v>73</v>
      </c>
      <c r="E73" s="8">
        <v>1</v>
      </c>
      <c r="F73" s="1">
        <v>8</v>
      </c>
      <c r="G73" t="s">
        <v>17</v>
      </c>
      <c r="H73" s="4">
        <v>0.41249489018904401</v>
      </c>
      <c r="I73">
        <v>2013</v>
      </c>
    </row>
    <row r="74" spans="1:9" x14ac:dyDescent="0.25">
      <c r="A74" t="s">
        <v>38</v>
      </c>
      <c r="B74" t="s">
        <v>78</v>
      </c>
      <c r="C74" s="4">
        <v>0.85</v>
      </c>
      <c r="D74" t="s">
        <v>73</v>
      </c>
      <c r="E74" s="8">
        <v>1</v>
      </c>
      <c r="F74" s="1">
        <v>8</v>
      </c>
      <c r="G74" t="s">
        <v>17</v>
      </c>
      <c r="H74" s="4">
        <v>0.42</v>
      </c>
      <c r="I74">
        <v>2016</v>
      </c>
    </row>
    <row r="75" spans="1:9" x14ac:dyDescent="0.25">
      <c r="A75" t="s">
        <v>38</v>
      </c>
      <c r="B75" t="s">
        <v>78</v>
      </c>
      <c r="C75" s="4">
        <v>1.0415000000000001</v>
      </c>
      <c r="D75" t="s">
        <v>73</v>
      </c>
      <c r="E75" s="8">
        <v>1</v>
      </c>
      <c r="F75" s="1">
        <v>8</v>
      </c>
      <c r="G75" t="s">
        <v>74</v>
      </c>
      <c r="H75" s="4">
        <v>0.52080000000000004</v>
      </c>
      <c r="I75">
        <v>2020</v>
      </c>
    </row>
    <row r="76" spans="1:9" x14ac:dyDescent="0.25">
      <c r="A76" t="s">
        <v>41</v>
      </c>
      <c r="B76" t="s">
        <v>20</v>
      </c>
      <c r="C76" s="4">
        <v>3.5009146343900599</v>
      </c>
      <c r="D76" t="s">
        <v>33</v>
      </c>
      <c r="E76" s="8">
        <v>1</v>
      </c>
      <c r="F76" s="1">
        <v>0.16534669663865817</v>
      </c>
      <c r="G76" t="s">
        <v>11</v>
      </c>
      <c r="H76" s="4">
        <v>0.57886467001033215</v>
      </c>
      <c r="I76">
        <v>2013</v>
      </c>
    </row>
    <row r="77" spans="1:9" x14ac:dyDescent="0.25">
      <c r="A77" t="s">
        <v>41</v>
      </c>
      <c r="B77" t="s">
        <v>20</v>
      </c>
      <c r="C77" s="4">
        <v>3.58</v>
      </c>
      <c r="D77" t="s">
        <v>33</v>
      </c>
      <c r="E77" s="8">
        <v>1</v>
      </c>
      <c r="F77" s="1">
        <v>0.16500000000000001</v>
      </c>
      <c r="G77" t="s">
        <v>11</v>
      </c>
      <c r="H77" s="4">
        <v>0.59</v>
      </c>
      <c r="I77">
        <v>2016</v>
      </c>
    </row>
    <row r="78" spans="1:9" x14ac:dyDescent="0.25">
      <c r="A78" t="s">
        <v>41</v>
      </c>
      <c r="B78" t="s">
        <v>20</v>
      </c>
      <c r="C78" s="4">
        <v>3.7801</v>
      </c>
      <c r="D78" t="s">
        <v>33</v>
      </c>
      <c r="E78" s="8">
        <v>1</v>
      </c>
      <c r="F78" s="1">
        <v>0.1653</v>
      </c>
      <c r="G78" t="s">
        <v>11</v>
      </c>
      <c r="H78" s="4">
        <v>0.625</v>
      </c>
      <c r="I78">
        <v>2020</v>
      </c>
    </row>
    <row r="79" spans="1:9" x14ac:dyDescent="0.25">
      <c r="A79" t="s">
        <v>41</v>
      </c>
      <c r="B79" t="s">
        <v>9</v>
      </c>
      <c r="C79" s="4">
        <v>2.0938274120049827</v>
      </c>
      <c r="D79" t="s">
        <v>33</v>
      </c>
      <c r="E79" s="8">
        <v>0.96</v>
      </c>
      <c r="F79" s="1">
        <v>0.33069339327731634</v>
      </c>
      <c r="G79" t="s">
        <v>11</v>
      </c>
      <c r="H79" s="4">
        <v>0.72126551230519709</v>
      </c>
      <c r="I79">
        <v>2013</v>
      </c>
    </row>
    <row r="80" spans="1:9" x14ac:dyDescent="0.25">
      <c r="A80" t="s">
        <v>41</v>
      </c>
      <c r="B80" t="s">
        <v>9</v>
      </c>
      <c r="C80" s="4">
        <v>2.2400000000000002</v>
      </c>
      <c r="D80" t="s">
        <v>33</v>
      </c>
      <c r="E80" s="8">
        <v>0.96</v>
      </c>
      <c r="F80" s="1">
        <v>0.33100000000000002</v>
      </c>
      <c r="G80" t="s">
        <v>11</v>
      </c>
      <c r="H80" s="4">
        <v>0.77</v>
      </c>
      <c r="I80">
        <v>2016</v>
      </c>
    </row>
    <row r="81" spans="1:9" x14ac:dyDescent="0.25">
      <c r="A81" t="s">
        <v>41</v>
      </c>
      <c r="B81" t="s">
        <v>9</v>
      </c>
      <c r="C81" s="4">
        <v>1.8398000000000001</v>
      </c>
      <c r="D81" t="s">
        <v>33</v>
      </c>
      <c r="E81" s="8">
        <v>0.96</v>
      </c>
      <c r="F81" s="1">
        <v>0.33069999999999999</v>
      </c>
      <c r="G81" t="s">
        <v>11</v>
      </c>
      <c r="H81" s="4">
        <v>0.63380000000000003</v>
      </c>
      <c r="I81">
        <v>2020</v>
      </c>
    </row>
    <row r="82" spans="1:9" x14ac:dyDescent="0.25">
      <c r="A82" t="s">
        <v>41</v>
      </c>
      <c r="B82" t="s">
        <v>77</v>
      </c>
      <c r="C82" s="4">
        <v>0.72002609739591339</v>
      </c>
      <c r="D82" t="s">
        <v>73</v>
      </c>
      <c r="E82" s="8">
        <v>1</v>
      </c>
      <c r="F82" s="1">
        <v>8</v>
      </c>
      <c r="G82" t="s">
        <v>17</v>
      </c>
      <c r="H82" s="4">
        <v>0.36001304869795669</v>
      </c>
      <c r="I82">
        <v>2013</v>
      </c>
    </row>
    <row r="83" spans="1:9" x14ac:dyDescent="0.25">
      <c r="A83" t="s">
        <v>41</v>
      </c>
      <c r="B83" t="s">
        <v>77</v>
      </c>
      <c r="C83" s="4">
        <v>0.74</v>
      </c>
      <c r="D83" t="s">
        <v>73</v>
      </c>
      <c r="E83" s="8">
        <v>1</v>
      </c>
      <c r="F83" s="1">
        <v>8</v>
      </c>
      <c r="G83" t="s">
        <v>17</v>
      </c>
      <c r="H83" s="4">
        <v>0.37</v>
      </c>
      <c r="I83">
        <v>2016</v>
      </c>
    </row>
    <row r="84" spans="1:9" x14ac:dyDescent="0.25">
      <c r="A84" t="s">
        <v>41</v>
      </c>
      <c r="B84" t="s">
        <v>77</v>
      </c>
      <c r="C84" s="4">
        <v>0.71189999999999998</v>
      </c>
      <c r="D84" t="s">
        <v>73</v>
      </c>
      <c r="E84" s="8">
        <v>1</v>
      </c>
      <c r="F84" s="1">
        <v>8</v>
      </c>
      <c r="G84" t="s">
        <v>74</v>
      </c>
      <c r="H84" s="4">
        <v>0.35589999999999999</v>
      </c>
      <c r="I84">
        <v>2020</v>
      </c>
    </row>
    <row r="85" spans="1:9" x14ac:dyDescent="0.25">
      <c r="A85" t="s">
        <v>41</v>
      </c>
      <c r="B85" t="s">
        <v>78</v>
      </c>
      <c r="C85" s="4">
        <v>0.91353508613789602</v>
      </c>
      <c r="D85" t="s">
        <v>73</v>
      </c>
      <c r="E85" s="8">
        <v>1</v>
      </c>
      <c r="F85" s="1">
        <v>8</v>
      </c>
      <c r="G85" t="s">
        <v>17</v>
      </c>
      <c r="H85" s="4">
        <v>0.45676754306894801</v>
      </c>
      <c r="I85">
        <v>2013</v>
      </c>
    </row>
    <row r="86" spans="1:9" x14ac:dyDescent="0.25">
      <c r="A86" t="s">
        <v>41</v>
      </c>
      <c r="B86" t="s">
        <v>78</v>
      </c>
      <c r="C86" s="4">
        <v>0.85</v>
      </c>
      <c r="D86" t="s">
        <v>73</v>
      </c>
      <c r="E86" s="8">
        <v>1</v>
      </c>
      <c r="F86" s="1">
        <v>8</v>
      </c>
      <c r="G86" t="s">
        <v>17</v>
      </c>
      <c r="H86" s="4">
        <v>0.42</v>
      </c>
      <c r="I86">
        <v>2016</v>
      </c>
    </row>
    <row r="87" spans="1:9" x14ac:dyDescent="0.25">
      <c r="A87" t="s">
        <v>41</v>
      </c>
      <c r="B87" t="s">
        <v>78</v>
      </c>
      <c r="C87" s="4">
        <v>0.92149999999999999</v>
      </c>
      <c r="D87" t="s">
        <v>73</v>
      </c>
      <c r="E87" s="8">
        <v>1</v>
      </c>
      <c r="F87" s="1">
        <v>8</v>
      </c>
      <c r="G87" t="s">
        <v>74</v>
      </c>
      <c r="H87" s="4">
        <v>0.4607</v>
      </c>
      <c r="I87">
        <v>2020</v>
      </c>
    </row>
    <row r="88" spans="1:9" x14ac:dyDescent="0.25">
      <c r="A88" t="s">
        <v>45</v>
      </c>
      <c r="B88" t="s">
        <v>9</v>
      </c>
      <c r="C88" s="4">
        <v>0.8</v>
      </c>
      <c r="D88" t="s">
        <v>33</v>
      </c>
      <c r="E88" s="8">
        <v>0.46</v>
      </c>
      <c r="F88" s="1">
        <v>0.375</v>
      </c>
      <c r="G88" t="s">
        <v>11</v>
      </c>
      <c r="H88" s="4">
        <v>0.65</v>
      </c>
      <c r="I88">
        <v>2013</v>
      </c>
    </row>
    <row r="89" spans="1:9" x14ac:dyDescent="0.25">
      <c r="A89" t="s">
        <v>45</v>
      </c>
      <c r="B89" t="s">
        <v>9</v>
      </c>
      <c r="C89" s="4">
        <v>0.83</v>
      </c>
      <c r="D89" t="s">
        <v>33</v>
      </c>
      <c r="E89" s="8">
        <v>0.46</v>
      </c>
      <c r="F89" s="1">
        <v>0.375</v>
      </c>
      <c r="G89" t="s">
        <v>11</v>
      </c>
      <c r="H89" s="4">
        <v>0.67</v>
      </c>
      <c r="I89">
        <v>2016</v>
      </c>
    </row>
    <row r="90" spans="1:9" x14ac:dyDescent="0.25">
      <c r="A90" t="s">
        <v>45</v>
      </c>
      <c r="B90" t="s">
        <v>9</v>
      </c>
      <c r="C90" s="4">
        <v>0.90559999999999996</v>
      </c>
      <c r="D90" t="s">
        <v>33</v>
      </c>
      <c r="E90" s="8">
        <v>0.46</v>
      </c>
      <c r="F90" s="1">
        <v>0.37480000000000002</v>
      </c>
      <c r="G90" t="s">
        <v>11</v>
      </c>
      <c r="H90" s="4">
        <v>0.73780000000000001</v>
      </c>
      <c r="I90">
        <v>2020</v>
      </c>
    </row>
    <row r="91" spans="1:9" x14ac:dyDescent="0.25">
      <c r="A91" t="s">
        <v>46</v>
      </c>
      <c r="B91" t="s">
        <v>9</v>
      </c>
      <c r="C91" s="4">
        <v>2.04</v>
      </c>
      <c r="D91" t="s">
        <v>33</v>
      </c>
      <c r="E91" s="8">
        <v>0.76</v>
      </c>
      <c r="F91" s="1">
        <v>0.38600000000000001</v>
      </c>
      <c r="G91" t="s">
        <v>11</v>
      </c>
      <c r="H91" s="4">
        <v>1.04</v>
      </c>
      <c r="I91">
        <v>2013</v>
      </c>
    </row>
    <row r="92" spans="1:9" x14ac:dyDescent="0.25">
      <c r="A92" t="s">
        <v>46</v>
      </c>
      <c r="B92" t="s">
        <v>9</v>
      </c>
      <c r="C92" s="4">
        <v>2.1800000000000002</v>
      </c>
      <c r="D92" t="s">
        <v>33</v>
      </c>
      <c r="E92" s="8">
        <v>0.76</v>
      </c>
      <c r="F92" s="1">
        <v>0.38600000000000001</v>
      </c>
      <c r="G92" t="s">
        <v>11</v>
      </c>
      <c r="H92" s="4">
        <v>1.1100000000000001</v>
      </c>
      <c r="I92">
        <v>2016</v>
      </c>
    </row>
    <row r="93" spans="1:9" x14ac:dyDescent="0.25">
      <c r="A93" t="s">
        <v>46</v>
      </c>
      <c r="B93" t="s">
        <v>9</v>
      </c>
      <c r="C93" s="4">
        <v>2.1848999999999998</v>
      </c>
      <c r="D93" t="s">
        <v>33</v>
      </c>
      <c r="E93" s="8">
        <v>0.76</v>
      </c>
      <c r="F93" s="1">
        <v>0.38579999999999998</v>
      </c>
      <c r="G93" t="s">
        <v>11</v>
      </c>
      <c r="H93" s="4">
        <v>1.1091</v>
      </c>
      <c r="I93">
        <v>2020</v>
      </c>
    </row>
    <row r="94" spans="1:9" x14ac:dyDescent="0.25">
      <c r="A94" t="s">
        <v>47</v>
      </c>
      <c r="B94" t="s">
        <v>20</v>
      </c>
      <c r="C94" s="4">
        <v>8.5</v>
      </c>
      <c r="D94" t="s">
        <v>33</v>
      </c>
      <c r="E94" s="8">
        <v>1</v>
      </c>
      <c r="F94" s="1">
        <v>0.125</v>
      </c>
      <c r="G94" t="s">
        <v>11</v>
      </c>
      <c r="H94" s="4">
        <v>1.07</v>
      </c>
      <c r="I94">
        <v>2013</v>
      </c>
    </row>
    <row r="95" spans="1:9" x14ac:dyDescent="0.25">
      <c r="A95" t="s">
        <v>47</v>
      </c>
      <c r="B95" t="s">
        <v>20</v>
      </c>
      <c r="C95" s="4">
        <v>10.16</v>
      </c>
      <c r="D95" t="s">
        <v>33</v>
      </c>
      <c r="E95" s="8">
        <v>1</v>
      </c>
      <c r="F95" s="1">
        <v>0.125</v>
      </c>
      <c r="G95" t="s">
        <v>11</v>
      </c>
      <c r="H95" s="4">
        <v>1.27</v>
      </c>
      <c r="I95">
        <v>2016</v>
      </c>
    </row>
    <row r="96" spans="1:9" x14ac:dyDescent="0.25">
      <c r="A96" t="s">
        <v>47</v>
      </c>
      <c r="B96" t="s">
        <v>20</v>
      </c>
      <c r="C96" s="4">
        <v>10.5527</v>
      </c>
      <c r="D96" t="s">
        <v>33</v>
      </c>
      <c r="E96" s="8">
        <v>1</v>
      </c>
      <c r="F96" s="1">
        <v>0.12529999999999999</v>
      </c>
      <c r="G96" t="s">
        <v>11</v>
      </c>
      <c r="H96" s="4">
        <v>1.3219000000000001</v>
      </c>
      <c r="I96">
        <v>2020</v>
      </c>
    </row>
    <row r="97" spans="1:9" x14ac:dyDescent="0.25">
      <c r="A97" t="s">
        <v>47</v>
      </c>
      <c r="B97" t="s">
        <v>9</v>
      </c>
      <c r="C97" s="4">
        <v>1.38</v>
      </c>
      <c r="D97" t="s">
        <v>33</v>
      </c>
      <c r="E97" s="8">
        <v>0.71</v>
      </c>
      <c r="F97" s="1">
        <v>0.36399999999999999</v>
      </c>
      <c r="G97" t="s">
        <v>11</v>
      </c>
      <c r="H97" s="4">
        <v>0.71</v>
      </c>
      <c r="I97">
        <v>2013</v>
      </c>
    </row>
    <row r="98" spans="1:9" x14ac:dyDescent="0.25">
      <c r="A98" t="s">
        <v>47</v>
      </c>
      <c r="B98" t="s">
        <v>9</v>
      </c>
      <c r="C98" s="4">
        <v>1.32</v>
      </c>
      <c r="D98" t="s">
        <v>33</v>
      </c>
      <c r="E98" s="8">
        <v>0.71</v>
      </c>
      <c r="F98" s="1">
        <v>0.36399999999999999</v>
      </c>
      <c r="G98" t="s">
        <v>11</v>
      </c>
      <c r="H98" s="4">
        <v>0.68</v>
      </c>
      <c r="I98">
        <v>2016</v>
      </c>
    </row>
    <row r="99" spans="1:9" x14ac:dyDescent="0.25">
      <c r="A99" t="s">
        <v>47</v>
      </c>
      <c r="B99" t="s">
        <v>9</v>
      </c>
      <c r="C99" s="4">
        <v>1.1513</v>
      </c>
      <c r="D99" t="s">
        <v>33</v>
      </c>
      <c r="E99" s="8">
        <v>0.71</v>
      </c>
      <c r="F99" s="1">
        <v>0.36380000000000001</v>
      </c>
      <c r="G99" t="s">
        <v>11</v>
      </c>
      <c r="H99" s="4">
        <v>0.58979999999999999</v>
      </c>
      <c r="I99">
        <v>2020</v>
      </c>
    </row>
    <row r="100" spans="1:9" x14ac:dyDescent="0.25">
      <c r="A100" t="s">
        <v>48</v>
      </c>
      <c r="B100" t="s">
        <v>9</v>
      </c>
      <c r="C100" s="4">
        <v>1.76</v>
      </c>
      <c r="D100" t="s">
        <v>33</v>
      </c>
      <c r="E100" s="8">
        <v>0.91</v>
      </c>
      <c r="F100" s="1">
        <v>0.32</v>
      </c>
      <c r="G100" t="s">
        <v>11</v>
      </c>
      <c r="H100" s="4">
        <v>0.62</v>
      </c>
      <c r="I100">
        <v>2013</v>
      </c>
    </row>
    <row r="101" spans="1:9" x14ac:dyDescent="0.25">
      <c r="A101" t="s">
        <v>48</v>
      </c>
      <c r="B101" t="s">
        <v>9</v>
      </c>
      <c r="C101" s="4">
        <v>1.88</v>
      </c>
      <c r="D101" t="s">
        <v>33</v>
      </c>
      <c r="E101" s="8">
        <v>0.91</v>
      </c>
      <c r="F101" s="1">
        <v>0.32</v>
      </c>
      <c r="G101" t="s">
        <v>11</v>
      </c>
      <c r="H101" s="4">
        <v>0.66</v>
      </c>
      <c r="I101">
        <v>2016</v>
      </c>
    </row>
    <row r="102" spans="1:9" x14ac:dyDescent="0.25">
      <c r="A102" t="s">
        <v>48</v>
      </c>
      <c r="B102" t="s">
        <v>9</v>
      </c>
      <c r="C102" s="4">
        <v>1.9061999999999999</v>
      </c>
      <c r="D102" t="s">
        <v>33</v>
      </c>
      <c r="E102" s="8">
        <v>0.91</v>
      </c>
      <c r="F102" s="1">
        <v>0.31969999999999998</v>
      </c>
      <c r="G102" t="s">
        <v>11</v>
      </c>
      <c r="H102" s="4">
        <v>0.66959999999999997</v>
      </c>
      <c r="I102">
        <v>2020</v>
      </c>
    </row>
    <row r="103" spans="1:9" x14ac:dyDescent="0.25">
      <c r="A103" t="s">
        <v>49</v>
      </c>
      <c r="B103" t="s">
        <v>9</v>
      </c>
      <c r="C103" s="4">
        <v>1.04</v>
      </c>
      <c r="D103" t="s">
        <v>33</v>
      </c>
      <c r="E103" s="8">
        <v>0.73</v>
      </c>
      <c r="F103" s="1">
        <v>0.40799999999999997</v>
      </c>
      <c r="G103" t="s">
        <v>11</v>
      </c>
      <c r="H103" s="4">
        <v>0.57999999999999996</v>
      </c>
      <c r="I103">
        <v>2013</v>
      </c>
    </row>
    <row r="104" spans="1:9" x14ac:dyDescent="0.25">
      <c r="A104" t="s">
        <v>49</v>
      </c>
      <c r="B104" t="s">
        <v>9</v>
      </c>
      <c r="C104" s="4">
        <v>1.1000000000000001</v>
      </c>
      <c r="D104" t="s">
        <v>33</v>
      </c>
      <c r="E104" s="8">
        <v>0.68</v>
      </c>
      <c r="F104" s="1">
        <v>0.40799999999999997</v>
      </c>
      <c r="G104" t="s">
        <v>11</v>
      </c>
      <c r="H104" s="4">
        <v>0.66</v>
      </c>
      <c r="I104">
        <v>2016</v>
      </c>
    </row>
    <row r="105" spans="1:9" x14ac:dyDescent="0.25">
      <c r="A105" t="s">
        <v>49</v>
      </c>
      <c r="B105" t="s">
        <v>9</v>
      </c>
      <c r="C105" s="4">
        <v>1.2131000000000001</v>
      </c>
      <c r="D105" t="s">
        <v>33</v>
      </c>
      <c r="E105" s="8">
        <v>0.68</v>
      </c>
      <c r="F105" s="1">
        <v>0.40789999999999998</v>
      </c>
      <c r="G105" t="s">
        <v>11</v>
      </c>
      <c r="H105" s="4">
        <v>0.72760000000000002</v>
      </c>
      <c r="I105">
        <v>2020</v>
      </c>
    </row>
    <row r="106" spans="1:9" x14ac:dyDescent="0.25">
      <c r="A106" t="s">
        <v>49</v>
      </c>
      <c r="B106" t="s">
        <v>77</v>
      </c>
      <c r="C106" s="4">
        <v>0.69</v>
      </c>
      <c r="D106" t="s">
        <v>73</v>
      </c>
      <c r="E106" s="8">
        <v>1</v>
      </c>
      <c r="F106" s="1">
        <v>8</v>
      </c>
      <c r="G106" t="s">
        <v>17</v>
      </c>
      <c r="H106" s="4">
        <v>0.34</v>
      </c>
      <c r="I106">
        <v>2013</v>
      </c>
    </row>
    <row r="107" spans="1:9" x14ac:dyDescent="0.25">
      <c r="A107" t="s">
        <v>49</v>
      </c>
      <c r="B107" t="s">
        <v>77</v>
      </c>
      <c r="C107" s="4">
        <v>0.66</v>
      </c>
      <c r="D107" t="s">
        <v>73</v>
      </c>
      <c r="E107" s="8">
        <v>1</v>
      </c>
      <c r="F107" s="1">
        <v>8</v>
      </c>
      <c r="G107" t="s">
        <v>17</v>
      </c>
      <c r="H107" s="4">
        <v>0.33</v>
      </c>
      <c r="I107">
        <v>2016</v>
      </c>
    </row>
    <row r="108" spans="1:9" x14ac:dyDescent="0.25">
      <c r="A108" t="s">
        <v>49</v>
      </c>
      <c r="B108" t="s">
        <v>77</v>
      </c>
      <c r="C108" s="4">
        <v>0.76900000000000002</v>
      </c>
      <c r="D108" t="s">
        <v>73</v>
      </c>
      <c r="E108" s="8">
        <v>1</v>
      </c>
      <c r="F108" s="1">
        <v>8</v>
      </c>
      <c r="G108" t="s">
        <v>74</v>
      </c>
      <c r="H108" s="4">
        <v>0.38450000000000001</v>
      </c>
      <c r="I108">
        <v>2020</v>
      </c>
    </row>
    <row r="109" spans="1:9" x14ac:dyDescent="0.25">
      <c r="A109" t="s">
        <v>49</v>
      </c>
      <c r="B109" t="s">
        <v>78</v>
      </c>
      <c r="C109" s="4">
        <v>0.8</v>
      </c>
      <c r="D109" t="s">
        <v>73</v>
      </c>
      <c r="E109" s="8">
        <v>1</v>
      </c>
      <c r="F109" s="1">
        <v>8</v>
      </c>
      <c r="G109" t="s">
        <v>17</v>
      </c>
      <c r="H109" s="4">
        <v>0.4</v>
      </c>
      <c r="I109">
        <v>2013</v>
      </c>
    </row>
    <row r="110" spans="1:9" x14ac:dyDescent="0.25">
      <c r="A110" t="s">
        <v>49</v>
      </c>
      <c r="B110" t="s">
        <v>78</v>
      </c>
      <c r="C110" s="4">
        <v>0.85</v>
      </c>
      <c r="D110" t="s">
        <v>73</v>
      </c>
      <c r="E110" s="8">
        <v>1</v>
      </c>
      <c r="F110" s="1">
        <v>8</v>
      </c>
      <c r="G110" t="s">
        <v>17</v>
      </c>
      <c r="H110" s="4">
        <v>0.42</v>
      </c>
      <c r="I110">
        <v>2016</v>
      </c>
    </row>
    <row r="111" spans="1:9" x14ac:dyDescent="0.25">
      <c r="A111" t="s">
        <v>49</v>
      </c>
      <c r="B111" t="s">
        <v>78</v>
      </c>
      <c r="C111" s="4">
        <v>0.98419999999999996</v>
      </c>
      <c r="D111" t="s">
        <v>73</v>
      </c>
      <c r="E111" s="8">
        <v>1</v>
      </c>
      <c r="F111" s="1">
        <v>8</v>
      </c>
      <c r="G111" t="s">
        <v>74</v>
      </c>
      <c r="H111" s="4">
        <v>0.49209999999999998</v>
      </c>
      <c r="I111">
        <v>2020</v>
      </c>
    </row>
    <row r="112" spans="1:9" x14ac:dyDescent="0.25">
      <c r="A112" t="s">
        <v>52</v>
      </c>
      <c r="B112" t="s">
        <v>20</v>
      </c>
      <c r="C112" s="4">
        <v>4.57</v>
      </c>
      <c r="D112" t="s">
        <v>33</v>
      </c>
      <c r="E112" s="8">
        <v>1</v>
      </c>
      <c r="F112" s="1">
        <v>0.154</v>
      </c>
      <c r="G112" t="s">
        <v>11</v>
      </c>
      <c r="H112" s="4">
        <v>0.7</v>
      </c>
      <c r="I112">
        <v>2013</v>
      </c>
    </row>
    <row r="113" spans="1:9" x14ac:dyDescent="0.25">
      <c r="A113" t="s">
        <v>52</v>
      </c>
      <c r="B113" t="s">
        <v>20</v>
      </c>
      <c r="C113" s="4">
        <v>5.27</v>
      </c>
      <c r="D113" t="s">
        <v>33</v>
      </c>
      <c r="E113" s="8">
        <v>1</v>
      </c>
      <c r="F113" s="1">
        <v>0.154</v>
      </c>
      <c r="G113" t="s">
        <v>11</v>
      </c>
      <c r="H113" s="4">
        <v>0.81</v>
      </c>
      <c r="I113">
        <v>2016</v>
      </c>
    </row>
    <row r="114" spans="1:9" x14ac:dyDescent="0.25">
      <c r="A114" t="s">
        <v>52</v>
      </c>
      <c r="B114" t="s">
        <v>20</v>
      </c>
      <c r="C114" s="4">
        <v>5.5088999999999997</v>
      </c>
      <c r="D114" t="s">
        <v>33</v>
      </c>
      <c r="E114" s="8">
        <v>1</v>
      </c>
      <c r="F114" s="1">
        <v>0.15429999999999999</v>
      </c>
      <c r="G114" t="s">
        <v>11</v>
      </c>
      <c r="H114" s="4">
        <v>0.85019999999999996</v>
      </c>
      <c r="I114">
        <v>2020</v>
      </c>
    </row>
    <row r="115" spans="1:9" x14ac:dyDescent="0.25">
      <c r="A115" t="s">
        <v>52</v>
      </c>
      <c r="B115" t="s">
        <v>9</v>
      </c>
      <c r="C115" s="4">
        <v>1.3</v>
      </c>
      <c r="D115" t="s">
        <v>33</v>
      </c>
      <c r="E115" s="8">
        <v>0.62</v>
      </c>
      <c r="F115" s="1">
        <v>0.309</v>
      </c>
      <c r="G115" t="s">
        <v>11</v>
      </c>
      <c r="H115" s="4">
        <v>0.65</v>
      </c>
      <c r="I115">
        <v>2013</v>
      </c>
    </row>
    <row r="116" spans="1:9" x14ac:dyDescent="0.25">
      <c r="A116" t="s">
        <v>52</v>
      </c>
      <c r="B116" t="s">
        <v>9</v>
      </c>
      <c r="C116" s="4">
        <v>1.29</v>
      </c>
      <c r="D116" t="s">
        <v>33</v>
      </c>
      <c r="E116" s="8">
        <v>0.62</v>
      </c>
      <c r="F116" s="1">
        <v>0.309</v>
      </c>
      <c r="G116" t="s">
        <v>11</v>
      </c>
      <c r="H116" s="4">
        <v>0.64</v>
      </c>
      <c r="I116">
        <v>2016</v>
      </c>
    </row>
    <row r="117" spans="1:9" x14ac:dyDescent="0.25">
      <c r="A117" t="s">
        <v>52</v>
      </c>
      <c r="B117" t="s">
        <v>9</v>
      </c>
      <c r="C117" s="4">
        <v>1.2904</v>
      </c>
      <c r="D117" t="s">
        <v>33</v>
      </c>
      <c r="E117" s="8">
        <v>0.62</v>
      </c>
      <c r="F117" s="1">
        <v>0.30859999999999999</v>
      </c>
      <c r="G117" t="s">
        <v>11</v>
      </c>
      <c r="H117" s="4">
        <v>0.64239999999999997</v>
      </c>
      <c r="I117">
        <v>2020</v>
      </c>
    </row>
    <row r="118" spans="1:9" x14ac:dyDescent="0.25">
      <c r="A118" t="s">
        <v>53</v>
      </c>
      <c r="B118" t="s">
        <v>79</v>
      </c>
      <c r="C118" s="4">
        <v>1.96</v>
      </c>
      <c r="D118" t="s">
        <v>33</v>
      </c>
      <c r="E118" s="8">
        <v>1</v>
      </c>
      <c r="F118" s="1">
        <v>0.54</v>
      </c>
      <c r="G118" t="s">
        <v>11</v>
      </c>
      <c r="H118" s="4">
        <v>1.06</v>
      </c>
      <c r="I118">
        <v>2013</v>
      </c>
    </row>
    <row r="119" spans="1:9" x14ac:dyDescent="0.25">
      <c r="A119" t="s">
        <v>53</v>
      </c>
      <c r="B119" t="s">
        <v>79</v>
      </c>
      <c r="C119" s="4">
        <v>1.88</v>
      </c>
      <c r="D119" t="s">
        <v>33</v>
      </c>
      <c r="E119" s="8">
        <v>1</v>
      </c>
      <c r="F119" s="1">
        <v>0.54</v>
      </c>
      <c r="G119" t="s">
        <v>11</v>
      </c>
      <c r="H119" s="4">
        <v>1.02</v>
      </c>
      <c r="I119">
        <v>2016</v>
      </c>
    </row>
    <row r="120" spans="1:9" x14ac:dyDescent="0.25">
      <c r="A120" t="s">
        <v>53</v>
      </c>
      <c r="B120" t="s">
        <v>79</v>
      </c>
      <c r="C120" s="4">
        <v>2.0236999999999998</v>
      </c>
      <c r="D120" t="s">
        <v>33</v>
      </c>
      <c r="E120" s="8">
        <v>1</v>
      </c>
      <c r="F120" s="1">
        <v>0.54010000000000002</v>
      </c>
      <c r="G120" t="s">
        <v>11</v>
      </c>
      <c r="H120" s="4">
        <v>1.0931</v>
      </c>
      <c r="I120">
        <v>2020</v>
      </c>
    </row>
    <row r="121" spans="1:9" x14ac:dyDescent="0.25">
      <c r="A121" t="s">
        <v>53</v>
      </c>
      <c r="B121" t="s">
        <v>80</v>
      </c>
      <c r="C121" s="4">
        <v>1.51</v>
      </c>
      <c r="D121" t="s">
        <v>33</v>
      </c>
      <c r="E121" s="8">
        <v>0.65</v>
      </c>
      <c r="F121" s="1">
        <v>0.441</v>
      </c>
      <c r="G121" t="s">
        <v>11</v>
      </c>
      <c r="H121" s="4">
        <v>1.02</v>
      </c>
      <c r="I121">
        <v>2013</v>
      </c>
    </row>
    <row r="122" spans="1:9" x14ac:dyDescent="0.25">
      <c r="A122" t="s">
        <v>53</v>
      </c>
      <c r="B122" t="s">
        <v>80</v>
      </c>
      <c r="C122" s="4">
        <v>1.59</v>
      </c>
      <c r="D122" t="s">
        <v>33</v>
      </c>
      <c r="E122" s="8">
        <v>0.65</v>
      </c>
      <c r="F122" s="1">
        <v>0.441</v>
      </c>
      <c r="G122" t="s">
        <v>11</v>
      </c>
      <c r="H122" s="4">
        <v>1.08</v>
      </c>
      <c r="I122">
        <v>2016</v>
      </c>
    </row>
    <row r="123" spans="1:9" x14ac:dyDescent="0.25">
      <c r="A123" t="s">
        <v>53</v>
      </c>
      <c r="B123" t="s">
        <v>80</v>
      </c>
      <c r="C123" s="4">
        <v>1.8117000000000001</v>
      </c>
      <c r="D123" t="s">
        <v>33</v>
      </c>
      <c r="E123" s="8">
        <v>0.65</v>
      </c>
      <c r="F123" s="1">
        <v>0.44090000000000001</v>
      </c>
      <c r="G123" t="s">
        <v>11</v>
      </c>
      <c r="H123" s="4">
        <v>1.2290000000000001</v>
      </c>
      <c r="I123">
        <v>2020</v>
      </c>
    </row>
    <row r="124" spans="1:9" x14ac:dyDescent="0.25">
      <c r="A124" t="s">
        <v>53</v>
      </c>
      <c r="B124" t="s">
        <v>9</v>
      </c>
      <c r="C124" s="4">
        <v>1.5911868532458617</v>
      </c>
      <c r="D124" t="s">
        <v>33</v>
      </c>
      <c r="E124" s="8">
        <v>0.96</v>
      </c>
      <c r="F124" s="1">
        <v>0.34171650638656026</v>
      </c>
      <c r="G124" t="s">
        <v>11</v>
      </c>
      <c r="H124" s="4">
        <v>0.56639042968687525</v>
      </c>
      <c r="I124">
        <v>2013</v>
      </c>
    </row>
    <row r="125" spans="1:9" x14ac:dyDescent="0.25">
      <c r="A125" t="s">
        <v>53</v>
      </c>
      <c r="B125" t="s">
        <v>9</v>
      </c>
      <c r="C125" s="4">
        <v>1.68</v>
      </c>
      <c r="D125" t="s">
        <v>33</v>
      </c>
      <c r="E125" s="8">
        <v>0.96</v>
      </c>
      <c r="F125" s="1">
        <v>0.34200000000000003</v>
      </c>
      <c r="G125" t="s">
        <v>11</v>
      </c>
      <c r="H125" s="4">
        <v>0.6</v>
      </c>
      <c r="I125">
        <v>2016</v>
      </c>
    </row>
    <row r="126" spans="1:9" x14ac:dyDescent="0.25">
      <c r="A126" t="s">
        <v>53</v>
      </c>
      <c r="B126" t="s">
        <v>9</v>
      </c>
      <c r="C126" s="4">
        <v>1.7166999999999999</v>
      </c>
      <c r="D126" t="s">
        <v>33</v>
      </c>
      <c r="E126" s="8">
        <v>0.96</v>
      </c>
      <c r="F126" s="1">
        <v>0.3417</v>
      </c>
      <c r="G126" t="s">
        <v>11</v>
      </c>
      <c r="H126" s="4">
        <v>0.61109999999999998</v>
      </c>
      <c r="I126">
        <v>2020</v>
      </c>
    </row>
    <row r="127" spans="1:9" x14ac:dyDescent="0.25">
      <c r="A127" t="s">
        <v>53</v>
      </c>
      <c r="B127" t="s">
        <v>83</v>
      </c>
      <c r="C127" s="4">
        <v>2.89</v>
      </c>
      <c r="D127" t="s">
        <v>33</v>
      </c>
      <c r="E127" s="8">
        <v>1</v>
      </c>
      <c r="F127" s="1">
        <v>0.33100000000000002</v>
      </c>
      <c r="G127" t="s">
        <v>11</v>
      </c>
      <c r="H127" s="4">
        <v>0.96</v>
      </c>
      <c r="I127">
        <v>2013</v>
      </c>
    </row>
    <row r="128" spans="1:9" x14ac:dyDescent="0.25">
      <c r="A128" t="s">
        <v>53</v>
      </c>
      <c r="B128" t="s">
        <v>83</v>
      </c>
      <c r="C128" s="4">
        <v>3.19</v>
      </c>
      <c r="D128" t="s">
        <v>33</v>
      </c>
      <c r="E128" s="8">
        <v>1</v>
      </c>
      <c r="F128" s="1">
        <v>0.33100000000000002</v>
      </c>
      <c r="G128" t="s">
        <v>11</v>
      </c>
      <c r="H128" s="4">
        <v>1.05</v>
      </c>
      <c r="I128">
        <v>2016</v>
      </c>
    </row>
    <row r="129" spans="1:9" x14ac:dyDescent="0.25">
      <c r="A129" t="s">
        <v>53</v>
      </c>
      <c r="B129" t="s">
        <v>83</v>
      </c>
      <c r="C129" s="4">
        <v>3.3866999999999998</v>
      </c>
      <c r="D129" t="s">
        <v>33</v>
      </c>
      <c r="E129" s="8">
        <v>1</v>
      </c>
      <c r="F129" s="1">
        <v>0.33069999999999999</v>
      </c>
      <c r="G129" t="s">
        <v>11</v>
      </c>
      <c r="H129" s="4">
        <v>1.1200000000000001</v>
      </c>
      <c r="I129">
        <v>2020</v>
      </c>
    </row>
    <row r="130" spans="1:9" x14ac:dyDescent="0.25">
      <c r="A130" t="s">
        <v>56</v>
      </c>
      <c r="B130" t="s">
        <v>79</v>
      </c>
      <c r="C130" s="4">
        <v>1.85</v>
      </c>
      <c r="D130" t="s">
        <v>33</v>
      </c>
      <c r="E130" s="8">
        <v>1</v>
      </c>
      <c r="F130" s="1">
        <v>0.54</v>
      </c>
      <c r="G130" t="s">
        <v>11</v>
      </c>
      <c r="H130" s="4">
        <v>1</v>
      </c>
      <c r="I130">
        <v>2013</v>
      </c>
    </row>
    <row r="131" spans="1:9" x14ac:dyDescent="0.25">
      <c r="A131" t="s">
        <v>56</v>
      </c>
      <c r="B131" t="s">
        <v>79</v>
      </c>
      <c r="C131" s="4">
        <v>1.79</v>
      </c>
      <c r="D131" t="s">
        <v>33</v>
      </c>
      <c r="E131" s="8">
        <v>1</v>
      </c>
      <c r="F131" s="1">
        <v>0.54</v>
      </c>
      <c r="G131" t="s">
        <v>11</v>
      </c>
      <c r="H131" s="4">
        <v>0.97</v>
      </c>
      <c r="I131">
        <v>2016</v>
      </c>
    </row>
    <row r="132" spans="1:9" x14ac:dyDescent="0.25">
      <c r="A132" t="s">
        <v>56</v>
      </c>
      <c r="B132" t="s">
        <v>79</v>
      </c>
      <c r="C132" s="4">
        <v>1.9545999999999999</v>
      </c>
      <c r="D132" t="s">
        <v>33</v>
      </c>
      <c r="E132" s="8">
        <v>1</v>
      </c>
      <c r="F132" s="1">
        <v>0.54010000000000002</v>
      </c>
      <c r="G132" t="s">
        <v>11</v>
      </c>
      <c r="H132" s="4">
        <v>1.0557000000000001</v>
      </c>
      <c r="I132">
        <v>2020</v>
      </c>
    </row>
    <row r="133" spans="1:9" x14ac:dyDescent="0.25">
      <c r="A133" t="s">
        <v>56</v>
      </c>
      <c r="B133" t="s">
        <v>80</v>
      </c>
      <c r="C133" s="4">
        <v>1.63</v>
      </c>
      <c r="D133" t="s">
        <v>33</v>
      </c>
      <c r="E133" s="8">
        <v>0.65</v>
      </c>
      <c r="F133" s="1">
        <v>0.441</v>
      </c>
      <c r="G133" t="s">
        <v>11</v>
      </c>
      <c r="H133" s="4">
        <v>1.1100000000000001</v>
      </c>
      <c r="I133">
        <v>2013</v>
      </c>
    </row>
    <row r="134" spans="1:9" x14ac:dyDescent="0.25">
      <c r="A134" t="s">
        <v>56</v>
      </c>
      <c r="B134" t="s">
        <v>80</v>
      </c>
      <c r="C134" s="4">
        <v>1.57</v>
      </c>
      <c r="D134" t="s">
        <v>33</v>
      </c>
      <c r="E134" s="8">
        <v>0.65</v>
      </c>
      <c r="F134" s="1">
        <v>0.441</v>
      </c>
      <c r="G134" t="s">
        <v>11</v>
      </c>
      <c r="H134" s="4">
        <v>1.07</v>
      </c>
      <c r="I134">
        <v>2016</v>
      </c>
    </row>
    <row r="135" spans="1:9" x14ac:dyDescent="0.25">
      <c r="A135" t="s">
        <v>56</v>
      </c>
      <c r="B135" t="s">
        <v>80</v>
      </c>
      <c r="C135" s="4">
        <v>1.897</v>
      </c>
      <c r="D135" t="s">
        <v>33</v>
      </c>
      <c r="E135" s="8">
        <v>0.65</v>
      </c>
      <c r="F135" s="1">
        <v>0.44090000000000001</v>
      </c>
      <c r="G135" t="s">
        <v>11</v>
      </c>
      <c r="H135" s="4">
        <v>1.2867999999999999</v>
      </c>
      <c r="I135">
        <v>2020</v>
      </c>
    </row>
    <row r="136" spans="1:9" x14ac:dyDescent="0.25">
      <c r="A136" t="s">
        <v>56</v>
      </c>
      <c r="B136" t="s">
        <v>9</v>
      </c>
      <c r="C136" s="4">
        <v>1.4615746043999458</v>
      </c>
      <c r="D136" t="s">
        <v>33</v>
      </c>
      <c r="E136" s="8">
        <v>0.9</v>
      </c>
      <c r="F136" s="1">
        <v>0.36376273260504799</v>
      </c>
      <c r="G136" t="s">
        <v>11</v>
      </c>
      <c r="H136" s="4">
        <v>0.5907404133362959</v>
      </c>
      <c r="I136">
        <v>2013</v>
      </c>
    </row>
    <row r="137" spans="1:9" x14ac:dyDescent="0.25">
      <c r="A137" t="s">
        <v>56</v>
      </c>
      <c r="B137" t="s">
        <v>9</v>
      </c>
      <c r="C137" s="4">
        <v>1.52</v>
      </c>
      <c r="D137" t="s">
        <v>33</v>
      </c>
      <c r="E137" s="8">
        <v>0.9</v>
      </c>
      <c r="F137" s="1">
        <v>0.36399999999999999</v>
      </c>
      <c r="G137" t="s">
        <v>11</v>
      </c>
      <c r="H137" s="4">
        <v>0.61</v>
      </c>
      <c r="I137">
        <v>2016</v>
      </c>
    </row>
    <row r="138" spans="1:9" x14ac:dyDescent="0.25">
      <c r="A138" t="s">
        <v>56</v>
      </c>
      <c r="B138" t="s">
        <v>9</v>
      </c>
      <c r="C138" s="4">
        <v>1.5865</v>
      </c>
      <c r="D138" t="s">
        <v>33</v>
      </c>
      <c r="E138" s="8">
        <v>0.9</v>
      </c>
      <c r="F138" s="1">
        <v>0.36380000000000001</v>
      </c>
      <c r="G138" t="s">
        <v>11</v>
      </c>
      <c r="H138" s="4">
        <v>0.64119999999999999</v>
      </c>
      <c r="I138">
        <v>2020</v>
      </c>
    </row>
    <row r="139" spans="1:9" x14ac:dyDescent="0.25">
      <c r="A139" t="s">
        <v>59</v>
      </c>
      <c r="B139" t="s">
        <v>79</v>
      </c>
      <c r="C139" s="4">
        <v>1.1434231157548969</v>
      </c>
      <c r="D139" t="s">
        <v>33</v>
      </c>
      <c r="E139" s="8">
        <v>1</v>
      </c>
      <c r="F139" s="1">
        <v>0.54013254235295005</v>
      </c>
      <c r="G139" t="s">
        <v>11</v>
      </c>
      <c r="H139" s="4">
        <v>0.61760003449782397</v>
      </c>
      <c r="I139">
        <v>2013</v>
      </c>
    </row>
    <row r="140" spans="1:9" x14ac:dyDescent="0.25">
      <c r="A140" t="s">
        <v>59</v>
      </c>
      <c r="B140" t="s">
        <v>79</v>
      </c>
      <c r="C140" s="4">
        <v>1.28</v>
      </c>
      <c r="D140" t="s">
        <v>33</v>
      </c>
      <c r="E140" s="8">
        <v>1</v>
      </c>
      <c r="F140" s="1">
        <v>0.54</v>
      </c>
      <c r="G140" t="s">
        <v>11</v>
      </c>
      <c r="H140" s="4">
        <v>0.69</v>
      </c>
      <c r="I140">
        <v>2016</v>
      </c>
    </row>
    <row r="141" spans="1:9" x14ac:dyDescent="0.25">
      <c r="A141" t="s">
        <v>59</v>
      </c>
      <c r="B141" t="s">
        <v>79</v>
      </c>
      <c r="C141" s="4">
        <v>1.4343999999999999</v>
      </c>
      <c r="D141" t="s">
        <v>33</v>
      </c>
      <c r="E141" s="8">
        <v>1</v>
      </c>
      <c r="F141" s="1">
        <v>0.54010000000000002</v>
      </c>
      <c r="G141" t="s">
        <v>11</v>
      </c>
      <c r="H141" s="4">
        <v>0.77480000000000004</v>
      </c>
      <c r="I141">
        <v>2020</v>
      </c>
    </row>
    <row r="142" spans="1:9" x14ac:dyDescent="0.25">
      <c r="A142" t="s">
        <v>59</v>
      </c>
      <c r="B142" t="s">
        <v>80</v>
      </c>
      <c r="C142" s="4">
        <v>1.128448436136835</v>
      </c>
      <c r="D142" t="s">
        <v>33</v>
      </c>
      <c r="E142" s="8">
        <v>0.65</v>
      </c>
      <c r="F142" s="1">
        <v>0.44092452436975516</v>
      </c>
      <c r="G142" t="s">
        <v>11</v>
      </c>
      <c r="H142" s="4">
        <v>0.76547783073758147</v>
      </c>
      <c r="I142">
        <v>2013</v>
      </c>
    </row>
    <row r="143" spans="1:9" x14ac:dyDescent="0.25">
      <c r="A143" t="s">
        <v>59</v>
      </c>
      <c r="B143" t="s">
        <v>80</v>
      </c>
      <c r="C143" s="4">
        <v>1.36</v>
      </c>
      <c r="D143" t="s">
        <v>33</v>
      </c>
      <c r="E143" s="8">
        <v>0.65</v>
      </c>
      <c r="F143" s="1">
        <v>0.441</v>
      </c>
      <c r="G143" t="s">
        <v>11</v>
      </c>
      <c r="H143" s="4">
        <v>0.92</v>
      </c>
      <c r="I143">
        <v>2016</v>
      </c>
    </row>
    <row r="144" spans="1:9" x14ac:dyDescent="0.25">
      <c r="A144" t="s">
        <v>59</v>
      </c>
      <c r="B144" t="s">
        <v>80</v>
      </c>
      <c r="C144" s="4">
        <v>1.4067000000000001</v>
      </c>
      <c r="D144" t="s">
        <v>33</v>
      </c>
      <c r="E144" s="8">
        <v>0.65</v>
      </c>
      <c r="F144" s="1">
        <v>0.44090000000000001</v>
      </c>
      <c r="G144" t="s">
        <v>11</v>
      </c>
      <c r="H144" s="4">
        <v>0.95430000000000004</v>
      </c>
      <c r="I144">
        <v>2020</v>
      </c>
    </row>
    <row r="145" spans="1:9" x14ac:dyDescent="0.25">
      <c r="A145" t="s">
        <v>59</v>
      </c>
      <c r="B145" t="s">
        <v>20</v>
      </c>
      <c r="C145" s="4">
        <v>5.4970863456679666</v>
      </c>
      <c r="D145" t="s">
        <v>33</v>
      </c>
      <c r="E145" s="8">
        <v>1</v>
      </c>
      <c r="F145" s="1">
        <v>0.1543235835294143</v>
      </c>
      <c r="G145" t="s">
        <v>11</v>
      </c>
      <c r="H145" s="4">
        <v>0.84833006383409326</v>
      </c>
      <c r="I145">
        <v>2013</v>
      </c>
    </row>
    <row r="146" spans="1:9" x14ac:dyDescent="0.25">
      <c r="A146" t="s">
        <v>59</v>
      </c>
      <c r="B146" t="s">
        <v>20</v>
      </c>
      <c r="C146" s="4">
        <v>5.87</v>
      </c>
      <c r="D146" t="s">
        <v>33</v>
      </c>
      <c r="E146" s="8">
        <v>1</v>
      </c>
      <c r="F146" s="1">
        <v>0.154</v>
      </c>
      <c r="G146" t="s">
        <v>11</v>
      </c>
      <c r="H146" s="4">
        <v>0.91</v>
      </c>
      <c r="I146">
        <v>2016</v>
      </c>
    </row>
    <row r="147" spans="1:9" x14ac:dyDescent="0.25">
      <c r="A147" t="s">
        <v>59</v>
      </c>
      <c r="B147" t="s">
        <v>20</v>
      </c>
      <c r="C147" s="4">
        <v>6.6492000000000004</v>
      </c>
      <c r="D147" t="s">
        <v>33</v>
      </c>
      <c r="E147" s="8">
        <v>1</v>
      </c>
      <c r="F147" s="1">
        <v>0.15429999999999999</v>
      </c>
      <c r="G147" t="s">
        <v>11</v>
      </c>
      <c r="H147" s="4">
        <v>1.0261</v>
      </c>
      <c r="I147">
        <v>2020</v>
      </c>
    </row>
    <row r="148" spans="1:9" x14ac:dyDescent="0.25">
      <c r="A148" t="s">
        <v>59</v>
      </c>
      <c r="B148" t="s">
        <v>9</v>
      </c>
      <c r="C148" s="4">
        <v>0.62766194593569868</v>
      </c>
      <c r="D148" t="s">
        <v>33</v>
      </c>
      <c r="E148" s="8">
        <v>0.51</v>
      </c>
      <c r="F148" s="1">
        <v>0.36376273260504799</v>
      </c>
      <c r="G148" t="s">
        <v>11</v>
      </c>
      <c r="H148" s="4">
        <v>0.44768632275641496</v>
      </c>
      <c r="I148">
        <v>2013</v>
      </c>
    </row>
    <row r="149" spans="1:9" x14ac:dyDescent="0.25">
      <c r="A149" t="s">
        <v>59</v>
      </c>
      <c r="B149" t="s">
        <v>9</v>
      </c>
      <c r="C149" s="4">
        <v>0.65</v>
      </c>
      <c r="D149" t="s">
        <v>33</v>
      </c>
      <c r="E149" s="8">
        <v>0.51</v>
      </c>
      <c r="F149" s="1">
        <v>0.36399999999999999</v>
      </c>
      <c r="G149" t="s">
        <v>11</v>
      </c>
      <c r="H149" s="4">
        <v>0.47</v>
      </c>
      <c r="I149">
        <v>2016</v>
      </c>
    </row>
    <row r="150" spans="1:9" x14ac:dyDescent="0.25">
      <c r="A150" t="s">
        <v>59</v>
      </c>
      <c r="B150" t="s">
        <v>9</v>
      </c>
      <c r="C150" s="4">
        <v>0.56850000000000001</v>
      </c>
      <c r="D150" t="s">
        <v>33</v>
      </c>
      <c r="E150" s="8">
        <v>0.51</v>
      </c>
      <c r="F150" s="1">
        <v>0.36380000000000001</v>
      </c>
      <c r="G150" t="s">
        <v>11</v>
      </c>
      <c r="H150" s="4">
        <v>0.40550000000000003</v>
      </c>
      <c r="I150">
        <v>2020</v>
      </c>
    </row>
    <row r="151" spans="1:9" x14ac:dyDescent="0.25">
      <c r="A151" t="s">
        <v>59</v>
      </c>
      <c r="B151" t="s">
        <v>77</v>
      </c>
      <c r="C151" s="4">
        <v>0.59</v>
      </c>
      <c r="D151" t="s">
        <v>73</v>
      </c>
      <c r="E151" s="8">
        <v>1</v>
      </c>
      <c r="F151" s="1">
        <v>8</v>
      </c>
      <c r="G151" t="s">
        <v>17</v>
      </c>
      <c r="H151" s="4">
        <v>0.3</v>
      </c>
      <c r="I151">
        <v>2013</v>
      </c>
    </row>
    <row r="152" spans="1:9" x14ac:dyDescent="0.25">
      <c r="A152" t="s">
        <v>59</v>
      </c>
      <c r="B152" t="s">
        <v>77</v>
      </c>
      <c r="C152" s="4">
        <v>0.62</v>
      </c>
      <c r="D152" t="s">
        <v>73</v>
      </c>
      <c r="E152" s="8">
        <v>1</v>
      </c>
      <c r="F152" s="1">
        <v>8</v>
      </c>
      <c r="G152" t="s">
        <v>17</v>
      </c>
      <c r="H152" s="4">
        <v>0.31</v>
      </c>
      <c r="I152">
        <v>2016</v>
      </c>
    </row>
    <row r="153" spans="1:9" x14ac:dyDescent="0.25">
      <c r="A153" t="s">
        <v>59</v>
      </c>
      <c r="B153" t="s">
        <v>77</v>
      </c>
      <c r="C153" s="4">
        <v>0.69730000000000003</v>
      </c>
      <c r="D153" t="s">
        <v>73</v>
      </c>
      <c r="E153" s="8">
        <v>1</v>
      </c>
      <c r="F153" s="1">
        <v>8</v>
      </c>
      <c r="G153" t="s">
        <v>74</v>
      </c>
      <c r="H153" s="4">
        <v>0.34860000000000002</v>
      </c>
      <c r="I153">
        <v>2020</v>
      </c>
    </row>
    <row r="154" spans="1:9" x14ac:dyDescent="0.25">
      <c r="A154" t="s">
        <v>59</v>
      </c>
      <c r="B154" t="s">
        <v>78</v>
      </c>
      <c r="C154" s="4">
        <v>0.91</v>
      </c>
      <c r="D154" t="s">
        <v>73</v>
      </c>
      <c r="E154" s="8">
        <v>1</v>
      </c>
      <c r="F154" s="1">
        <v>8</v>
      </c>
      <c r="G154" t="s">
        <v>17</v>
      </c>
      <c r="H154" s="4">
        <v>0.45</v>
      </c>
      <c r="I154">
        <v>2013</v>
      </c>
    </row>
    <row r="155" spans="1:9" x14ac:dyDescent="0.25">
      <c r="A155" t="s">
        <v>59</v>
      </c>
      <c r="B155" t="s">
        <v>78</v>
      </c>
      <c r="C155" s="4">
        <v>0.97</v>
      </c>
      <c r="D155" t="s">
        <v>73</v>
      </c>
      <c r="E155" s="8">
        <v>1</v>
      </c>
      <c r="F155" s="1">
        <v>8</v>
      </c>
      <c r="G155" t="s">
        <v>17</v>
      </c>
      <c r="H155" s="4">
        <v>0.49</v>
      </c>
      <c r="I155">
        <v>2016</v>
      </c>
    </row>
    <row r="156" spans="1:9" x14ac:dyDescent="0.25">
      <c r="A156" t="s">
        <v>59</v>
      </c>
      <c r="B156" t="s">
        <v>78</v>
      </c>
      <c r="C156" s="4">
        <v>1.0287999999999999</v>
      </c>
      <c r="D156" t="s">
        <v>73</v>
      </c>
      <c r="E156" s="8">
        <v>1</v>
      </c>
      <c r="F156" s="1">
        <v>8</v>
      </c>
      <c r="G156" t="s">
        <v>74</v>
      </c>
      <c r="H156" s="4">
        <v>0.51439999999999997</v>
      </c>
      <c r="I156">
        <v>2020</v>
      </c>
    </row>
    <row r="157" spans="1:9" x14ac:dyDescent="0.25">
      <c r="A157" t="s">
        <v>64</v>
      </c>
      <c r="B157" t="s">
        <v>20</v>
      </c>
      <c r="C157" s="4">
        <v>4.04</v>
      </c>
      <c r="D157" t="s">
        <v>33</v>
      </c>
      <c r="E157" s="8">
        <v>1</v>
      </c>
      <c r="F157" s="1">
        <v>0.187</v>
      </c>
      <c r="G157" t="s">
        <v>11</v>
      </c>
      <c r="H157" s="4">
        <v>0.76</v>
      </c>
      <c r="I157">
        <v>2013</v>
      </c>
    </row>
    <row r="158" spans="1:9" x14ac:dyDescent="0.25">
      <c r="A158" t="s">
        <v>64</v>
      </c>
      <c r="B158" t="s">
        <v>20</v>
      </c>
      <c r="C158" s="4">
        <v>4.7300000000000004</v>
      </c>
      <c r="D158" t="s">
        <v>33</v>
      </c>
      <c r="E158" s="8">
        <v>1</v>
      </c>
      <c r="F158" s="1">
        <v>0.187</v>
      </c>
      <c r="G158" t="s">
        <v>11</v>
      </c>
      <c r="H158" s="4">
        <v>0.89</v>
      </c>
      <c r="I158">
        <v>2016</v>
      </c>
    </row>
    <row r="159" spans="1:9" x14ac:dyDescent="0.25">
      <c r="A159" t="s">
        <v>64</v>
      </c>
      <c r="B159" t="s">
        <v>20</v>
      </c>
      <c r="C159" s="4">
        <v>5.7042000000000002</v>
      </c>
      <c r="D159" t="s">
        <v>33</v>
      </c>
      <c r="E159" s="8">
        <v>1</v>
      </c>
      <c r="F159" s="1">
        <v>0.18740000000000001</v>
      </c>
      <c r="G159" t="s">
        <v>11</v>
      </c>
      <c r="H159" s="4">
        <v>1.0689</v>
      </c>
      <c r="I159">
        <v>2020</v>
      </c>
    </row>
    <row r="160" spans="1:9" x14ac:dyDescent="0.25">
      <c r="A160" t="s">
        <v>64</v>
      </c>
      <c r="B160" t="s">
        <v>9</v>
      </c>
      <c r="C160" s="4">
        <v>1.83</v>
      </c>
      <c r="D160" t="s">
        <v>33</v>
      </c>
      <c r="E160" s="8">
        <v>0.94</v>
      </c>
      <c r="F160" s="1">
        <v>0.36399999999999999</v>
      </c>
      <c r="G160" t="s">
        <v>11</v>
      </c>
      <c r="H160" s="4">
        <v>0.71</v>
      </c>
      <c r="I160">
        <v>2013</v>
      </c>
    </row>
    <row r="161" spans="1:9" x14ac:dyDescent="0.25">
      <c r="A161" t="s">
        <v>64</v>
      </c>
      <c r="B161" t="s">
        <v>9</v>
      </c>
      <c r="C161" s="4">
        <v>1.99</v>
      </c>
      <c r="D161" t="s">
        <v>33</v>
      </c>
      <c r="E161" s="8">
        <v>0.94</v>
      </c>
      <c r="F161" s="1">
        <v>0.36399999999999999</v>
      </c>
      <c r="G161" t="s">
        <v>11</v>
      </c>
      <c r="H161" s="4">
        <v>0.77</v>
      </c>
      <c r="I161">
        <v>2016</v>
      </c>
    </row>
    <row r="162" spans="1:9" x14ac:dyDescent="0.25">
      <c r="A162" t="s">
        <v>64</v>
      </c>
      <c r="B162" t="s">
        <v>9</v>
      </c>
      <c r="C162" s="4">
        <v>2.0291999999999999</v>
      </c>
      <c r="D162" t="s">
        <v>33</v>
      </c>
      <c r="E162" s="8">
        <v>0.94</v>
      </c>
      <c r="F162" s="1">
        <v>0.36380000000000001</v>
      </c>
      <c r="G162" t="s">
        <v>11</v>
      </c>
      <c r="H162" s="4">
        <v>0.78520000000000001</v>
      </c>
      <c r="I162">
        <v>2020</v>
      </c>
    </row>
    <row r="163" spans="1:9" x14ac:dyDescent="0.25">
      <c r="A163" t="s">
        <v>64</v>
      </c>
      <c r="B163" t="s">
        <v>78</v>
      </c>
      <c r="C163" s="4">
        <v>1.1599999999999999</v>
      </c>
      <c r="D163" t="s">
        <v>73</v>
      </c>
      <c r="E163" s="8">
        <v>1</v>
      </c>
      <c r="F163" s="1">
        <v>8</v>
      </c>
      <c r="G163" t="s">
        <v>17</v>
      </c>
      <c r="H163" s="4">
        <v>0.57999999999999996</v>
      </c>
      <c r="I163">
        <v>2013</v>
      </c>
    </row>
    <row r="164" spans="1:9" x14ac:dyDescent="0.25">
      <c r="A164" t="s">
        <v>64</v>
      </c>
      <c r="B164" t="s">
        <v>78</v>
      </c>
      <c r="C164" s="4">
        <v>1.45</v>
      </c>
      <c r="D164" t="s">
        <v>73</v>
      </c>
      <c r="E164" s="8">
        <v>1</v>
      </c>
      <c r="F164" s="1">
        <v>8</v>
      </c>
      <c r="G164" t="s">
        <v>17</v>
      </c>
      <c r="H164" s="4">
        <v>0.72</v>
      </c>
      <c r="I164">
        <v>2016</v>
      </c>
    </row>
    <row r="165" spans="1:9" x14ac:dyDescent="0.25">
      <c r="A165" t="s">
        <v>64</v>
      </c>
      <c r="B165" t="s">
        <v>78</v>
      </c>
      <c r="C165" s="4">
        <v>1.5522</v>
      </c>
      <c r="D165" t="s">
        <v>73</v>
      </c>
      <c r="E165" s="8">
        <v>1</v>
      </c>
      <c r="F165" s="1">
        <v>8</v>
      </c>
      <c r="G165" t="s">
        <v>74</v>
      </c>
      <c r="H165" s="4">
        <v>0.77610000000000001</v>
      </c>
      <c r="I165">
        <v>2020</v>
      </c>
    </row>
    <row r="166" spans="1:9" x14ac:dyDescent="0.25">
      <c r="A166" t="s">
        <v>67</v>
      </c>
      <c r="B166" t="s">
        <v>9</v>
      </c>
      <c r="C166" s="4">
        <v>2.17</v>
      </c>
      <c r="D166" t="s">
        <v>33</v>
      </c>
      <c r="E166" s="8">
        <v>0.56000000000000005</v>
      </c>
      <c r="F166" s="1">
        <v>0.34200000000000003</v>
      </c>
      <c r="G166" t="s">
        <v>11</v>
      </c>
      <c r="H166" s="4">
        <v>1.33</v>
      </c>
      <c r="I166">
        <v>2013</v>
      </c>
    </row>
    <row r="167" spans="1:9" x14ac:dyDescent="0.25">
      <c r="A167" t="s">
        <v>67</v>
      </c>
      <c r="B167" t="s">
        <v>9</v>
      </c>
      <c r="C167" s="4">
        <v>2.08</v>
      </c>
      <c r="D167" t="s">
        <v>33</v>
      </c>
      <c r="E167" s="8">
        <v>0.56000000000000005</v>
      </c>
      <c r="F167" s="1">
        <v>0.34200000000000003</v>
      </c>
      <c r="G167" t="s">
        <v>11</v>
      </c>
      <c r="H167" s="4">
        <v>1.27</v>
      </c>
      <c r="I167">
        <v>2016</v>
      </c>
    </row>
    <row r="168" spans="1:9" x14ac:dyDescent="0.25">
      <c r="A168" t="s">
        <v>67</v>
      </c>
      <c r="B168" t="s">
        <v>9</v>
      </c>
      <c r="C168" s="4">
        <v>2.2349999999999999</v>
      </c>
      <c r="D168" t="s">
        <v>33</v>
      </c>
      <c r="E168" s="8">
        <v>0.56000000000000005</v>
      </c>
      <c r="F168" s="1">
        <v>0.3417</v>
      </c>
      <c r="G168" t="s">
        <v>11</v>
      </c>
      <c r="H168" s="4">
        <v>1.3637999999999999</v>
      </c>
      <c r="I168">
        <v>2020</v>
      </c>
    </row>
    <row r="169" spans="1:9" x14ac:dyDescent="0.25">
      <c r="A169" t="s">
        <v>67</v>
      </c>
      <c r="B169" t="s">
        <v>78</v>
      </c>
      <c r="C169" s="4">
        <v>2.94</v>
      </c>
      <c r="D169" t="s">
        <v>73</v>
      </c>
      <c r="E169" s="8">
        <v>1</v>
      </c>
      <c r="F169" s="1">
        <v>8</v>
      </c>
      <c r="G169" t="s">
        <v>17</v>
      </c>
      <c r="H169" s="4">
        <v>1.47</v>
      </c>
      <c r="I169">
        <v>2013</v>
      </c>
    </row>
    <row r="170" spans="1:9" x14ac:dyDescent="0.25">
      <c r="A170" t="s">
        <v>67</v>
      </c>
      <c r="B170" t="s">
        <v>78</v>
      </c>
      <c r="C170" s="4">
        <v>3.01</v>
      </c>
      <c r="D170" t="s">
        <v>73</v>
      </c>
      <c r="E170" s="8">
        <v>1</v>
      </c>
      <c r="F170" s="1">
        <v>8</v>
      </c>
      <c r="G170" t="s">
        <v>17</v>
      </c>
      <c r="H170" s="4">
        <v>1.51</v>
      </c>
      <c r="I170">
        <v>2016</v>
      </c>
    </row>
    <row r="171" spans="1:9" x14ac:dyDescent="0.25">
      <c r="A171" t="s">
        <v>67</v>
      </c>
      <c r="B171" t="s">
        <v>78</v>
      </c>
      <c r="C171" s="4">
        <v>3.1219999999999999</v>
      </c>
      <c r="D171" t="s">
        <v>73</v>
      </c>
      <c r="E171" s="8">
        <v>1</v>
      </c>
      <c r="F171" s="1">
        <v>8</v>
      </c>
      <c r="G171" t="s">
        <v>74</v>
      </c>
      <c r="H171" s="4">
        <v>1.5609999999999999</v>
      </c>
      <c r="I171">
        <v>2020</v>
      </c>
    </row>
    <row r="172" spans="1:9" x14ac:dyDescent="0.25">
      <c r="A172" t="s">
        <v>69</v>
      </c>
      <c r="B172" t="s">
        <v>9</v>
      </c>
      <c r="C172" s="4">
        <v>6.98</v>
      </c>
      <c r="D172" t="s">
        <v>33</v>
      </c>
      <c r="E172" s="8">
        <v>0.96</v>
      </c>
      <c r="F172" s="1">
        <v>0.32</v>
      </c>
      <c r="G172" t="s">
        <v>11</v>
      </c>
      <c r="H172" s="4">
        <v>2.3199999999999998</v>
      </c>
      <c r="I172">
        <v>2013</v>
      </c>
    </row>
    <row r="173" spans="1:9" x14ac:dyDescent="0.25">
      <c r="A173" t="s">
        <v>69</v>
      </c>
      <c r="B173" t="s">
        <v>9</v>
      </c>
      <c r="C173" s="4">
        <v>6.88</v>
      </c>
      <c r="D173" t="s">
        <v>33</v>
      </c>
      <c r="E173" s="8">
        <v>0.96</v>
      </c>
      <c r="F173" s="1">
        <v>0.32</v>
      </c>
      <c r="G173" t="s">
        <v>11</v>
      </c>
      <c r="H173" s="4">
        <v>2.29</v>
      </c>
      <c r="I173">
        <v>2016</v>
      </c>
    </row>
    <row r="174" spans="1:9" x14ac:dyDescent="0.25">
      <c r="A174" t="s">
        <v>69</v>
      </c>
      <c r="B174" t="s">
        <v>9</v>
      </c>
      <c r="C174" s="4">
        <v>6.6391</v>
      </c>
      <c r="D174" t="s">
        <v>33</v>
      </c>
      <c r="E174" s="8">
        <v>0.96</v>
      </c>
      <c r="F174" s="1">
        <v>0.31969999999999998</v>
      </c>
      <c r="G174" t="s">
        <v>11</v>
      </c>
      <c r="H174" s="4">
        <v>2.2107000000000001</v>
      </c>
      <c r="I174">
        <v>2020</v>
      </c>
    </row>
    <row r="175" spans="1:9" x14ac:dyDescent="0.25">
      <c r="A175" t="s">
        <v>69</v>
      </c>
      <c r="B175" t="s">
        <v>83</v>
      </c>
      <c r="C175" s="4">
        <v>4.45</v>
      </c>
      <c r="D175" t="s">
        <v>33</v>
      </c>
      <c r="E175" s="8">
        <v>1</v>
      </c>
      <c r="F175" s="1">
        <v>0.33100000000000002</v>
      </c>
      <c r="G175" t="s">
        <v>11</v>
      </c>
      <c r="H175" s="4">
        <v>1.47</v>
      </c>
      <c r="I175">
        <v>2013</v>
      </c>
    </row>
    <row r="176" spans="1:9" x14ac:dyDescent="0.25">
      <c r="A176" t="s">
        <v>69</v>
      </c>
      <c r="B176" t="s">
        <v>83</v>
      </c>
      <c r="C176" s="4">
        <v>4.76</v>
      </c>
      <c r="D176" t="s">
        <v>33</v>
      </c>
      <c r="E176" s="8">
        <v>1</v>
      </c>
      <c r="F176" s="1">
        <v>0.33100000000000002</v>
      </c>
      <c r="G176" t="s">
        <v>11</v>
      </c>
      <c r="H176" s="4">
        <v>1.58</v>
      </c>
      <c r="I176">
        <v>2016</v>
      </c>
    </row>
    <row r="177" spans="1:9" x14ac:dyDescent="0.25">
      <c r="A177" t="s">
        <v>69</v>
      </c>
      <c r="B177" t="s">
        <v>83</v>
      </c>
      <c r="C177" s="4">
        <v>4.1877000000000004</v>
      </c>
      <c r="D177" t="s">
        <v>33</v>
      </c>
      <c r="E177" s="8">
        <v>1</v>
      </c>
      <c r="F177" s="1">
        <v>0.33069999999999999</v>
      </c>
      <c r="G177" t="s">
        <v>11</v>
      </c>
      <c r="H177" s="4">
        <v>1.3849</v>
      </c>
      <c r="I177">
        <v>2020</v>
      </c>
    </row>
    <row r="178" spans="1:9" x14ac:dyDescent="0.25">
      <c r="A178" t="s">
        <v>70</v>
      </c>
      <c r="B178" t="s">
        <v>9</v>
      </c>
      <c r="C178" s="4">
        <v>2.36</v>
      </c>
      <c r="D178" t="s">
        <v>33</v>
      </c>
      <c r="E178" s="8">
        <v>0.94</v>
      </c>
      <c r="F178" s="1">
        <v>0.32</v>
      </c>
      <c r="G178" t="s">
        <v>11</v>
      </c>
      <c r="H178" s="4">
        <v>0.8</v>
      </c>
      <c r="I178">
        <v>2013</v>
      </c>
    </row>
    <row r="179" spans="1:9" x14ac:dyDescent="0.25">
      <c r="A179" t="s">
        <v>70</v>
      </c>
      <c r="B179" t="s">
        <v>9</v>
      </c>
      <c r="C179" s="4">
        <v>2.5099999999999998</v>
      </c>
      <c r="D179" t="s">
        <v>33</v>
      </c>
      <c r="E179" s="8">
        <v>0.94</v>
      </c>
      <c r="F179" s="1">
        <v>0.32</v>
      </c>
      <c r="G179" t="s">
        <v>11</v>
      </c>
      <c r="H179" s="4">
        <v>0.85</v>
      </c>
      <c r="I179">
        <v>2016</v>
      </c>
    </row>
    <row r="180" spans="1:9" x14ac:dyDescent="0.25">
      <c r="A180" t="s">
        <v>70</v>
      </c>
      <c r="B180" t="s">
        <v>9</v>
      </c>
      <c r="C180" s="4">
        <v>2.58</v>
      </c>
      <c r="D180" t="s">
        <v>33</v>
      </c>
      <c r="E180" s="8">
        <v>0.94</v>
      </c>
      <c r="F180" s="1">
        <v>0.31969999999999998</v>
      </c>
      <c r="G180" t="s">
        <v>11</v>
      </c>
      <c r="H180" s="4">
        <v>0.87739999999999996</v>
      </c>
      <c r="I180">
        <v>2020</v>
      </c>
    </row>
    <row r="181" spans="1:9" x14ac:dyDescent="0.25">
      <c r="A181" t="s">
        <v>70</v>
      </c>
      <c r="B181" t="s">
        <v>83</v>
      </c>
      <c r="C181" s="4">
        <v>2.38</v>
      </c>
      <c r="D181" t="s">
        <v>33</v>
      </c>
      <c r="E181" s="8">
        <v>1</v>
      </c>
      <c r="F181" s="1">
        <v>0.33100000000000002</v>
      </c>
      <c r="G181" t="s">
        <v>11</v>
      </c>
      <c r="H181" s="4">
        <v>0.79</v>
      </c>
      <c r="I181">
        <v>2013</v>
      </c>
    </row>
    <row r="182" spans="1:9" x14ac:dyDescent="0.25">
      <c r="A182" t="s">
        <v>70</v>
      </c>
      <c r="B182" t="s">
        <v>83</v>
      </c>
      <c r="C182" s="4">
        <v>2.61</v>
      </c>
      <c r="D182" t="s">
        <v>33</v>
      </c>
      <c r="E182" s="8">
        <v>1</v>
      </c>
      <c r="F182" s="1">
        <v>0.33100000000000002</v>
      </c>
      <c r="G182" t="s">
        <v>11</v>
      </c>
      <c r="H182" s="4">
        <v>0.86</v>
      </c>
      <c r="I182">
        <v>2016</v>
      </c>
    </row>
    <row r="183" spans="1:9" x14ac:dyDescent="0.25">
      <c r="A183" t="s">
        <v>70</v>
      </c>
      <c r="B183" t="s">
        <v>83</v>
      </c>
      <c r="C183" s="4">
        <v>2.8189000000000002</v>
      </c>
      <c r="D183" t="s">
        <v>33</v>
      </c>
      <c r="E183" s="8">
        <v>1</v>
      </c>
      <c r="F183" s="1">
        <v>0.33069999999999999</v>
      </c>
      <c r="G183" t="s">
        <v>11</v>
      </c>
      <c r="H183" s="4">
        <v>0.93220000000000003</v>
      </c>
      <c r="I183">
        <v>2020</v>
      </c>
    </row>
    <row r="184" spans="1:9" x14ac:dyDescent="0.25">
      <c r="A184" t="s">
        <v>71</v>
      </c>
      <c r="B184" t="s">
        <v>9</v>
      </c>
      <c r="C184" s="4">
        <v>1.38</v>
      </c>
      <c r="D184" t="s">
        <v>33</v>
      </c>
      <c r="E184" s="8">
        <v>0.74</v>
      </c>
      <c r="F184" s="1">
        <v>0.40799999999999997</v>
      </c>
      <c r="G184" t="s">
        <v>11</v>
      </c>
      <c r="H184" s="4">
        <v>0.76</v>
      </c>
      <c r="I184">
        <v>2013</v>
      </c>
    </row>
    <row r="185" spans="1:9" x14ac:dyDescent="0.25">
      <c r="A185" t="s">
        <v>71</v>
      </c>
      <c r="B185" t="s">
        <v>9</v>
      </c>
      <c r="C185" s="4">
        <v>1.48</v>
      </c>
      <c r="D185" t="s">
        <v>33</v>
      </c>
      <c r="E185" s="8">
        <v>0.74</v>
      </c>
      <c r="F185" s="1">
        <v>0.40799999999999997</v>
      </c>
      <c r="G185" t="s">
        <v>11</v>
      </c>
      <c r="H185" s="4">
        <v>0.82</v>
      </c>
      <c r="I185">
        <v>2016</v>
      </c>
    </row>
    <row r="186" spans="1:9" x14ac:dyDescent="0.25">
      <c r="A186" t="s">
        <v>72</v>
      </c>
      <c r="B186" t="s">
        <v>9</v>
      </c>
      <c r="C186" s="4">
        <v>0.33</v>
      </c>
      <c r="D186" t="s">
        <v>33</v>
      </c>
      <c r="E186" s="8">
        <v>0.52</v>
      </c>
      <c r="F186" s="1">
        <v>0.33100000000000002</v>
      </c>
      <c r="G186" t="s">
        <v>11</v>
      </c>
      <c r="H186" s="4">
        <v>0.21</v>
      </c>
      <c r="I186">
        <v>2013</v>
      </c>
    </row>
    <row r="187" spans="1:9" x14ac:dyDescent="0.25">
      <c r="A187" t="s">
        <v>72</v>
      </c>
      <c r="B187" t="s">
        <v>9</v>
      </c>
      <c r="C187" s="4">
        <v>0.32</v>
      </c>
      <c r="D187" t="s">
        <v>33</v>
      </c>
      <c r="E187" s="8">
        <v>0.52</v>
      </c>
      <c r="F187" s="1">
        <v>0.33100000000000002</v>
      </c>
      <c r="G187" t="s">
        <v>11</v>
      </c>
      <c r="H187" s="4">
        <v>0.2</v>
      </c>
      <c r="I187">
        <v>2016</v>
      </c>
    </row>
    <row r="188" spans="1:9" x14ac:dyDescent="0.25">
      <c r="A188" t="s">
        <v>72</v>
      </c>
      <c r="B188" t="s">
        <v>9</v>
      </c>
      <c r="C188" s="4">
        <v>0.3604</v>
      </c>
      <c r="D188" t="s">
        <v>33</v>
      </c>
      <c r="E188" s="8">
        <v>0.52</v>
      </c>
      <c r="F188" s="1">
        <v>0.33069999999999999</v>
      </c>
      <c r="G188" t="s">
        <v>11</v>
      </c>
      <c r="H188" s="4">
        <v>0.22919999999999999</v>
      </c>
      <c r="I188">
        <v>2020</v>
      </c>
    </row>
    <row r="189" spans="1:9" x14ac:dyDescent="0.25">
      <c r="B189" t="s">
        <v>81</v>
      </c>
      <c r="C189" s="4"/>
      <c r="E189" s="2"/>
      <c r="H189" s="4"/>
    </row>
  </sheetData>
  <phoneticPr fontId="2" type="noConversion"/>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DE336F-0FB2-475C-9D7D-DF3B202A8B12}">
  <dimension ref="A1:P96"/>
  <sheetViews>
    <sheetView topLeftCell="E1" workbookViewId="0">
      <selection activeCell="Q20" sqref="Q20"/>
    </sheetView>
  </sheetViews>
  <sheetFormatPr defaultRowHeight="15" x14ac:dyDescent="0.25"/>
  <cols>
    <col min="1" max="1" width="34.140625" bestFit="1" customWidth="1"/>
    <col min="2" max="2" width="16.28515625" bestFit="1" customWidth="1"/>
    <col min="3" max="3" width="10.140625" bestFit="1" customWidth="1"/>
    <col min="4" max="4" width="3.42578125" customWidth="1"/>
    <col min="5" max="5" width="17.85546875" bestFit="1" customWidth="1"/>
    <col min="6" max="8" width="6.5703125" bestFit="1" customWidth="1"/>
    <col min="9" max="9" width="11.85546875" bestFit="1" customWidth="1"/>
    <col min="10" max="10" width="3.42578125" customWidth="1"/>
    <col min="11" max="11" width="13.140625" bestFit="1" customWidth="1"/>
    <col min="12" max="12" width="21.42578125" bestFit="1" customWidth="1"/>
    <col min="13" max="13" width="8.28515625" bestFit="1" customWidth="1"/>
    <col min="14" max="14" width="13.42578125" bestFit="1" customWidth="1"/>
    <col min="15" max="15" width="11.85546875" bestFit="1" customWidth="1"/>
    <col min="16" max="16" width="15.7109375" bestFit="1" customWidth="1"/>
    <col min="17" max="17" width="13.140625" bestFit="1" customWidth="1"/>
    <col min="18" max="18" width="15.7109375" bestFit="1" customWidth="1"/>
    <col min="19" max="47" width="16.28515625" bestFit="1" customWidth="1"/>
    <col min="48" max="48" width="11.28515625" bestFit="1" customWidth="1"/>
  </cols>
  <sheetData>
    <row r="1" spans="1:16" x14ac:dyDescent="0.25">
      <c r="A1" s="5" t="s">
        <v>86</v>
      </c>
      <c r="B1" s="5" t="s">
        <v>87</v>
      </c>
      <c r="E1" s="5" t="s">
        <v>84</v>
      </c>
      <c r="K1" s="5" t="s">
        <v>85</v>
      </c>
      <c r="L1" t="s">
        <v>86</v>
      </c>
      <c r="O1" s="5" t="s">
        <v>85</v>
      </c>
      <c r="P1" t="s">
        <v>88</v>
      </c>
    </row>
    <row r="2" spans="1:16" x14ac:dyDescent="0.25">
      <c r="A2" s="5" t="s">
        <v>85</v>
      </c>
      <c r="B2" t="s">
        <v>73</v>
      </c>
      <c r="C2" t="s">
        <v>33</v>
      </c>
      <c r="F2">
        <v>2013</v>
      </c>
      <c r="G2">
        <v>2016</v>
      </c>
      <c r="H2">
        <v>2020</v>
      </c>
      <c r="K2" s="6">
        <v>2013</v>
      </c>
      <c r="L2" s="4">
        <v>1.8070758074822129</v>
      </c>
      <c r="O2" s="6" t="s">
        <v>8</v>
      </c>
      <c r="P2" s="2">
        <v>0.9</v>
      </c>
    </row>
    <row r="3" spans="1:16" x14ac:dyDescent="0.25">
      <c r="A3" s="6" t="s">
        <v>8</v>
      </c>
      <c r="B3" s="4"/>
      <c r="C3" s="4"/>
      <c r="E3" s="6" t="s">
        <v>8</v>
      </c>
      <c r="F3" s="4">
        <v>3.9104959493505014</v>
      </c>
      <c r="G3" s="4">
        <v>3.8099999999999996</v>
      </c>
      <c r="H3" s="4">
        <v>3.9510000000000005</v>
      </c>
      <c r="K3" s="6">
        <v>2016</v>
      </c>
      <c r="L3" s="4">
        <v>1.8525</v>
      </c>
      <c r="O3" s="6" t="s">
        <v>19</v>
      </c>
      <c r="P3" s="2">
        <v>0.93</v>
      </c>
    </row>
    <row r="4" spans="1:16" x14ac:dyDescent="0.25">
      <c r="A4" s="7" t="s">
        <v>79</v>
      </c>
      <c r="B4" s="4"/>
      <c r="C4" s="4">
        <v>1.0646083097530494</v>
      </c>
      <c r="E4" s="6" t="s">
        <v>19</v>
      </c>
      <c r="F4" s="4">
        <v>13.973575850099088</v>
      </c>
      <c r="G4" s="4">
        <v>13.75</v>
      </c>
      <c r="H4" s="4">
        <v>13.335799999999999</v>
      </c>
      <c r="K4" s="6">
        <v>2020</v>
      </c>
      <c r="L4" s="4">
        <v>1.8133250000000001</v>
      </c>
      <c r="O4" s="6" t="s">
        <v>23</v>
      </c>
      <c r="P4" s="2">
        <v>0.64</v>
      </c>
    </row>
    <row r="5" spans="1:16" x14ac:dyDescent="0.25">
      <c r="A5" s="7" t="s">
        <v>9</v>
      </c>
      <c r="B5" s="4"/>
      <c r="C5" s="4">
        <v>1.5689384638165453</v>
      </c>
      <c r="E5" s="6" t="s">
        <v>23</v>
      </c>
      <c r="F5" s="4">
        <v>0.56999999999999995</v>
      </c>
      <c r="G5" s="4">
        <v>0.55000000000000004</v>
      </c>
      <c r="H5" s="4">
        <v>0.52490000000000003</v>
      </c>
      <c r="O5" s="6" t="s">
        <v>26</v>
      </c>
      <c r="P5" s="2">
        <v>0.96</v>
      </c>
    </row>
    <row r="6" spans="1:16" x14ac:dyDescent="0.25">
      <c r="A6" s="7" t="s">
        <v>77</v>
      </c>
      <c r="B6" s="4">
        <v>0.54438930517890771</v>
      </c>
      <c r="C6" s="4"/>
      <c r="E6" s="6" t="s">
        <v>82</v>
      </c>
      <c r="F6" s="4">
        <v>3.41</v>
      </c>
      <c r="G6" s="4">
        <v>3.64</v>
      </c>
      <c r="H6" s="4">
        <v>3.5585</v>
      </c>
      <c r="O6" s="6" t="s">
        <v>27</v>
      </c>
      <c r="P6" s="2">
        <v>0.94999999999999984</v>
      </c>
    </row>
    <row r="7" spans="1:16" x14ac:dyDescent="0.25">
      <c r="A7" s="7" t="s">
        <v>78</v>
      </c>
      <c r="B7" s="4">
        <v>0.71256257103499809</v>
      </c>
      <c r="C7" s="4"/>
      <c r="E7" s="6" t="s">
        <v>26</v>
      </c>
      <c r="F7" s="4">
        <v>9.16</v>
      </c>
      <c r="G7" s="4">
        <v>9.35</v>
      </c>
      <c r="H7" s="4">
        <v>9.6533999999999995</v>
      </c>
      <c r="O7" s="6" t="s">
        <v>28</v>
      </c>
      <c r="P7" s="2">
        <v>0.51</v>
      </c>
    </row>
    <row r="8" spans="1:16" x14ac:dyDescent="0.25">
      <c r="A8" s="6" t="s">
        <v>19</v>
      </c>
      <c r="B8" s="4"/>
      <c r="C8" s="4"/>
      <c r="E8" s="6" t="s">
        <v>27</v>
      </c>
      <c r="F8" s="4">
        <v>8.370000000000001</v>
      </c>
      <c r="G8" s="4">
        <v>7.8599999999999994</v>
      </c>
      <c r="H8" s="4">
        <v>7.5636999999999999</v>
      </c>
      <c r="O8" s="6" t="s">
        <v>29</v>
      </c>
      <c r="P8" s="2">
        <v>0.92</v>
      </c>
    </row>
    <row r="9" spans="1:16" x14ac:dyDescent="0.25">
      <c r="A9" s="7" t="s">
        <v>79</v>
      </c>
      <c r="B9" s="4"/>
      <c r="C9" s="4">
        <v>1.6026630869787626</v>
      </c>
      <c r="E9" s="6" t="s">
        <v>28</v>
      </c>
      <c r="F9" s="4">
        <v>0.54</v>
      </c>
      <c r="G9" s="4">
        <v>0.52</v>
      </c>
      <c r="H9" s="4">
        <v>0.57669999999999999</v>
      </c>
      <c r="O9" s="6" t="s">
        <v>31</v>
      </c>
      <c r="P9" s="2">
        <v>0.77</v>
      </c>
    </row>
    <row r="10" spans="1:16" x14ac:dyDescent="0.25">
      <c r="A10" s="7" t="s">
        <v>80</v>
      </c>
      <c r="B10" s="4"/>
      <c r="C10" s="4">
        <v>1.8240141773592324</v>
      </c>
      <c r="E10" s="6" t="s">
        <v>29</v>
      </c>
      <c r="F10" s="4">
        <v>7.1099999999999994</v>
      </c>
      <c r="G10" s="4">
        <v>6.9399999999999995</v>
      </c>
      <c r="H10" s="4">
        <v>7.9525999999999994</v>
      </c>
      <c r="O10" s="6" t="s">
        <v>38</v>
      </c>
      <c r="P10" s="2">
        <v>0.49</v>
      </c>
    </row>
    <row r="11" spans="1:16" x14ac:dyDescent="0.25">
      <c r="A11" s="7" t="s">
        <v>20</v>
      </c>
      <c r="B11" s="4"/>
      <c r="C11" s="4">
        <v>7.2275906966628893</v>
      </c>
      <c r="E11" s="6" t="s">
        <v>31</v>
      </c>
      <c r="F11" s="4"/>
      <c r="G11" s="4"/>
      <c r="H11" s="4">
        <v>1.3847</v>
      </c>
      <c r="O11" s="6" t="s">
        <v>41</v>
      </c>
      <c r="P11" s="2">
        <v>0.96</v>
      </c>
    </row>
    <row r="12" spans="1:16" x14ac:dyDescent="0.25">
      <c r="A12" s="7" t="s">
        <v>9</v>
      </c>
      <c r="B12" s="4"/>
      <c r="C12" s="4">
        <v>3.0321906556988125</v>
      </c>
      <c r="E12" s="6" t="s">
        <v>32</v>
      </c>
      <c r="F12" s="4">
        <v>4.79</v>
      </c>
      <c r="G12" s="4">
        <v>4.6900000000000004</v>
      </c>
      <c r="H12" s="4">
        <v>4.6513</v>
      </c>
      <c r="O12" s="6" t="s">
        <v>45</v>
      </c>
      <c r="P12" s="2">
        <v>0.46</v>
      </c>
    </row>
    <row r="13" spans="1:16" x14ac:dyDescent="0.25">
      <c r="A13" s="6" t="s">
        <v>23</v>
      </c>
      <c r="B13" s="4"/>
      <c r="C13" s="4"/>
      <c r="E13" s="6" t="s">
        <v>34</v>
      </c>
      <c r="F13" s="4">
        <v>4.79</v>
      </c>
      <c r="G13" s="4">
        <v>5.51</v>
      </c>
      <c r="H13" s="4">
        <v>5.5712999999999999</v>
      </c>
      <c r="O13" s="6" t="s">
        <v>46</v>
      </c>
      <c r="P13" s="2">
        <v>0.76000000000000012</v>
      </c>
    </row>
    <row r="14" spans="1:16" x14ac:dyDescent="0.25">
      <c r="A14" s="7" t="s">
        <v>9</v>
      </c>
      <c r="B14" s="4"/>
      <c r="C14" s="4">
        <v>0.54830000000000012</v>
      </c>
      <c r="E14" s="6" t="s">
        <v>35</v>
      </c>
      <c r="F14" s="4">
        <v>5.75</v>
      </c>
      <c r="G14" s="4">
        <v>6.13</v>
      </c>
      <c r="H14" s="4">
        <v>6.8371000000000004</v>
      </c>
      <c r="O14" s="6" t="s">
        <v>47</v>
      </c>
      <c r="P14" s="2">
        <v>0.71</v>
      </c>
    </row>
    <row r="15" spans="1:16" x14ac:dyDescent="0.25">
      <c r="A15" s="6" t="s">
        <v>82</v>
      </c>
      <c r="B15" s="4"/>
      <c r="C15" s="4"/>
      <c r="E15" s="6" t="s">
        <v>76</v>
      </c>
      <c r="F15" s="4">
        <v>2.73</v>
      </c>
      <c r="G15" s="4">
        <v>2.67</v>
      </c>
      <c r="H15" s="4">
        <v>3.3129999999999997</v>
      </c>
      <c r="O15" s="6" t="s">
        <v>48</v>
      </c>
      <c r="P15" s="2">
        <v>0.91</v>
      </c>
    </row>
    <row r="16" spans="1:16" x14ac:dyDescent="0.25">
      <c r="A16" s="7" t="s">
        <v>83</v>
      </c>
      <c r="B16" s="4"/>
      <c r="C16" s="4">
        <v>3.5361666666666665</v>
      </c>
      <c r="E16" s="6" t="s">
        <v>38</v>
      </c>
      <c r="F16" s="4">
        <v>2.3976315001751827</v>
      </c>
      <c r="G16" s="4">
        <v>1.8599999999999999</v>
      </c>
      <c r="H16" s="4">
        <v>2.2110000000000003</v>
      </c>
      <c r="O16" s="6" t="s">
        <v>49</v>
      </c>
      <c r="P16" s="2">
        <v>0.69666666666666666</v>
      </c>
    </row>
    <row r="17" spans="1:16" x14ac:dyDescent="0.25">
      <c r="A17" s="6" t="s">
        <v>26</v>
      </c>
      <c r="B17" s="4"/>
      <c r="C17" s="4"/>
      <c r="E17" s="6" t="s">
        <v>41</v>
      </c>
      <c r="F17" s="4">
        <v>7.2283032299288523</v>
      </c>
      <c r="G17" s="4">
        <v>7.41</v>
      </c>
      <c r="H17" s="4">
        <v>7.2533000000000003</v>
      </c>
      <c r="O17" s="6" t="s">
        <v>52</v>
      </c>
      <c r="P17" s="2">
        <v>0.62</v>
      </c>
    </row>
    <row r="18" spans="1:16" x14ac:dyDescent="0.25">
      <c r="A18" s="7" t="s">
        <v>9</v>
      </c>
      <c r="B18" s="4"/>
      <c r="C18" s="4">
        <v>5.8157333333333332</v>
      </c>
      <c r="E18" s="6" t="s">
        <v>45</v>
      </c>
      <c r="F18" s="4">
        <v>0.8</v>
      </c>
      <c r="G18" s="4">
        <v>0.83</v>
      </c>
      <c r="H18" s="4">
        <v>0.90559999999999996</v>
      </c>
      <c r="O18" s="6" t="s">
        <v>53</v>
      </c>
      <c r="P18" s="2">
        <v>0.96</v>
      </c>
    </row>
    <row r="19" spans="1:16" x14ac:dyDescent="0.25">
      <c r="A19" s="7" t="s">
        <v>83</v>
      </c>
      <c r="B19" s="4"/>
      <c r="C19" s="4">
        <v>3.5720666666666667</v>
      </c>
      <c r="E19" s="6" t="s">
        <v>46</v>
      </c>
      <c r="F19" s="4">
        <v>2.04</v>
      </c>
      <c r="G19" s="4">
        <v>2.1800000000000002</v>
      </c>
      <c r="H19" s="4">
        <v>2.1848999999999998</v>
      </c>
      <c r="O19" s="6" t="s">
        <v>56</v>
      </c>
      <c r="P19" s="2">
        <v>0.9</v>
      </c>
    </row>
    <row r="20" spans="1:16" x14ac:dyDescent="0.25">
      <c r="A20" s="6" t="s">
        <v>27</v>
      </c>
      <c r="B20" s="4"/>
      <c r="C20" s="4"/>
      <c r="E20" s="6" t="s">
        <v>47</v>
      </c>
      <c r="F20" s="4">
        <v>9.879999999999999</v>
      </c>
      <c r="G20" s="4">
        <v>11.48</v>
      </c>
      <c r="H20" s="4">
        <v>11.704000000000001</v>
      </c>
      <c r="O20" s="6" t="s">
        <v>59</v>
      </c>
      <c r="P20" s="2">
        <v>0.51</v>
      </c>
    </row>
    <row r="21" spans="1:16" x14ac:dyDescent="0.25">
      <c r="A21" s="7" t="s">
        <v>9</v>
      </c>
      <c r="B21" s="4"/>
      <c r="C21" s="4">
        <v>4.4313000000000002</v>
      </c>
      <c r="E21" s="6" t="s">
        <v>48</v>
      </c>
      <c r="F21" s="4">
        <v>1.76</v>
      </c>
      <c r="G21" s="4">
        <v>1.88</v>
      </c>
      <c r="H21" s="4">
        <v>1.9061999999999999</v>
      </c>
      <c r="O21" s="6" t="s">
        <v>64</v>
      </c>
      <c r="P21" s="2">
        <v>0.94</v>
      </c>
    </row>
    <row r="22" spans="1:16" x14ac:dyDescent="0.25">
      <c r="A22" s="7" t="s">
        <v>83</v>
      </c>
      <c r="B22" s="4"/>
      <c r="C22" s="4">
        <v>3.4999333333333333</v>
      </c>
      <c r="E22" s="6" t="s">
        <v>49</v>
      </c>
      <c r="F22" s="4">
        <v>2.5300000000000002</v>
      </c>
      <c r="G22" s="4">
        <v>2.6100000000000003</v>
      </c>
      <c r="H22" s="4">
        <v>2.9662999999999999</v>
      </c>
      <c r="O22" s="6" t="s">
        <v>67</v>
      </c>
      <c r="P22" s="2">
        <v>0.56000000000000005</v>
      </c>
    </row>
    <row r="23" spans="1:16" x14ac:dyDescent="0.25">
      <c r="A23" s="6" t="s">
        <v>28</v>
      </c>
      <c r="B23" s="4"/>
      <c r="C23" s="4"/>
      <c r="E23" s="6" t="s">
        <v>52</v>
      </c>
      <c r="F23" s="4">
        <v>5.87</v>
      </c>
      <c r="G23" s="4">
        <v>6.56</v>
      </c>
      <c r="H23" s="4">
        <v>6.7992999999999997</v>
      </c>
      <c r="O23" s="6" t="s">
        <v>69</v>
      </c>
      <c r="P23" s="2">
        <v>0.96</v>
      </c>
    </row>
    <row r="24" spans="1:16" x14ac:dyDescent="0.25">
      <c r="A24" s="7" t="s">
        <v>9</v>
      </c>
      <c r="B24" s="4"/>
      <c r="C24" s="4">
        <v>0.54556666666666664</v>
      </c>
      <c r="E24" s="6" t="s">
        <v>53</v>
      </c>
      <c r="F24" s="4">
        <v>7.9511868532458614</v>
      </c>
      <c r="G24" s="4">
        <v>8.34</v>
      </c>
      <c r="H24" s="4">
        <v>8.9387999999999987</v>
      </c>
      <c r="O24" s="6" t="s">
        <v>70</v>
      </c>
      <c r="P24" s="2">
        <v>0.94</v>
      </c>
    </row>
    <row r="25" spans="1:16" x14ac:dyDescent="0.25">
      <c r="A25" s="6" t="s">
        <v>29</v>
      </c>
      <c r="B25" s="4"/>
      <c r="C25" s="4"/>
      <c r="E25" s="6" t="s">
        <v>56</v>
      </c>
      <c r="F25" s="4">
        <v>4.9415746043999462</v>
      </c>
      <c r="G25" s="4">
        <v>4.8800000000000008</v>
      </c>
      <c r="H25" s="4">
        <v>5.4381000000000004</v>
      </c>
      <c r="O25" s="6" t="s">
        <v>71</v>
      </c>
      <c r="P25" s="2">
        <v>0.74</v>
      </c>
    </row>
    <row r="26" spans="1:16" x14ac:dyDescent="0.25">
      <c r="A26" s="7" t="s">
        <v>80</v>
      </c>
      <c r="B26" s="4"/>
      <c r="C26" s="4">
        <v>3.9252333333333334</v>
      </c>
      <c r="E26" s="6" t="s">
        <v>59</v>
      </c>
      <c r="F26" s="4">
        <v>9.8966198434953974</v>
      </c>
      <c r="G26" s="4">
        <v>10.75</v>
      </c>
      <c r="H26" s="4">
        <v>11.784900000000002</v>
      </c>
      <c r="O26" s="6" t="s">
        <v>72</v>
      </c>
      <c r="P26" s="2">
        <v>0.52</v>
      </c>
    </row>
    <row r="27" spans="1:16" x14ac:dyDescent="0.25">
      <c r="A27" s="7" t="s">
        <v>9</v>
      </c>
      <c r="B27" s="4"/>
      <c r="C27" s="4">
        <v>3.4089666666666667</v>
      </c>
      <c r="E27" s="6" t="s">
        <v>64</v>
      </c>
      <c r="F27" s="4">
        <v>7.03</v>
      </c>
      <c r="G27" s="4">
        <v>8.17</v>
      </c>
      <c r="H27" s="4">
        <v>9.2855999999999987</v>
      </c>
    </row>
    <row r="28" spans="1:16" x14ac:dyDescent="0.25">
      <c r="A28" s="6" t="s">
        <v>31</v>
      </c>
      <c r="B28" s="4"/>
      <c r="C28" s="4"/>
      <c r="E28" s="6" t="s">
        <v>67</v>
      </c>
      <c r="F28" s="4">
        <v>5.1099999999999994</v>
      </c>
      <c r="G28" s="4">
        <v>5.09</v>
      </c>
      <c r="H28" s="4">
        <v>5.3569999999999993</v>
      </c>
    </row>
    <row r="29" spans="1:16" x14ac:dyDescent="0.25">
      <c r="A29" s="7" t="s">
        <v>9</v>
      </c>
      <c r="B29" s="4"/>
      <c r="C29" s="4">
        <v>1.3847</v>
      </c>
      <c r="E29" s="6" t="s">
        <v>69</v>
      </c>
      <c r="F29" s="4">
        <v>11.43</v>
      </c>
      <c r="G29" s="4">
        <v>11.64</v>
      </c>
      <c r="H29" s="4">
        <v>10.8268</v>
      </c>
    </row>
    <row r="30" spans="1:16" x14ac:dyDescent="0.25">
      <c r="A30" s="6" t="s">
        <v>32</v>
      </c>
      <c r="B30" s="4"/>
      <c r="C30" s="4"/>
      <c r="E30" s="6" t="s">
        <v>70</v>
      </c>
      <c r="F30" s="4">
        <v>4.74</v>
      </c>
      <c r="G30" s="4">
        <v>5.1199999999999992</v>
      </c>
      <c r="H30" s="4">
        <v>5.3989000000000003</v>
      </c>
    </row>
    <row r="31" spans="1:16" x14ac:dyDescent="0.25">
      <c r="A31" s="7" t="s">
        <v>20</v>
      </c>
      <c r="B31" s="4"/>
      <c r="C31" s="4">
        <v>4.7104333333333335</v>
      </c>
      <c r="E31" s="6" t="s">
        <v>71</v>
      </c>
      <c r="F31" s="4">
        <v>1.38</v>
      </c>
      <c r="G31" s="4">
        <v>1.48</v>
      </c>
      <c r="H31" s="4"/>
    </row>
    <row r="32" spans="1:16" x14ac:dyDescent="0.25">
      <c r="A32" s="6" t="s">
        <v>34</v>
      </c>
      <c r="B32" s="4"/>
      <c r="C32" s="4"/>
      <c r="E32" s="6" t="s">
        <v>72</v>
      </c>
      <c r="F32" s="4">
        <v>0.33</v>
      </c>
      <c r="G32" s="4">
        <v>0.32</v>
      </c>
      <c r="H32" s="4">
        <v>0.3604</v>
      </c>
    </row>
    <row r="33" spans="1:3" x14ac:dyDescent="0.25">
      <c r="A33" s="7" t="s">
        <v>20</v>
      </c>
      <c r="B33" s="4"/>
      <c r="C33" s="4">
        <v>5.2904333333333335</v>
      </c>
    </row>
    <row r="34" spans="1:3" x14ac:dyDescent="0.25">
      <c r="A34" s="6" t="s">
        <v>35</v>
      </c>
      <c r="B34" s="4"/>
      <c r="C34" s="4"/>
    </row>
    <row r="35" spans="1:3" x14ac:dyDescent="0.25">
      <c r="A35" s="7" t="s">
        <v>20</v>
      </c>
      <c r="B35" s="4"/>
      <c r="C35" s="4">
        <v>6.2390333333333325</v>
      </c>
    </row>
    <row r="36" spans="1:3" x14ac:dyDescent="0.25">
      <c r="A36" s="6" t="s">
        <v>76</v>
      </c>
      <c r="B36" s="4"/>
      <c r="C36" s="4"/>
    </row>
    <row r="37" spans="1:3" x14ac:dyDescent="0.25">
      <c r="A37" s="7" t="s">
        <v>79</v>
      </c>
      <c r="B37" s="4"/>
      <c r="C37" s="4">
        <v>1.5399333333333332</v>
      </c>
    </row>
    <row r="38" spans="1:3" x14ac:dyDescent="0.25">
      <c r="A38" s="7" t="s">
        <v>80</v>
      </c>
      <c r="B38" s="4"/>
      <c r="C38" s="4">
        <v>1.3643999999999998</v>
      </c>
    </row>
    <row r="39" spans="1:3" x14ac:dyDescent="0.25">
      <c r="A39" s="6" t="s">
        <v>38</v>
      </c>
      <c r="B39" s="4"/>
      <c r="C39" s="4"/>
    </row>
    <row r="40" spans="1:3" x14ac:dyDescent="0.25">
      <c r="A40" s="7" t="s">
        <v>9</v>
      </c>
      <c r="B40" s="4"/>
      <c r="C40" s="4">
        <v>1.025767347059847</v>
      </c>
    </row>
    <row r="41" spans="1:3" x14ac:dyDescent="0.25">
      <c r="A41" s="7" t="s">
        <v>77</v>
      </c>
      <c r="B41" s="4">
        <v>0.67483967861755345</v>
      </c>
      <c r="C41" s="4"/>
    </row>
    <row r="42" spans="1:3" x14ac:dyDescent="0.25">
      <c r="A42" s="7" t="s">
        <v>78</v>
      </c>
      <c r="B42" s="4">
        <v>0.90549659345936273</v>
      </c>
      <c r="C42" s="4"/>
    </row>
    <row r="43" spans="1:3" x14ac:dyDescent="0.25">
      <c r="A43" s="6" t="s">
        <v>41</v>
      </c>
      <c r="B43" s="4"/>
      <c r="C43" s="4"/>
    </row>
    <row r="44" spans="1:3" x14ac:dyDescent="0.25">
      <c r="A44" s="7" t="s">
        <v>20</v>
      </c>
      <c r="B44" s="4"/>
      <c r="C44" s="4">
        <v>3.6203382114633533</v>
      </c>
    </row>
    <row r="45" spans="1:3" x14ac:dyDescent="0.25">
      <c r="A45" s="7" t="s">
        <v>9</v>
      </c>
      <c r="B45" s="4"/>
      <c r="C45" s="4">
        <v>2.0578758040016609</v>
      </c>
    </row>
    <row r="46" spans="1:3" x14ac:dyDescent="0.25">
      <c r="A46" s="7" t="s">
        <v>77</v>
      </c>
      <c r="B46" s="4">
        <v>0.72397536579863786</v>
      </c>
      <c r="C46" s="4"/>
    </row>
    <row r="47" spans="1:3" x14ac:dyDescent="0.25">
      <c r="A47" s="7" t="s">
        <v>78</v>
      </c>
      <c r="B47" s="4">
        <v>0.8950116953792987</v>
      </c>
      <c r="C47" s="4"/>
    </row>
    <row r="48" spans="1:3" x14ac:dyDescent="0.25">
      <c r="A48" s="6" t="s">
        <v>45</v>
      </c>
      <c r="B48" s="4"/>
      <c r="C48" s="4"/>
    </row>
    <row r="49" spans="1:3" x14ac:dyDescent="0.25">
      <c r="A49" s="7" t="s">
        <v>9</v>
      </c>
      <c r="B49" s="4"/>
      <c r="C49" s="4">
        <v>0.84519999999999984</v>
      </c>
    </row>
    <row r="50" spans="1:3" x14ac:dyDescent="0.25">
      <c r="A50" s="6" t="s">
        <v>46</v>
      </c>
      <c r="B50" s="4"/>
      <c r="C50" s="4"/>
    </row>
    <row r="51" spans="1:3" x14ac:dyDescent="0.25">
      <c r="A51" s="7" t="s">
        <v>9</v>
      </c>
      <c r="B51" s="4"/>
      <c r="C51" s="4">
        <v>2.1349666666666667</v>
      </c>
    </row>
    <row r="52" spans="1:3" x14ac:dyDescent="0.25">
      <c r="A52" s="6" t="s">
        <v>47</v>
      </c>
      <c r="B52" s="4"/>
      <c r="C52" s="4"/>
    </row>
    <row r="53" spans="1:3" x14ac:dyDescent="0.25">
      <c r="A53" s="7" t="s">
        <v>20</v>
      </c>
      <c r="B53" s="4"/>
      <c r="C53" s="4">
        <v>9.737566666666666</v>
      </c>
    </row>
    <row r="54" spans="1:3" x14ac:dyDescent="0.25">
      <c r="A54" s="7" t="s">
        <v>9</v>
      </c>
      <c r="B54" s="4"/>
      <c r="C54" s="4">
        <v>1.2837666666666667</v>
      </c>
    </row>
    <row r="55" spans="1:3" x14ac:dyDescent="0.25">
      <c r="A55" s="6" t="s">
        <v>48</v>
      </c>
      <c r="B55" s="4"/>
      <c r="C55" s="4"/>
    </row>
    <row r="56" spans="1:3" x14ac:dyDescent="0.25">
      <c r="A56" s="7" t="s">
        <v>9</v>
      </c>
      <c r="B56" s="4"/>
      <c r="C56" s="4">
        <v>1.8487333333333333</v>
      </c>
    </row>
    <row r="57" spans="1:3" x14ac:dyDescent="0.25">
      <c r="A57" s="6" t="s">
        <v>49</v>
      </c>
      <c r="B57" s="4"/>
      <c r="C57" s="4"/>
    </row>
    <row r="58" spans="1:3" x14ac:dyDescent="0.25">
      <c r="A58" s="7" t="s">
        <v>9</v>
      </c>
      <c r="B58" s="4"/>
      <c r="C58" s="4">
        <v>1.1177000000000001</v>
      </c>
    </row>
    <row r="59" spans="1:3" x14ac:dyDescent="0.25">
      <c r="A59" s="7" t="s">
        <v>77</v>
      </c>
      <c r="B59" s="4">
        <v>0.70633333333333337</v>
      </c>
      <c r="C59" s="4"/>
    </row>
    <row r="60" spans="1:3" x14ac:dyDescent="0.25">
      <c r="A60" s="7" t="s">
        <v>78</v>
      </c>
      <c r="B60" s="4">
        <v>0.87806666666666666</v>
      </c>
      <c r="C60" s="4"/>
    </row>
    <row r="61" spans="1:3" x14ac:dyDescent="0.25">
      <c r="A61" s="6" t="s">
        <v>52</v>
      </c>
      <c r="B61" s="4"/>
      <c r="C61" s="4"/>
    </row>
    <row r="62" spans="1:3" x14ac:dyDescent="0.25">
      <c r="A62" s="7" t="s">
        <v>20</v>
      </c>
      <c r="B62" s="4"/>
      <c r="C62" s="4">
        <v>5.1162999999999998</v>
      </c>
    </row>
    <row r="63" spans="1:3" x14ac:dyDescent="0.25">
      <c r="A63" s="7" t="s">
        <v>9</v>
      </c>
      <c r="B63" s="4"/>
      <c r="C63" s="4">
        <v>1.2934666666666665</v>
      </c>
    </row>
    <row r="64" spans="1:3" x14ac:dyDescent="0.25">
      <c r="A64" s="6" t="s">
        <v>53</v>
      </c>
      <c r="B64" s="4"/>
      <c r="C64" s="4"/>
    </row>
    <row r="65" spans="1:3" x14ac:dyDescent="0.25">
      <c r="A65" s="7" t="s">
        <v>79</v>
      </c>
      <c r="B65" s="4"/>
      <c r="C65" s="4">
        <v>1.9545666666666666</v>
      </c>
    </row>
    <row r="66" spans="1:3" x14ac:dyDescent="0.25">
      <c r="A66" s="7" t="s">
        <v>80</v>
      </c>
      <c r="B66" s="4"/>
      <c r="C66" s="4">
        <v>1.6372333333333333</v>
      </c>
    </row>
    <row r="67" spans="1:3" x14ac:dyDescent="0.25">
      <c r="A67" s="7" t="s">
        <v>9</v>
      </c>
      <c r="B67" s="4"/>
      <c r="C67" s="4">
        <v>1.6626289510819536</v>
      </c>
    </row>
    <row r="68" spans="1:3" x14ac:dyDescent="0.25">
      <c r="A68" s="7" t="s">
        <v>83</v>
      </c>
      <c r="B68" s="4"/>
      <c r="C68" s="4">
        <v>3.1555666666666666</v>
      </c>
    </row>
    <row r="69" spans="1:3" x14ac:dyDescent="0.25">
      <c r="A69" s="6" t="s">
        <v>56</v>
      </c>
      <c r="B69" s="4"/>
      <c r="C69" s="4"/>
    </row>
    <row r="70" spans="1:3" x14ac:dyDescent="0.25">
      <c r="A70" s="7" t="s">
        <v>79</v>
      </c>
      <c r="B70" s="4"/>
      <c r="C70" s="4">
        <v>1.8648666666666667</v>
      </c>
    </row>
    <row r="71" spans="1:3" x14ac:dyDescent="0.25">
      <c r="A71" s="7" t="s">
        <v>80</v>
      </c>
      <c r="B71" s="4"/>
      <c r="C71" s="4">
        <v>1.6990000000000001</v>
      </c>
    </row>
    <row r="72" spans="1:3" x14ac:dyDescent="0.25">
      <c r="A72" s="7" t="s">
        <v>9</v>
      </c>
      <c r="B72" s="4"/>
      <c r="C72" s="4">
        <v>1.5226915347999821</v>
      </c>
    </row>
    <row r="73" spans="1:3" x14ac:dyDescent="0.25">
      <c r="A73" s="6" t="s">
        <v>59</v>
      </c>
      <c r="B73" s="4"/>
      <c r="C73" s="4"/>
    </row>
    <row r="74" spans="1:3" x14ac:dyDescent="0.25">
      <c r="A74" s="7" t="s">
        <v>79</v>
      </c>
      <c r="B74" s="4"/>
      <c r="C74" s="4">
        <v>1.2859410385849657</v>
      </c>
    </row>
    <row r="75" spans="1:3" x14ac:dyDescent="0.25">
      <c r="A75" s="7" t="s">
        <v>80</v>
      </c>
      <c r="B75" s="4"/>
      <c r="C75" s="4">
        <v>1.2983828120456116</v>
      </c>
    </row>
    <row r="76" spans="1:3" x14ac:dyDescent="0.25">
      <c r="A76" s="7" t="s">
        <v>20</v>
      </c>
      <c r="B76" s="4"/>
      <c r="C76" s="4">
        <v>6.0054287818893224</v>
      </c>
    </row>
    <row r="77" spans="1:3" x14ac:dyDescent="0.25">
      <c r="A77" s="7" t="s">
        <v>9</v>
      </c>
      <c r="B77" s="4"/>
      <c r="C77" s="4">
        <v>0.61538731531189961</v>
      </c>
    </row>
    <row r="78" spans="1:3" x14ac:dyDescent="0.25">
      <c r="A78" s="7" t="s">
        <v>77</v>
      </c>
      <c r="B78" s="4">
        <v>0.6357666666666667</v>
      </c>
      <c r="C78" s="4"/>
    </row>
    <row r="79" spans="1:3" x14ac:dyDescent="0.25">
      <c r="A79" s="7" t="s">
        <v>78</v>
      </c>
      <c r="B79" s="4">
        <v>0.96959999999999991</v>
      </c>
      <c r="C79" s="4"/>
    </row>
    <row r="80" spans="1:3" x14ac:dyDescent="0.25">
      <c r="A80" s="6" t="s">
        <v>64</v>
      </c>
      <c r="B80" s="4"/>
      <c r="C80" s="4"/>
    </row>
    <row r="81" spans="1:3" x14ac:dyDescent="0.25">
      <c r="A81" s="7" t="s">
        <v>20</v>
      </c>
      <c r="B81" s="4"/>
      <c r="C81" s="4">
        <v>4.8247333333333335</v>
      </c>
    </row>
    <row r="82" spans="1:3" x14ac:dyDescent="0.25">
      <c r="A82" s="7" t="s">
        <v>9</v>
      </c>
      <c r="B82" s="4"/>
      <c r="C82" s="4">
        <v>1.9497333333333333</v>
      </c>
    </row>
    <row r="83" spans="1:3" x14ac:dyDescent="0.25">
      <c r="A83" s="7" t="s">
        <v>78</v>
      </c>
      <c r="B83" s="4">
        <v>1.3874000000000002</v>
      </c>
      <c r="C83" s="4"/>
    </row>
    <row r="84" spans="1:3" x14ac:dyDescent="0.25">
      <c r="A84" s="6" t="s">
        <v>67</v>
      </c>
      <c r="B84" s="4"/>
      <c r="C84" s="4"/>
    </row>
    <row r="85" spans="1:3" x14ac:dyDescent="0.25">
      <c r="A85" s="7" t="s">
        <v>9</v>
      </c>
      <c r="B85" s="4"/>
      <c r="C85" s="4">
        <v>2.1616666666666666</v>
      </c>
    </row>
    <row r="86" spans="1:3" x14ac:dyDescent="0.25">
      <c r="A86" s="7" t="s">
        <v>78</v>
      </c>
      <c r="B86" s="4">
        <v>3.0239999999999996</v>
      </c>
      <c r="C86" s="4"/>
    </row>
    <row r="87" spans="1:3" x14ac:dyDescent="0.25">
      <c r="A87" s="6" t="s">
        <v>69</v>
      </c>
      <c r="B87" s="4"/>
      <c r="C87" s="4"/>
    </row>
    <row r="88" spans="1:3" x14ac:dyDescent="0.25">
      <c r="A88" s="7" t="s">
        <v>9</v>
      </c>
      <c r="B88" s="4"/>
      <c r="C88" s="4">
        <v>6.8330333333333328</v>
      </c>
    </row>
    <row r="89" spans="1:3" x14ac:dyDescent="0.25">
      <c r="A89" s="7" t="s">
        <v>83</v>
      </c>
      <c r="B89" s="4"/>
      <c r="C89" s="4">
        <v>4.4659000000000004</v>
      </c>
    </row>
    <row r="90" spans="1:3" x14ac:dyDescent="0.25">
      <c r="A90" s="6" t="s">
        <v>70</v>
      </c>
      <c r="B90" s="4"/>
      <c r="C90" s="4"/>
    </row>
    <row r="91" spans="1:3" x14ac:dyDescent="0.25">
      <c r="A91" s="7" t="s">
        <v>9</v>
      </c>
      <c r="B91" s="4"/>
      <c r="C91" s="4">
        <v>2.4833333333333329</v>
      </c>
    </row>
    <row r="92" spans="1:3" x14ac:dyDescent="0.25">
      <c r="A92" s="7" t="s">
        <v>83</v>
      </c>
      <c r="B92" s="4"/>
      <c r="C92" s="4">
        <v>2.6029666666666667</v>
      </c>
    </row>
    <row r="93" spans="1:3" x14ac:dyDescent="0.25">
      <c r="A93" s="6" t="s">
        <v>71</v>
      </c>
      <c r="B93" s="4"/>
      <c r="C93" s="4"/>
    </row>
    <row r="94" spans="1:3" x14ac:dyDescent="0.25">
      <c r="A94" s="7" t="s">
        <v>9</v>
      </c>
      <c r="B94" s="4"/>
      <c r="C94" s="4">
        <v>1.43</v>
      </c>
    </row>
    <row r="95" spans="1:3" x14ac:dyDescent="0.25">
      <c r="A95" s="6" t="s">
        <v>72</v>
      </c>
      <c r="B95" s="4"/>
      <c r="C95" s="4"/>
    </row>
    <row r="96" spans="1:3" x14ac:dyDescent="0.25">
      <c r="A96" s="7" t="s">
        <v>9</v>
      </c>
      <c r="B96" s="4"/>
      <c r="C96" s="4">
        <v>0.33679999999999999</v>
      </c>
    </row>
  </sheetData>
  <pageMargins left="0.7" right="0.7" top="0.75" bottom="0.75" header="0.3" footer="0.3"/>
  <pageSetup orientation="portrait" r:id="rId5"/>
  <drawing r:id="rId6"/>
  <extLst>
    <ext xmlns:x14="http://schemas.microsoft.com/office/spreadsheetml/2009/9/main" uri="{05C60535-1F16-4fd2-B633-F4F36F0B64E0}">
      <x14:sparklineGroups xmlns:xm="http://schemas.microsoft.com/office/excel/2006/main">
        <x14:sparklineGroup displayEmptyCellsAs="gap" xr2:uid="{28806A5E-DC9C-4E85-9213-E8006E85265D}">
          <x14:colorSeries rgb="FF376092"/>
          <x14:colorNegative rgb="FFD00000"/>
          <x14:colorAxis rgb="FF000000"/>
          <x14:colorMarkers rgb="FFD00000"/>
          <x14:colorFirst rgb="FFD00000"/>
          <x14:colorLast rgb="FFD00000"/>
          <x14:colorHigh rgb="FFD00000"/>
          <x14:colorLow rgb="FFD00000"/>
          <x14:sparklines>
            <x14:sparkline>
              <xm:f>'Pivot Tables'!F3:H3</xm:f>
              <xm:sqref>I3</xm:sqref>
            </x14:sparkline>
            <x14:sparkline>
              <xm:f>'Pivot Tables'!F4:H4</xm:f>
              <xm:sqref>I4</xm:sqref>
            </x14:sparkline>
            <x14:sparkline>
              <xm:f>'Pivot Tables'!F5:H5</xm:f>
              <xm:sqref>I5</xm:sqref>
            </x14:sparkline>
            <x14:sparkline>
              <xm:f>'Pivot Tables'!F6:H6</xm:f>
              <xm:sqref>I6</xm:sqref>
            </x14:sparkline>
            <x14:sparkline>
              <xm:f>'Pivot Tables'!F7:H7</xm:f>
              <xm:sqref>I7</xm:sqref>
            </x14:sparkline>
            <x14:sparkline>
              <xm:f>'Pivot Tables'!F8:H8</xm:f>
              <xm:sqref>I8</xm:sqref>
            </x14:sparkline>
            <x14:sparkline>
              <xm:f>'Pivot Tables'!F10:H10</xm:f>
              <xm:sqref>I10</xm:sqref>
            </x14:sparkline>
            <x14:sparkline>
              <xm:f>'Pivot Tables'!F11:H11</xm:f>
              <xm:sqref>I11</xm:sqref>
            </x14:sparkline>
            <x14:sparkline>
              <xm:f>'Pivot Tables'!F12:H12</xm:f>
              <xm:sqref>I12</xm:sqref>
            </x14:sparkline>
            <x14:sparkline>
              <xm:f>'Pivot Tables'!F13:H13</xm:f>
              <xm:sqref>I13</xm:sqref>
            </x14:sparkline>
            <x14:sparkline>
              <xm:f>'Pivot Tables'!F14:H14</xm:f>
              <xm:sqref>I14</xm:sqref>
            </x14:sparkline>
            <x14:sparkline>
              <xm:f>'Pivot Tables'!F15:H15</xm:f>
              <xm:sqref>I15</xm:sqref>
            </x14:sparkline>
            <x14:sparkline>
              <xm:f>'Pivot Tables'!F16:H16</xm:f>
              <xm:sqref>I16</xm:sqref>
            </x14:sparkline>
            <x14:sparkline>
              <xm:f>'Pivot Tables'!F17:H17</xm:f>
              <xm:sqref>I17</xm:sqref>
            </x14:sparkline>
            <x14:sparkline>
              <xm:f>'Pivot Tables'!F18:H18</xm:f>
              <xm:sqref>I18</xm:sqref>
            </x14:sparkline>
            <x14:sparkline>
              <xm:f>'Pivot Tables'!F19:H19</xm:f>
              <xm:sqref>I19</xm:sqref>
            </x14:sparkline>
            <x14:sparkline>
              <xm:f>'Pivot Tables'!F20:H20</xm:f>
              <xm:sqref>I20</xm:sqref>
            </x14:sparkline>
            <x14:sparkline>
              <xm:f>'Pivot Tables'!F21:H21</xm:f>
              <xm:sqref>I21</xm:sqref>
            </x14:sparkline>
            <x14:sparkline>
              <xm:f>'Pivot Tables'!F22:H22</xm:f>
              <xm:sqref>I22</xm:sqref>
            </x14:sparkline>
            <x14:sparkline>
              <xm:f>'Pivot Tables'!F23:H23</xm:f>
              <xm:sqref>I23</xm:sqref>
            </x14:sparkline>
            <x14:sparkline>
              <xm:f>'Pivot Tables'!F24:H24</xm:f>
              <xm:sqref>I24</xm:sqref>
            </x14:sparkline>
            <x14:sparkline>
              <xm:f>'Pivot Tables'!F25:H25</xm:f>
              <xm:sqref>I25</xm:sqref>
            </x14:sparkline>
            <x14:sparkline>
              <xm:f>'Pivot Tables'!F26:H26</xm:f>
              <xm:sqref>I26</xm:sqref>
            </x14:sparkline>
            <x14:sparkline>
              <xm:f>'Pivot Tables'!F27:H27</xm:f>
              <xm:sqref>I27</xm:sqref>
            </x14:sparkline>
            <x14:sparkline>
              <xm:f>'Pivot Tables'!F28:H28</xm:f>
              <xm:sqref>I28</xm:sqref>
            </x14:sparkline>
            <x14:sparkline>
              <xm:f>'Pivot Tables'!F29:H29</xm:f>
              <xm:sqref>I29</xm:sqref>
            </x14:sparkline>
            <x14:sparkline>
              <xm:f>'Pivot Tables'!F30:H30</xm:f>
              <xm:sqref>I30</xm:sqref>
            </x14:sparkline>
            <x14:sparkline>
              <xm:f>'Pivot Tables'!F31:H31</xm:f>
              <xm:sqref>I31</xm:sqref>
            </x14:sparkline>
            <x14:sparkline>
              <xm:f>'Pivot Tables'!F32:H32</xm:f>
              <xm:sqref>I32</xm:sqref>
            </x14:sparkline>
            <x14:sparkline>
              <xm:f>'Pivot Tables'!F35:H35</xm:f>
              <xm:sqref>I35</xm:sqref>
            </x14:sparkline>
          </x14:sparklines>
        </x14:sparklineGroup>
      </x14:sparklineGroup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B3FBDA-4902-4E82-BB88-EEBE8E1C7393}">
  <dimension ref="A1:L37"/>
  <sheetViews>
    <sheetView showGridLines="0" tabSelected="1" workbookViewId="0">
      <selection activeCell="N9" sqref="N9"/>
    </sheetView>
  </sheetViews>
  <sheetFormatPr defaultRowHeight="15" x14ac:dyDescent="0.25"/>
  <cols>
    <col min="1" max="1" width="13.42578125" bestFit="1" customWidth="1"/>
    <col min="2" max="4" width="6.5703125" bestFit="1" customWidth="1"/>
    <col min="5" max="5" width="10.140625" customWidth="1"/>
    <col min="6" max="6" width="2.85546875" customWidth="1"/>
    <col min="7" max="7" width="31.7109375" bestFit="1" customWidth="1"/>
    <col min="8" max="8" width="11.7109375" customWidth="1"/>
    <col min="9" max="9" width="3.7109375" customWidth="1"/>
    <col min="10" max="10" width="9.140625" customWidth="1"/>
    <col min="11" max="11" width="10.140625" bestFit="1" customWidth="1"/>
    <col min="12" max="12" width="6.5703125" customWidth="1"/>
  </cols>
  <sheetData>
    <row r="1" spans="1:12" x14ac:dyDescent="0.25">
      <c r="A1" s="10" t="s">
        <v>89</v>
      </c>
      <c r="B1" s="10"/>
      <c r="C1" s="10"/>
      <c r="D1" s="10"/>
      <c r="E1" s="10"/>
      <c r="F1" s="10"/>
      <c r="G1" s="10"/>
      <c r="H1" s="10"/>
      <c r="I1" s="10"/>
      <c r="J1" s="10"/>
      <c r="K1" s="10"/>
      <c r="L1" s="10"/>
    </row>
    <row r="2" spans="1:12" x14ac:dyDescent="0.25">
      <c r="A2" s="10"/>
      <c r="B2" s="10"/>
      <c r="C2" s="10"/>
      <c r="D2" s="10"/>
      <c r="E2" s="10"/>
      <c r="F2" s="10"/>
      <c r="G2" s="10"/>
      <c r="H2" s="10"/>
      <c r="I2" s="10"/>
      <c r="J2" s="10"/>
      <c r="K2" s="10"/>
      <c r="L2" s="10"/>
    </row>
    <row r="3" spans="1:12" ht="9.75" customHeight="1" x14ac:dyDescent="0.25">
      <c r="A3" s="10"/>
      <c r="B3" s="10"/>
      <c r="C3" s="10"/>
      <c r="D3" s="10"/>
      <c r="E3" s="10"/>
      <c r="F3" s="10"/>
      <c r="G3" s="10"/>
      <c r="H3" s="10"/>
      <c r="I3" s="10"/>
      <c r="J3" s="10"/>
      <c r="K3" s="10"/>
      <c r="L3" s="10"/>
    </row>
    <row r="4" spans="1:12" ht="11.25" customHeight="1" x14ac:dyDescent="0.25">
      <c r="A4" s="11" t="s">
        <v>92</v>
      </c>
      <c r="B4" s="11"/>
      <c r="C4" s="11"/>
      <c r="D4" s="11"/>
      <c r="E4" s="11"/>
      <c r="F4" s="11"/>
      <c r="G4" s="11"/>
      <c r="H4" s="11"/>
      <c r="I4" s="11"/>
      <c r="J4" s="11"/>
      <c r="K4" s="11"/>
      <c r="L4" s="11"/>
    </row>
    <row r="5" spans="1:12" ht="11.25" customHeight="1" x14ac:dyDescent="0.25">
      <c r="A5" s="9"/>
      <c r="B5" s="9"/>
      <c r="C5" s="9"/>
      <c r="D5" s="9"/>
      <c r="E5" s="9"/>
      <c r="F5" s="9"/>
      <c r="G5" s="9"/>
      <c r="H5" s="9"/>
      <c r="I5" s="9"/>
      <c r="J5" s="9"/>
      <c r="K5" s="9"/>
      <c r="L5" s="9"/>
    </row>
    <row r="6" spans="1:12" x14ac:dyDescent="0.25">
      <c r="A6" s="5" t="s">
        <v>90</v>
      </c>
      <c r="G6" s="5" t="s">
        <v>91</v>
      </c>
    </row>
    <row r="7" spans="1:12" x14ac:dyDescent="0.25">
      <c r="B7">
        <v>2013</v>
      </c>
      <c r="C7">
        <v>2016</v>
      </c>
      <c r="D7">
        <v>2020</v>
      </c>
      <c r="H7" t="s">
        <v>33</v>
      </c>
    </row>
    <row r="8" spans="1:12" x14ac:dyDescent="0.25">
      <c r="A8" s="6" t="s">
        <v>8</v>
      </c>
      <c r="B8" s="4">
        <v>3.9104959493505014</v>
      </c>
      <c r="C8" s="4">
        <v>3.8099999999999996</v>
      </c>
      <c r="D8" s="4">
        <v>3.9510000000000005</v>
      </c>
      <c r="G8" s="6" t="s">
        <v>41</v>
      </c>
      <c r="H8" s="4"/>
    </row>
    <row r="9" spans="1:12" x14ac:dyDescent="0.25">
      <c r="A9" s="6" t="s">
        <v>19</v>
      </c>
      <c r="B9" s="4">
        <v>13.973575850099088</v>
      </c>
      <c r="C9" s="4">
        <v>13.75</v>
      </c>
      <c r="D9" s="4">
        <v>13.335799999999999</v>
      </c>
      <c r="G9" s="7" t="s">
        <v>20</v>
      </c>
      <c r="H9" s="4">
        <v>3.6203382114633533</v>
      </c>
    </row>
    <row r="10" spans="1:12" x14ac:dyDescent="0.25">
      <c r="A10" s="6" t="s">
        <v>23</v>
      </c>
      <c r="B10" s="4">
        <v>0.56999999999999995</v>
      </c>
      <c r="C10" s="4">
        <v>0.55000000000000004</v>
      </c>
      <c r="D10" s="4">
        <v>0.52490000000000003</v>
      </c>
      <c r="G10" s="7" t="s">
        <v>9</v>
      </c>
      <c r="H10" s="4">
        <v>2.0578758040016609</v>
      </c>
    </row>
    <row r="11" spans="1:12" x14ac:dyDescent="0.25">
      <c r="A11" s="6" t="s">
        <v>82</v>
      </c>
      <c r="B11" s="4">
        <v>3.41</v>
      </c>
      <c r="C11" s="4">
        <v>3.64</v>
      </c>
      <c r="D11" s="4">
        <v>3.5585</v>
      </c>
    </row>
    <row r="12" spans="1:12" x14ac:dyDescent="0.25">
      <c r="A12" s="6" t="s">
        <v>26</v>
      </c>
      <c r="B12" s="4">
        <v>9.16</v>
      </c>
      <c r="C12" s="4">
        <v>9.35</v>
      </c>
      <c r="D12" s="4">
        <v>9.6533999999999995</v>
      </c>
    </row>
    <row r="13" spans="1:12" x14ac:dyDescent="0.25">
      <c r="A13" s="6" t="s">
        <v>27</v>
      </c>
      <c r="B13" s="4">
        <v>8.370000000000001</v>
      </c>
      <c r="C13" s="4">
        <v>7.8599999999999994</v>
      </c>
      <c r="D13" s="4">
        <v>7.5636999999999999</v>
      </c>
    </row>
    <row r="14" spans="1:12" x14ac:dyDescent="0.25">
      <c r="A14" s="6" t="s">
        <v>28</v>
      </c>
      <c r="B14" s="4">
        <v>0.54</v>
      </c>
      <c r="C14" s="4">
        <v>0.52</v>
      </c>
      <c r="D14" s="4">
        <v>0.57669999999999999</v>
      </c>
    </row>
    <row r="15" spans="1:12" x14ac:dyDescent="0.25">
      <c r="A15" s="6" t="s">
        <v>29</v>
      </c>
      <c r="B15" s="4">
        <v>7.1099999999999994</v>
      </c>
      <c r="C15" s="4">
        <v>6.9399999999999995</v>
      </c>
      <c r="D15" s="4">
        <v>7.9525999999999994</v>
      </c>
    </row>
    <row r="16" spans="1:12" x14ac:dyDescent="0.25">
      <c r="A16" s="6" t="s">
        <v>31</v>
      </c>
      <c r="B16" s="4"/>
      <c r="C16" s="4"/>
      <c r="D16" s="4">
        <v>1.3847</v>
      </c>
    </row>
    <row r="17" spans="1:4" x14ac:dyDescent="0.25">
      <c r="A17" s="6" t="s">
        <v>32</v>
      </c>
      <c r="B17" s="4">
        <v>4.79</v>
      </c>
      <c r="C17" s="4">
        <v>4.6900000000000004</v>
      </c>
      <c r="D17" s="4">
        <v>4.6513</v>
      </c>
    </row>
    <row r="18" spans="1:4" x14ac:dyDescent="0.25">
      <c r="A18" s="6" t="s">
        <v>34</v>
      </c>
      <c r="B18" s="4">
        <v>4.79</v>
      </c>
      <c r="C18" s="4">
        <v>5.51</v>
      </c>
      <c r="D18" s="4">
        <v>5.5712999999999999</v>
      </c>
    </row>
    <row r="19" spans="1:4" x14ac:dyDescent="0.25">
      <c r="A19" s="6" t="s">
        <v>35</v>
      </c>
      <c r="B19" s="4">
        <v>5.75</v>
      </c>
      <c r="C19" s="4">
        <v>6.13</v>
      </c>
      <c r="D19" s="4">
        <v>6.8371000000000004</v>
      </c>
    </row>
    <row r="20" spans="1:4" x14ac:dyDescent="0.25">
      <c r="A20" s="6" t="s">
        <v>76</v>
      </c>
      <c r="B20" s="4">
        <v>2.73</v>
      </c>
      <c r="C20" s="4">
        <v>2.67</v>
      </c>
      <c r="D20" s="4">
        <v>3.3129999999999997</v>
      </c>
    </row>
    <row r="21" spans="1:4" x14ac:dyDescent="0.25">
      <c r="A21" s="6" t="s">
        <v>38</v>
      </c>
      <c r="B21" s="4">
        <v>2.3976315001751827</v>
      </c>
      <c r="C21" s="4">
        <v>1.8599999999999999</v>
      </c>
      <c r="D21" s="4">
        <v>2.2110000000000003</v>
      </c>
    </row>
    <row r="22" spans="1:4" x14ac:dyDescent="0.25">
      <c r="A22" s="6" t="s">
        <v>41</v>
      </c>
      <c r="B22" s="4">
        <v>7.2283032299288523</v>
      </c>
      <c r="C22" s="4">
        <v>7.41</v>
      </c>
      <c r="D22" s="4">
        <v>7.2533000000000003</v>
      </c>
    </row>
    <row r="23" spans="1:4" x14ac:dyDescent="0.25">
      <c r="A23" s="6" t="s">
        <v>45</v>
      </c>
      <c r="B23" s="4">
        <v>0.8</v>
      </c>
      <c r="C23" s="4">
        <v>0.83</v>
      </c>
      <c r="D23" s="4">
        <v>0.90559999999999996</v>
      </c>
    </row>
    <row r="24" spans="1:4" x14ac:dyDescent="0.25">
      <c r="A24" s="6" t="s">
        <v>46</v>
      </c>
      <c r="B24" s="4">
        <v>2.04</v>
      </c>
      <c r="C24" s="4">
        <v>2.1800000000000002</v>
      </c>
      <c r="D24" s="4">
        <v>2.1848999999999998</v>
      </c>
    </row>
    <row r="25" spans="1:4" x14ac:dyDescent="0.25">
      <c r="A25" s="6" t="s">
        <v>47</v>
      </c>
      <c r="B25" s="4">
        <v>9.879999999999999</v>
      </c>
      <c r="C25" s="4">
        <v>11.48</v>
      </c>
      <c r="D25" s="4">
        <v>11.704000000000001</v>
      </c>
    </row>
    <row r="26" spans="1:4" x14ac:dyDescent="0.25">
      <c r="A26" s="6" t="s">
        <v>48</v>
      </c>
      <c r="B26" s="4">
        <v>1.76</v>
      </c>
      <c r="C26" s="4">
        <v>1.88</v>
      </c>
      <c r="D26" s="4">
        <v>1.9061999999999999</v>
      </c>
    </row>
    <row r="27" spans="1:4" x14ac:dyDescent="0.25">
      <c r="A27" s="6" t="s">
        <v>49</v>
      </c>
      <c r="B27" s="4">
        <v>2.5300000000000002</v>
      </c>
      <c r="C27" s="4">
        <v>2.6100000000000003</v>
      </c>
      <c r="D27" s="4">
        <v>2.9662999999999999</v>
      </c>
    </row>
    <row r="28" spans="1:4" x14ac:dyDescent="0.25">
      <c r="A28" s="6" t="s">
        <v>52</v>
      </c>
      <c r="B28" s="4">
        <v>5.87</v>
      </c>
      <c r="C28" s="4">
        <v>6.56</v>
      </c>
      <c r="D28" s="4">
        <v>6.7992999999999997</v>
      </c>
    </row>
    <row r="29" spans="1:4" x14ac:dyDescent="0.25">
      <c r="A29" s="6" t="s">
        <v>53</v>
      </c>
      <c r="B29" s="4">
        <v>7.9511868532458614</v>
      </c>
      <c r="C29" s="4">
        <v>8.34</v>
      </c>
      <c r="D29" s="4">
        <v>8.9387999999999987</v>
      </c>
    </row>
    <row r="30" spans="1:4" x14ac:dyDescent="0.25">
      <c r="A30" s="6" t="s">
        <v>56</v>
      </c>
      <c r="B30" s="4">
        <v>4.9415746043999462</v>
      </c>
      <c r="C30" s="4">
        <v>4.8800000000000008</v>
      </c>
      <c r="D30" s="4">
        <v>5.4381000000000004</v>
      </c>
    </row>
    <row r="31" spans="1:4" x14ac:dyDescent="0.25">
      <c r="A31" s="6" t="s">
        <v>59</v>
      </c>
      <c r="B31" s="4">
        <v>9.8966198434953974</v>
      </c>
      <c r="C31" s="4">
        <v>10.75</v>
      </c>
      <c r="D31" s="4">
        <v>11.784900000000002</v>
      </c>
    </row>
    <row r="32" spans="1:4" x14ac:dyDescent="0.25">
      <c r="A32" s="6" t="s">
        <v>64</v>
      </c>
      <c r="B32" s="4">
        <v>7.03</v>
      </c>
      <c r="C32" s="4">
        <v>8.17</v>
      </c>
      <c r="D32" s="4">
        <v>9.2855999999999987</v>
      </c>
    </row>
    <row r="33" spans="1:4" x14ac:dyDescent="0.25">
      <c r="A33" s="6" t="s">
        <v>67</v>
      </c>
      <c r="B33" s="4">
        <v>5.1099999999999994</v>
      </c>
      <c r="C33" s="4">
        <v>5.09</v>
      </c>
      <c r="D33" s="4">
        <v>5.3569999999999993</v>
      </c>
    </row>
    <row r="34" spans="1:4" x14ac:dyDescent="0.25">
      <c r="A34" s="6" t="s">
        <v>69</v>
      </c>
      <c r="B34" s="4">
        <v>11.43</v>
      </c>
      <c r="C34" s="4">
        <v>11.64</v>
      </c>
      <c r="D34" s="4">
        <v>10.8268</v>
      </c>
    </row>
    <row r="35" spans="1:4" x14ac:dyDescent="0.25">
      <c r="A35" s="6" t="s">
        <v>70</v>
      </c>
      <c r="B35" s="4">
        <v>4.74</v>
      </c>
      <c r="C35" s="4">
        <v>5.1199999999999992</v>
      </c>
      <c r="D35" s="4">
        <v>5.3989000000000003</v>
      </c>
    </row>
    <row r="36" spans="1:4" x14ac:dyDescent="0.25">
      <c r="A36" s="6" t="s">
        <v>71</v>
      </c>
      <c r="B36" s="4">
        <v>1.38</v>
      </c>
      <c r="C36" s="4">
        <v>1.48</v>
      </c>
      <c r="D36" s="4"/>
    </row>
    <row r="37" spans="1:4" x14ac:dyDescent="0.25">
      <c r="A37" s="6" t="s">
        <v>72</v>
      </c>
      <c r="B37" s="4">
        <v>0.33</v>
      </c>
      <c r="C37" s="4">
        <v>0.32</v>
      </c>
      <c r="D37" s="4">
        <v>0.3604</v>
      </c>
    </row>
  </sheetData>
  <mergeCells count="2">
    <mergeCell ref="A1:L3"/>
    <mergeCell ref="A4:L4"/>
  </mergeCells>
  <pageMargins left="0.7" right="0.7" top="0.75" bottom="0.75" header="0.3" footer="0.3"/>
  <pageSetup orientation="portrait" r:id="rId3"/>
  <drawing r:id="rId4"/>
  <extLst>
    <ext xmlns:x14="http://schemas.microsoft.com/office/spreadsheetml/2009/9/main" uri="{05C60535-1F16-4fd2-B633-F4F36F0B64E0}">
      <x14:sparklineGroups xmlns:xm="http://schemas.microsoft.com/office/excel/2006/main">
        <x14:sparklineGroup displayEmptyCellsAs="gap" xr2:uid="{62C9C4B8-0E76-4CE2-862E-4CC00F3718FB}">
          <x14:colorSeries rgb="FF376092"/>
          <x14:colorNegative rgb="FFD00000"/>
          <x14:colorAxis rgb="FF000000"/>
          <x14:colorMarkers rgb="FFD00000"/>
          <x14:colorFirst rgb="FFD00000"/>
          <x14:colorLast rgb="FFD00000"/>
          <x14:colorHigh rgb="FFD00000"/>
          <x14:colorLow rgb="FFD00000"/>
          <x14:sparklines>
            <x14:sparkline>
              <xm:f>Dashboard!B8:D8</xm:f>
              <xm:sqref>E8</xm:sqref>
            </x14:sparkline>
            <x14:sparkline>
              <xm:f>Dashboard!B9:D9</xm:f>
              <xm:sqref>E9</xm:sqref>
            </x14:sparkline>
            <x14:sparkline>
              <xm:f>Dashboard!B10:D10</xm:f>
              <xm:sqref>E10</xm:sqref>
            </x14:sparkline>
            <x14:sparkline>
              <xm:f>Dashboard!B11:D11</xm:f>
              <xm:sqref>E11</xm:sqref>
            </x14:sparkline>
            <x14:sparkline>
              <xm:f>Dashboard!B12:D12</xm:f>
              <xm:sqref>E12</xm:sqref>
            </x14:sparkline>
            <x14:sparkline>
              <xm:f>Dashboard!B13:D13</xm:f>
              <xm:sqref>E13</xm:sqref>
            </x14:sparkline>
            <x14:sparkline>
              <xm:f>Dashboard!B15:D15</xm:f>
              <xm:sqref>E15</xm:sqref>
            </x14:sparkline>
            <x14:sparkline>
              <xm:f>Dashboard!B16:D16</xm:f>
              <xm:sqref>E16</xm:sqref>
            </x14:sparkline>
            <x14:sparkline>
              <xm:f>Dashboard!B17:D17</xm:f>
              <xm:sqref>E17</xm:sqref>
            </x14:sparkline>
            <x14:sparkline>
              <xm:f>Dashboard!B18:D18</xm:f>
              <xm:sqref>E18</xm:sqref>
            </x14:sparkline>
            <x14:sparkline>
              <xm:f>Dashboard!B19:D19</xm:f>
              <xm:sqref>E19</xm:sqref>
            </x14:sparkline>
            <x14:sparkline>
              <xm:f>Dashboard!B20:D20</xm:f>
              <xm:sqref>E20</xm:sqref>
            </x14:sparkline>
            <x14:sparkline>
              <xm:f>Dashboard!B21:D21</xm:f>
              <xm:sqref>E21</xm:sqref>
            </x14:sparkline>
            <x14:sparkline>
              <xm:f>Dashboard!B22:D22</xm:f>
              <xm:sqref>E22</xm:sqref>
            </x14:sparkline>
            <x14:sparkline>
              <xm:f>Dashboard!B23:D23</xm:f>
              <xm:sqref>E23</xm:sqref>
            </x14:sparkline>
            <x14:sparkline>
              <xm:f>Dashboard!B24:D24</xm:f>
              <xm:sqref>E24</xm:sqref>
            </x14:sparkline>
            <x14:sparkline>
              <xm:f>Dashboard!B25:D25</xm:f>
              <xm:sqref>E25</xm:sqref>
            </x14:sparkline>
            <x14:sparkline>
              <xm:f>Dashboard!B26:D26</xm:f>
              <xm:sqref>E26</xm:sqref>
            </x14:sparkline>
            <x14:sparkline>
              <xm:f>Dashboard!B27:D27</xm:f>
              <xm:sqref>E27</xm:sqref>
            </x14:sparkline>
            <x14:sparkline>
              <xm:f>Dashboard!B28:D28</xm:f>
              <xm:sqref>E28</xm:sqref>
            </x14:sparkline>
            <x14:sparkline>
              <xm:f>Dashboard!B29:D29</xm:f>
              <xm:sqref>E29</xm:sqref>
            </x14:sparkline>
            <x14:sparkline>
              <xm:f>Dashboard!B30:D30</xm:f>
              <xm:sqref>E30</xm:sqref>
            </x14:sparkline>
            <x14:sparkline>
              <xm:f>Dashboard!B31:D31</xm:f>
              <xm:sqref>E31</xm:sqref>
            </x14:sparkline>
            <x14:sparkline>
              <xm:f>Dashboard!B32:D32</xm:f>
              <xm:sqref>E32</xm:sqref>
            </x14:sparkline>
            <x14:sparkline>
              <xm:f>Dashboard!B33:D33</xm:f>
              <xm:sqref>E33</xm:sqref>
            </x14:sparkline>
            <x14:sparkline>
              <xm:f>Dashboard!B34:D34</xm:f>
              <xm:sqref>E34</xm:sqref>
            </x14:sparkline>
            <x14:sparkline>
              <xm:f>Dashboard!B35:D35</xm:f>
              <xm:sqref>E35</xm:sqref>
            </x14:sparkline>
            <x14:sparkline>
              <xm:f>Dashboard!B36:D36</xm:f>
              <xm:sqref>E36</xm:sqref>
            </x14:sparkline>
            <x14:sparkline>
              <xm:f>Dashboard!B37:D37</xm:f>
              <xm:sqref>E37</xm:sqref>
            </x14:sparkline>
          </x14:sparklines>
        </x14:sparklineGroup>
      </x14:sparklineGroups>
    </ext>
    <ext xmlns:x14="http://schemas.microsoft.com/office/spreadsheetml/2009/9/main" uri="{A8765BA9-456A-4dab-B4F3-ACF838C121DE}">
      <x14:slicerList>
        <x14:slicer r:id="rId5"/>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9</vt:i4>
      </vt:variant>
    </vt:vector>
  </HeadingPairs>
  <TitlesOfParts>
    <vt:vector size="18" baseType="lpstr">
      <vt:lpstr>2013 Original</vt:lpstr>
      <vt:lpstr>2016 Original</vt:lpstr>
      <vt:lpstr>2020 Original</vt:lpstr>
      <vt:lpstr>2013 Worksheet</vt:lpstr>
      <vt:lpstr>2016 Worksheet</vt:lpstr>
      <vt:lpstr>2020 Worksheet</vt:lpstr>
      <vt:lpstr>Compiled Sheet</vt:lpstr>
      <vt:lpstr>Pivot Tables</vt:lpstr>
      <vt:lpstr>Dashboard</vt:lpstr>
      <vt:lpstr>Cup_Equivalent_Price</vt:lpstr>
      <vt:lpstr>Cup_Equivalent_Size</vt:lpstr>
      <vt:lpstr>Cup_Equivalent_Unit</vt:lpstr>
      <vt:lpstr>Form</vt:lpstr>
      <vt:lpstr>Fruit</vt:lpstr>
      <vt:lpstr>Retail_Price</vt:lpstr>
      <vt:lpstr>Retail_Price_Unit</vt:lpstr>
      <vt:lpstr>Year</vt:lpstr>
      <vt:lpstr>Yield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Brian</dc:creator>
  <cp:lastModifiedBy>Brian</cp:lastModifiedBy>
  <dcterms:created xsi:type="dcterms:W3CDTF">2015-06-05T18:17:20Z</dcterms:created>
  <dcterms:modified xsi:type="dcterms:W3CDTF">2023-07-06T20:59:19Z</dcterms:modified>
</cp:coreProperties>
</file>