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wmf" ContentType="image/x-wmf"/>
  <Default Extension="png" ContentType="image/pn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1"/>
    <sheet name="Legende" sheetId="2" state="visible" r:id="rId2"/>
    <sheet name="Cluster" sheetId="3" state="visible" r:id="rId3"/>
  </sheets>
  <definedNames>
    <definedName name="_xlnm._FilterDatabase" localSheetId="0" hidden="1">Data!$A$1:$T$58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<sst xmlns="http://schemas.openxmlformats.org/spreadsheetml/2006/main" count="317" uniqueCount="317">
  <si>
    <t>ID</t>
  </si>
  <si>
    <t>Name</t>
  </si>
  <si>
    <t>Entwickler</t>
  </si>
  <si>
    <t>Beschreibung</t>
  </si>
  <si>
    <t>Zugriff</t>
  </si>
  <si>
    <t>Betriebssystem</t>
  </si>
  <si>
    <t>Programmiersprache</t>
  </si>
  <si>
    <t>Abstraktion</t>
  </si>
  <si>
    <t>Institution</t>
  </si>
  <si>
    <t>Preis</t>
  </si>
  <si>
    <t>Gamification</t>
  </si>
  <si>
    <t>Themenbereich</t>
  </si>
  <si>
    <t>Cluster</t>
  </si>
  <si>
    <t>Vorwissen</t>
  </si>
  <si>
    <t>Beschäftigungsdauer</t>
  </si>
  <si>
    <t>Dokumentation</t>
  </si>
  <si>
    <t>Bekanntheitsgrad</t>
  </si>
  <si>
    <t>Veröffentlichung</t>
  </si>
  <si>
    <t>Wartungsstand</t>
  </si>
  <si>
    <t>Quelle</t>
  </si>
  <si>
    <t>Cache-Simulator</t>
  </si>
  <si>
    <t xml:space="preserve">H. Morgenstern</t>
  </si>
  <si>
    <t xml:space="preserve">Anleitung zur Implementierung eines Cache-Simulators</t>
  </si>
  <si>
    <t>1</t>
  </si>
  <si>
    <t>4</t>
  </si>
  <si>
    <t>Java</t>
  </si>
  <si>
    <t>0</t>
  </si>
  <si>
    <t>Cache</t>
  </si>
  <si>
    <t>2</t>
  </si>
  <si>
    <t>https://www.morgenstern.net/Cache/</t>
  </si>
  <si>
    <t>MMIX</t>
  </si>
  <si>
    <t xml:space="preserve">D. Knuth</t>
  </si>
  <si>
    <t xml:space="preserve">64-Bit-RISC Modellprozessor</t>
  </si>
  <si>
    <t>0,1,2</t>
  </si>
  <si>
    <t>C</t>
  </si>
  <si>
    <t>1,2</t>
  </si>
  <si>
    <t>RISC</t>
  </si>
  <si>
    <t>https://mmix.cs.hm.edu/index.html</t>
  </si>
  <si>
    <t>MikroSim</t>
  </si>
  <si>
    <t xml:space="preserve">H. P. Gumm, M. Perner</t>
  </si>
  <si>
    <t xml:space="preserve">Funktionsweise eines Mikroprozessors (CPU)</t>
  </si>
  <si>
    <t xml:space="preserve">Visual Basic</t>
  </si>
  <si>
    <t>Mikroprozessor</t>
  </si>
  <si>
    <t>http://www.mikrocodesimulator.de/</t>
  </si>
  <si>
    <t xml:space="preserve">Bonsai Computer</t>
  </si>
  <si>
    <t xml:space="preserve">K. Merkert, J. Merkert</t>
  </si>
  <si>
    <t xml:space="preserve">Funktionsweise eines Computer (ohne ALU)</t>
  </si>
  <si>
    <t>0,1</t>
  </si>
  <si>
    <t>JavaScript</t>
  </si>
  <si>
    <t>Grundkenntnisse</t>
  </si>
  <si>
    <t>https://bonsai.inf-schule.de/</t>
  </si>
  <si>
    <t>MurmelRechner</t>
  </si>
  <si>
    <t xml:space="preserve">F. Selter</t>
  </si>
  <si>
    <t>https://inf-schule.de/rechner/bonsai/murmelrechner</t>
  </si>
  <si>
    <t>Johnny</t>
  </si>
  <si>
    <t xml:space="preserve">P. Dauscher</t>
  </si>
  <si>
    <t xml:space="preserve">Funktionsweise eines Rechners nach der Von-Neumann-Architektur</t>
  </si>
  <si>
    <t xml:space="preserve">Free Pascal/ JavaScript</t>
  </si>
  <si>
    <t>Rechnerarchitektur</t>
  </si>
  <si>
    <t>https://dev.inf-schule.de/content/12_rechner/4_johnny/johnny3/</t>
  </si>
  <si>
    <t>MOPS</t>
  </si>
  <si>
    <t xml:space="preserve">M. Haase</t>
  </si>
  <si>
    <t>Python</t>
  </si>
  <si>
    <t>http://www.viktorianer.de/info/mops.html</t>
  </si>
  <si>
    <t>LogiSim</t>
  </si>
  <si>
    <t xml:space="preserve">Github (ursprünglich C. Burch)</t>
  </si>
  <si>
    <t xml:space="preserve">Ein Werkzeug zur Gestaltung und Simulation digitaler Schaltungen</t>
  </si>
  <si>
    <t xml:space="preserve">Java/ JavaScript</t>
  </si>
  <si>
    <t xml:space="preserve">Digitale Logik</t>
  </si>
  <si>
    <t>https://cburch.com/logisim/de/index.html</t>
  </si>
  <si>
    <t>CPUlator</t>
  </si>
  <si>
    <t xml:space="preserve">H. Wong</t>
  </si>
  <si>
    <t xml:space="preserve">Simulator und Debugger für vollständige Computersysteme</t>
  </si>
  <si>
    <t xml:space="preserve">C++, WebAssembly, JavaScript</t>
  </si>
  <si>
    <t>Assembler</t>
  </si>
  <si>
    <t>https://cpulator.01xz.net/</t>
  </si>
  <si>
    <t>RARS</t>
  </si>
  <si>
    <t>Github</t>
  </si>
  <si>
    <t xml:space="preserve">Ein Assembler + Runtime Simulator für RISC-V</t>
  </si>
  <si>
    <t>https://github.com/TheThirdOne/rars</t>
  </si>
  <si>
    <t>MARS</t>
  </si>
  <si>
    <t xml:space="preserve">P. Sanderson, K. Vollmar</t>
  </si>
  <si>
    <t xml:space="preserve">IDE für MIPS Assembler Programmierung</t>
  </si>
  <si>
    <t>MIPS</t>
  </si>
  <si>
    <t>https://dpetersanderson.github.io/</t>
  </si>
  <si>
    <t>gem5</t>
  </si>
  <si>
    <t xml:space="preserve">Modularer Simulator für Rechnerarchitektur</t>
  </si>
  <si>
    <t xml:space="preserve">C++, Python</t>
  </si>
  <si>
    <t>Mikroprogrammierung</t>
  </si>
  <si>
    <t>https://www.gem5.org/</t>
  </si>
  <si>
    <t>QEMU</t>
  </si>
  <si>
    <t>Gitlab</t>
  </si>
  <si>
    <t xml:space="preserve">Generischer und Open-Source-Maschinenemulator und Virtualisierung</t>
  </si>
  <si>
    <t>Betriebssysteme</t>
  </si>
  <si>
    <t>https://www.qemu.org/</t>
  </si>
  <si>
    <t>QtSpim</t>
  </si>
  <si>
    <t xml:space="preserve">J. Larus</t>
  </si>
  <si>
    <t>MIPS32-Simulator</t>
  </si>
  <si>
    <t>C++</t>
  </si>
  <si>
    <t>https://spimsimulator.sourceforge.net/</t>
  </si>
  <si>
    <t>ARMSim#</t>
  </si>
  <si>
    <t xml:space="preserve">Horspool, Lyons, Serra</t>
  </si>
  <si>
    <t xml:space="preserve">Simulator für die ARM7TDMI-Architektur</t>
  </si>
  <si>
    <t>C#</t>
  </si>
  <si>
    <t>https://webhome.cs.uvic.ca/~nigelh/ARMSim-V2.1/index.html</t>
  </si>
  <si>
    <t>HDLBits</t>
  </si>
  <si>
    <t xml:space="preserve">Eine Sammlung Schaltungsdesign-Übungen zur Anwendung von HDL mit Verilog</t>
  </si>
  <si>
    <t>HDL</t>
  </si>
  <si>
    <t>https://hdlbits.01xz.net/wiki/Main_Page</t>
  </si>
  <si>
    <t>ASMBits</t>
  </si>
  <si>
    <t xml:space="preserve">Eine Sammlung Assemblerübungen mit sofotigem Feedback</t>
  </si>
  <si>
    <t>https://asmbits.01xz.net/wiki/Main_Page</t>
  </si>
  <si>
    <t xml:space="preserve">Iverilog Simulator</t>
  </si>
  <si>
    <t xml:space="preserve">Verilog-Simulationen direkt im Browser auszuführen</t>
  </si>
  <si>
    <t>Verilog</t>
  </si>
  <si>
    <t>https://hdlbits.01xz.net/wiki/Iverilog</t>
  </si>
  <si>
    <t>Ripes</t>
  </si>
  <si>
    <t xml:space="preserve">RISC-V Simulator</t>
  </si>
  <si>
    <t>https://ripes.me/</t>
  </si>
  <si>
    <t>DineroIV</t>
  </si>
  <si>
    <t xml:space="preserve">J. Edler, M. D. Hill</t>
  </si>
  <si>
    <t xml:space="preserve">Cache Simulator</t>
  </si>
  <si>
    <t>https://pages.cs.wisc.edu/~markhill/DineroIV/</t>
  </si>
  <si>
    <t>Pintos</t>
  </si>
  <si>
    <t xml:space="preserve">B. Pfaff</t>
  </si>
  <si>
    <t xml:space="preserve">Betriebssystem-Framework für x86-Architektur</t>
  </si>
  <si>
    <t>3</t>
  </si>
  <si>
    <t>https://pkuflyingpig.gitbook.io/pintos</t>
  </si>
  <si>
    <t>Bochs</t>
  </si>
  <si>
    <t xml:space="preserve">X86 Emulator</t>
  </si>
  <si>
    <t>https://bochs.sourceforge.io/</t>
  </si>
  <si>
    <t>NachOS</t>
  </si>
  <si>
    <t xml:space="preserve">T. Anderson, W. A. Christopher, S. J. Procter</t>
  </si>
  <si>
    <t xml:space="preserve">NachOS ist ein Betriebssystem-Framework</t>
  </si>
  <si>
    <t>https://homes.cs.washington.edu/~tom/nachos/</t>
  </si>
  <si>
    <t>Multi2Sim</t>
  </si>
  <si>
    <t xml:space="preserve">Universität Valencia, Northeastern University</t>
  </si>
  <si>
    <t xml:space="preserve">Multi2Sim ist ein modularer, cycle-akkurater Simulator für heterogene Systeme, der CPUs, GPUs und deren Interaktionen modelliert</t>
  </si>
  <si>
    <t>GPU</t>
  </si>
  <si>
    <t>http://www.multi2sim.org/</t>
  </si>
  <si>
    <t>Sniper</t>
  </si>
  <si>
    <t xml:space="preserve">Ein paralleler, hochskalierbarer und relativ schneller Cycle-timing/interval-basierter Multi-Core-Simulator für x86</t>
  </si>
  <si>
    <t>1,3</t>
  </si>
  <si>
    <t>Speicherhierarchie</t>
  </si>
  <si>
    <t>https://snipersim.org/w/?utm_source=chatgpt.com</t>
  </si>
  <si>
    <t xml:space="preserve">Little Man Computer (diverse Anbieter)</t>
  </si>
  <si>
    <t xml:space="preserve">Stuart Madnick</t>
  </si>
  <si>
    <t>Diverse</t>
  </si>
  <si>
    <r>
      <rPr>
        <sz val="10"/>
        <rFont val="Helvetica Neue"/>
      </rPr>
      <t xml:space="preserve">Nur ein Bsp.: </t>
    </r>
    <r>
      <rPr>
        <u val="single"/>
        <sz val="10"/>
        <rFont val="Helvetica Neue"/>
      </rPr>
      <t>https://peterhigginson.co.uk/lmc/</t>
    </r>
  </si>
  <si>
    <t xml:space="preserve">Tinkercad Circuits</t>
  </si>
  <si>
    <t>Autodesk</t>
  </si>
  <si>
    <t xml:space="preserve">Ein webbasiertes Tool zur Gestaltung, Simulation und Programmierung von elektronischen Schaltungen</t>
  </si>
  <si>
    <t xml:space="preserve">JavaScript/. TypeScript</t>
  </si>
  <si>
    <t>https://www.tinkercad.com/circuits</t>
  </si>
  <si>
    <t>CircuitVerse</t>
  </si>
  <si>
    <t xml:space="preserve">Simulator für digitale Logikschaltungen</t>
  </si>
  <si>
    <t xml:space="preserve">Keine Information</t>
  </si>
  <si>
    <t>https://circuitverse.org/</t>
  </si>
  <si>
    <t>Visual6502</t>
  </si>
  <si>
    <t xml:space="preserve">B. Silverman, G. James, E. Spittles</t>
  </si>
  <si>
    <t xml:space="preserve">Ein Transistor-genauer, taktexakter Simulator des MOS 6502 Mikroprozessors</t>
  </si>
  <si>
    <t>http://www.visual6502.org/</t>
  </si>
  <si>
    <t>Sim8085</t>
  </si>
  <si>
    <t xml:space="preserve">Webbasierter Simulator für den Mikroprozessor Intel 8085</t>
  </si>
  <si>
    <t>https://www.sim8085.com/</t>
  </si>
  <si>
    <t xml:space="preserve">DLX SImulator</t>
  </si>
  <si>
    <t xml:space="preserve">Universität Salzburg</t>
  </si>
  <si>
    <t xml:space="preserve">Ein Simulator für die Lehr-DLX Architektur</t>
  </si>
  <si>
    <t xml:space="preserve">Keine Informationen</t>
  </si>
  <si>
    <t>https://lv.cosy.sbg.ac.at/digitale/dlxwsim/</t>
  </si>
  <si>
    <t>EduMIPS64</t>
  </si>
  <si>
    <t xml:space="preserve">Simulator für die MIPS-64 Instruktionssatzarchitektur</t>
  </si>
  <si>
    <t>https://edumips.org/</t>
  </si>
  <si>
    <t>Venus</t>
  </si>
  <si>
    <t xml:space="preserve">K. Vakil</t>
  </si>
  <si>
    <t>https://github.com/kvakil/venus</t>
  </si>
  <si>
    <t>Verilator</t>
  </si>
  <si>
    <t xml:space="preserve">Verilog/SystemVerilog-Simulator, der HDL-Code in C++ oder SystemC übersetzt</t>
  </si>
  <si>
    <t xml:space="preserve">C++, SystemVerilog</t>
  </si>
  <si>
    <t>https://www.veripool.org/verilator/</t>
  </si>
  <si>
    <t xml:space="preserve">RISC-V Web Simulator</t>
  </si>
  <si>
    <t xml:space="preserve">W. J. Song</t>
  </si>
  <si>
    <t>https://riscv.vercel.app/</t>
  </si>
  <si>
    <t>Spike</t>
  </si>
  <si>
    <t>https://github.com/riscv-software-src/riscv-isa-sim</t>
  </si>
  <si>
    <t>BRISC-V</t>
  </si>
  <si>
    <t>ASCSlab</t>
  </si>
  <si>
    <t>https://ascslab.org/research/briscv/simulator/simulator.html</t>
  </si>
  <si>
    <t>QtRVSim</t>
  </si>
  <si>
    <t>https://github.com/cvut/qtrvsim</t>
  </si>
  <si>
    <t>CISC-simulator</t>
  </si>
  <si>
    <t>CISC-Simulator</t>
  </si>
  <si>
    <t>CISC</t>
  </si>
  <si>
    <t>https://github.com/praveen1496/CISC-simulator</t>
  </si>
  <si>
    <t xml:space="preserve">CISC 6461</t>
  </si>
  <si>
    <t xml:space="preserve">N. Capurso, A. Smith, J. Klein, A. Remily, E. Reynoso</t>
  </si>
  <si>
    <t>https://github.com/nickcapurso/CISC-Simulator-Group-Project-CSCI-6461</t>
  </si>
  <si>
    <t xml:space="preserve">Pipeline Simulator</t>
  </si>
  <si>
    <t xml:space="preserve">Universität Michigan</t>
  </si>
  <si>
    <t xml:space="preserve">Pipeline Verarbeitung von Instruktionen</t>
  </si>
  <si>
    <t>Pipelining</t>
  </si>
  <si>
    <t>https://vhosts.eecs.umich.edu/370simulators/pipeline/simulator.html</t>
  </si>
  <si>
    <t>simpipe</t>
  </si>
  <si>
    <t>https://github.com/leondavi/simpipe</t>
  </si>
  <si>
    <t xml:space="preserve">Superscalar Processor Simulator</t>
  </si>
  <si>
    <t xml:space="preserve">Superskalarer Prozessor mit Out-of-Order Ausführung</t>
  </si>
  <si>
    <t>Superskalarität</t>
  </si>
  <si>
    <t>https://github.com/SSutherlandDeeBristol/superscalar-processor-simulator/commits/master/?after=d69ab924e35355ac3583e646674409e48ae6f9f0+34</t>
  </si>
  <si>
    <t xml:space="preserve">J. Jaros, M. Majer, J. Horky, J. Vavra</t>
  </si>
  <si>
    <t>https://sc-nas.fit.vutbr.cz:11443/</t>
  </si>
  <si>
    <t>Superscalar-CPU-Simulator</t>
  </si>
  <si>
    <t>https://github.com/Charana123/Superscalar-CPU-Simulator/commits/master/</t>
  </si>
  <si>
    <t>SESC</t>
  </si>
  <si>
    <t>IACOMA-Gruppe</t>
  </si>
  <si>
    <t xml:space="preserve">Superskalarer Prozessor</t>
  </si>
  <si>
    <t>https://sesc.sourceforge.net/</t>
  </si>
  <si>
    <t>Logigator</t>
  </si>
  <si>
    <t xml:space="preserve">Logigator GmbH</t>
  </si>
  <si>
    <t xml:space="preserve">Tool zum Entwerfen, Simulieren und Verwalten digitaler Logikschaltungen</t>
  </si>
  <si>
    <t>https://logigator.com/de</t>
  </si>
  <si>
    <t xml:space="preserve">Digital Logic Sim</t>
  </si>
  <si>
    <t xml:space="preserve">S. Lague</t>
  </si>
  <si>
    <t>https://digital-logic-sim.de.softonic.com/#google_vignette</t>
  </si>
  <si>
    <t>Digital</t>
  </si>
  <si>
    <t xml:space="preserve">H. Neemann</t>
  </si>
  <si>
    <t>https://github.com/hneemann/Digital</t>
  </si>
  <si>
    <t xml:space="preserve">EDA Playground</t>
  </si>
  <si>
    <t>Duolos</t>
  </si>
  <si>
    <t xml:space="preserve">HDL-Code-Simulator zu schreiben, zu simulieren und zu teilen</t>
  </si>
  <si>
    <t>https://www.edaplayground.com/</t>
  </si>
  <si>
    <t xml:space="preserve">IEEE-754 Floating Point Converter</t>
  </si>
  <si>
    <t xml:space="preserve">T. H. Schmidt</t>
  </si>
  <si>
    <t xml:space="preserve">Eine Dezimalzahl in ihre IEEE-754 32-Bit Floating Point Darstellung umzuwandeln (und umgekehrt)</t>
  </si>
  <si>
    <t xml:space="preserve">Floating Point</t>
  </si>
  <si>
    <t>https://www.h-schmidt.net/FloatConverter/IEEE754.html</t>
  </si>
  <si>
    <t>BinaryConvert</t>
  </si>
  <si>
    <t xml:space="preserve">Ein Online-Konverter für Zahlensysteme</t>
  </si>
  <si>
    <t>Zahlensysteme</t>
  </si>
  <si>
    <t>https://www.binaryconvert.com/</t>
  </si>
  <si>
    <t>GPGPU-Sim</t>
  </si>
  <si>
    <t xml:space="preserve">T. Aamodt</t>
  </si>
  <si>
    <t xml:space="preserve">Simulator für Grafikprozessoren</t>
  </si>
  <si>
    <t>https://github.com/gpgpu-sim/gpgpu-sim_distribution</t>
  </si>
  <si>
    <t>ESESC</t>
  </si>
  <si>
    <t xml:space="preserve">K. Ardestani, R. Renau</t>
  </si>
  <si>
    <t xml:space="preserve">Multicore Simulator</t>
  </si>
  <si>
    <t xml:space="preserve">Multicore Prozessorarchitektur</t>
  </si>
  <si>
    <t>http://masc.soe.ucsc.edu/esesc/</t>
  </si>
  <si>
    <t>CACTI</t>
  </si>
  <si>
    <t xml:space="preserve">The Cacti Group</t>
  </si>
  <si>
    <t xml:space="preserve">Monitoring- und Graphing-Werkzeug</t>
  </si>
  <si>
    <t xml:space="preserve">PHP, C, …</t>
  </si>
  <si>
    <t>Monitoring</t>
  </si>
  <si>
    <t>https://www.cacti.net</t>
  </si>
  <si>
    <t>HotSpot</t>
  </si>
  <si>
    <t xml:space="preserve">University of Virginia</t>
  </si>
  <si>
    <t xml:space="preserve">Es simuliert Temperaturverhalten von integrierten Schaltungen (2D &amp; 3D ICs), unterstützt Microfluidic Cooling, Floorplans, transienter und stationärer Temperaturfluss;</t>
  </si>
  <si>
    <t>Temperatur</t>
  </si>
  <si>
    <t>https://github.com/uvahotspot/HotSpot</t>
  </si>
  <si>
    <t>SimScale</t>
  </si>
  <si>
    <t xml:space="preserve">SimScale GmH</t>
  </si>
  <si>
    <t xml:space="preserve">Cloud-basierte CAE-(Computer Aided Engineering) Plattform</t>
  </si>
  <si>
    <t>https://www.simscale.com/</t>
  </si>
  <si>
    <t>Legende</t>
  </si>
  <si>
    <t>realitätsnah</t>
  </si>
  <si>
    <t xml:space="preserve">didaktisch reduziert</t>
  </si>
  <si>
    <t>Schule</t>
  </si>
  <si>
    <t>Hochschule</t>
  </si>
  <si>
    <t xml:space="preserve">Forschung, Beruf</t>
  </si>
  <si>
    <t>Weiterbildung</t>
  </si>
  <si>
    <t xml:space="preserve">keine Elemente</t>
  </si>
  <si>
    <t xml:space="preserve">Elemente vorhanden</t>
  </si>
  <si>
    <t>online</t>
  </si>
  <si>
    <t>offline</t>
  </si>
  <si>
    <t xml:space="preserve">keine Information</t>
  </si>
  <si>
    <t xml:space="preserve">on- und offline</t>
  </si>
  <si>
    <t>kostenlos</t>
  </si>
  <si>
    <t xml:space="preserve">nicht kostenlos</t>
  </si>
  <si>
    <t xml:space="preserve">Dokumentation vorhanden</t>
  </si>
  <si>
    <t xml:space="preserve">Keine Dokumentation</t>
  </si>
  <si>
    <t>OS</t>
  </si>
  <si>
    <t>Linux</t>
  </si>
  <si>
    <t>Windows</t>
  </si>
  <si>
    <t>MacOS</t>
  </si>
  <si>
    <t xml:space="preserve">VM, Docker</t>
  </si>
  <si>
    <t>unabhängig</t>
  </si>
  <si>
    <t xml:space="preserve">Kein Vorwissen</t>
  </si>
  <si>
    <t>Fortgeschritten</t>
  </si>
  <si>
    <t>kurzfristig</t>
  </si>
  <si>
    <t>mittelfrisitig</t>
  </si>
  <si>
    <t>langfrisitig</t>
  </si>
  <si>
    <t>niedrig</t>
  </si>
  <si>
    <t>mittel</t>
  </si>
  <si>
    <t>hoch</t>
  </si>
  <si>
    <t>Thema</t>
  </si>
  <si>
    <t>Allgemein</t>
  </si>
  <si>
    <t xml:space="preserve">Grundlagen und Theorien</t>
  </si>
  <si>
    <t>Von-Neumann-Architektur</t>
  </si>
  <si>
    <t>AIMC</t>
  </si>
  <si>
    <t>ADL</t>
  </si>
  <si>
    <t>Prozessor</t>
  </si>
  <si>
    <t xml:space="preserve">Prozessoren und Architekturen</t>
  </si>
  <si>
    <t>CPU</t>
  </si>
  <si>
    <t>NoC</t>
  </si>
  <si>
    <t xml:space="preserve">Speicher und Performance</t>
  </si>
  <si>
    <t>TLB</t>
  </si>
  <si>
    <t xml:space="preserve">Hardware und Logik</t>
  </si>
  <si>
    <t>Programmierung</t>
  </si>
  <si>
    <t>VHDL</t>
  </si>
  <si>
    <t>FPGA</t>
  </si>
  <si>
    <t xml:space="preserve">Einsatz echter Hardware</t>
  </si>
  <si>
    <t>Compiler</t>
  </si>
  <si>
    <t xml:space="preserve">Cloud Computing</t>
  </si>
  <si>
    <t xml:space="preserve">Systeme und Anwendungen</t>
  </si>
  <si>
    <t>IoT</t>
  </si>
  <si>
    <t>VR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</si>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</sst>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rgb="FFFEFFFE"/>
      <name val="Helvetica Neue"/>
    </font>
    <font>
      <sz val="10.000000"/>
      <name val="Helvetica Neue"/>
    </font>
    <font>
      <b/>
      <sz val="10.000000"/>
      <name val="Helvetica Neue"/>
    </font>
    <font>
      <sz val="10.000000"/>
      <name val="Helvetica Neue Medium"/>
    </font>
  </fonts>
  <fills count="2">
    <fill>
      <patternFill patternType="none"/>
    </fill>
    <fill>
      <patternFill patternType="gray125"/>
    </fill>
  </fills>
  <borders count="7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1">
    <xf fontId="0" fillId="0" borderId="0" numFmtId="0" applyNumberFormat="0" applyFont="1" applyFill="0" applyBorder="0" applyProtection="0">
      <alignment vertical="top" wrapText="1"/>
    </xf>
  </cellStyleXfs>
  <cellXfs count="14">
    <xf fontId="0" fillId="0" borderId="0" numFmtId="0" xfId="0" applyAlignment="1" applyProtection="0">
      <alignment vertical="top" wrapText="1"/>
    </xf>
    <xf fontId="1" fillId="0" borderId="1" numFmtId="0" xfId="0" applyFont="1" applyBorder="1" applyAlignment="1" applyProtection="0">
      <alignment vertical="top"/>
    </xf>
    <xf fontId="2" fillId="0" borderId="1" numFmtId="49" xfId="0" applyNumberFormat="1" applyFont="1" applyBorder="1" applyAlignment="1" applyProtection="0">
      <alignment vertical="top"/>
    </xf>
    <xf fontId="3" fillId="0" borderId="1" numFmtId="0" xfId="0" applyFont="1" applyBorder="1" applyAlignment="1" applyProtection="0">
      <alignment vertical="top"/>
    </xf>
    <xf fontId="1" fillId="0" borderId="1" numFmtId="49" xfId="0" applyNumberFormat="1" applyFont="1" applyBorder="1" applyAlignment="1" applyProtection="0">
      <alignment vertical="top"/>
    </xf>
    <xf fontId="1" fillId="0" borderId="1" numFmtId="49" xfId="0" applyNumberFormat="1" applyFont="1" applyBorder="1" applyAlignment="1" applyProtection="0" quotePrefix="1">
      <alignment vertical="top"/>
    </xf>
    <xf fontId="1" fillId="0" borderId="2" numFmtId="0" xfId="0" applyFont="1" applyBorder="1" applyAlignment="1" applyProtection="0">
      <alignment vertical="top" wrapText="1"/>
    </xf>
    <xf fontId="1" fillId="0" borderId="3" numFmtId="0" xfId="0" applyFont="1" applyBorder="1" applyAlignment="1" applyProtection="0">
      <alignment vertical="top" wrapText="1"/>
    </xf>
    <xf fontId="1" fillId="0" borderId="4" numFmtId="0" xfId="0" applyFont="1" applyBorder="1" applyAlignment="1" applyProtection="0">
      <alignment vertical="top" wrapText="1"/>
    </xf>
    <xf fontId="0" fillId="0" borderId="4" numFmtId="0" xfId="0" applyBorder="1" applyAlignment="1" applyProtection="0">
      <alignment vertical="top" wrapText="1"/>
    </xf>
    <xf fontId="1" fillId="0" borderId="5" numFmtId="0" xfId="0" applyFont="1" applyBorder="1" applyAlignment="1" applyProtection="0">
      <alignment vertical="top" wrapText="1"/>
    </xf>
    <xf fontId="1" fillId="0" borderId="0" numFmtId="0" xfId="0" applyFont="1" applyAlignment="1" applyProtection="0">
      <alignment vertical="top" wrapText="1"/>
    </xf>
    <xf fontId="1" fillId="0" borderId="6" numFmtId="0" xfId="0" applyFont="1" applyBorder="1" applyAlignment="1" applyProtection="0">
      <alignment vertical="top" wrapText="1"/>
    </xf>
    <xf fontId="0" fillId="0" borderId="6" numFmtId="0" xfId="0" applyBorder="1" applyAlignment="1" applyProtection="0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spDef>
    <a:lnDef>
      <a:spPr bwMode="auto">
        <a:prstGeom prst="rect">
          <a:avLst/>
        </a:prstGeom>
        <a:noFill/>
        <a:ln w="12700" cap="flat">
          <a:solidFill>
            <a:srgbClr val="FFFFFF"/>
          </a:solidFill>
          <a:prstDash val="solid"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lnDef>
    <a:txDef>
      <a:spPr bwMode="auto">
        <a:prstGeom prst="rect">
          <a:avLst/>
        </a:prstGeom>
        <a:noFill/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orgenstern.net/Cache/" TargetMode="External"/><Relationship  Id="rId10" Type="http://schemas.openxmlformats.org/officeDocument/2006/relationships/hyperlink" Target="https://github.com/TheThirdOne/rars" TargetMode="External"/><Relationship  Id="rId11" Type="http://schemas.openxmlformats.org/officeDocument/2006/relationships/hyperlink" Target="https://dpetersanderson.github.io/" TargetMode="External"/><Relationship  Id="rId12" Type="http://schemas.openxmlformats.org/officeDocument/2006/relationships/hyperlink" Target="https://www.gem5.org/" TargetMode="External"/><Relationship  Id="rId13" Type="http://schemas.openxmlformats.org/officeDocument/2006/relationships/hyperlink" Target="https://www.qemu.org/" TargetMode="External"/><Relationship  Id="rId14" Type="http://schemas.openxmlformats.org/officeDocument/2006/relationships/hyperlink" Target="https://spimsimulator.sourceforge.net/" TargetMode="External"/><Relationship  Id="rId15" Type="http://schemas.openxmlformats.org/officeDocument/2006/relationships/hyperlink" Target="https://webhome.cs.uvic.ca/~nigelh/ARMSim-V2.1/index.html" TargetMode="External"/><Relationship  Id="rId16" Type="http://schemas.openxmlformats.org/officeDocument/2006/relationships/hyperlink" Target="https://hdlbits.01xz.net/wiki/Main_Page" TargetMode="External"/><Relationship  Id="rId17" Type="http://schemas.openxmlformats.org/officeDocument/2006/relationships/hyperlink" Target="https://asmbits.01xz.net/wiki/Main_Page" TargetMode="External"/><Relationship  Id="rId18" Type="http://schemas.openxmlformats.org/officeDocument/2006/relationships/hyperlink" Target="https://hdlbits.01xz.net/wiki/Iverilog" TargetMode="External"/><Relationship  Id="rId19" Type="http://schemas.openxmlformats.org/officeDocument/2006/relationships/hyperlink" Target="https://ripes.me/" TargetMode="External"/><Relationship  Id="rId2" Type="http://schemas.openxmlformats.org/officeDocument/2006/relationships/hyperlink" Target="https://mmix.cs.hm.edu/index.html" TargetMode="External"/><Relationship  Id="rId20" Type="http://schemas.openxmlformats.org/officeDocument/2006/relationships/hyperlink" Target="https://pages.cs.wisc.edu/~markhill/DineroIV/" TargetMode="External"/><Relationship  Id="rId21" Type="http://schemas.openxmlformats.org/officeDocument/2006/relationships/hyperlink" Target="https://pkuflyingpig.gitbook.io/pintos" TargetMode="External"/><Relationship  Id="rId22" Type="http://schemas.openxmlformats.org/officeDocument/2006/relationships/hyperlink" Target="https://bochs.sourceforge.io/" TargetMode="External"/><Relationship  Id="rId23" Type="http://schemas.openxmlformats.org/officeDocument/2006/relationships/hyperlink" Target="https://homes.cs.washington.edu/~tom/nachos/" TargetMode="External"/><Relationship  Id="rId24" Type="http://schemas.openxmlformats.org/officeDocument/2006/relationships/hyperlink" Target="http://www.multi2sim.org/" TargetMode="External"/><Relationship  Id="rId25" Type="http://schemas.openxmlformats.org/officeDocument/2006/relationships/hyperlink" Target="https://snipersim.org/w/?utm_source=chatgpt.com" TargetMode="External"/><Relationship  Id="rId26" Type="http://schemas.openxmlformats.org/officeDocument/2006/relationships/hyperlink" Target="https://peterhigginson.co.uk/lmc/" TargetMode="External"/><Relationship  Id="rId27" Type="http://schemas.openxmlformats.org/officeDocument/2006/relationships/hyperlink" Target="https://www.tinkercad.com/circuits" TargetMode="External"/><Relationship  Id="rId28" Type="http://schemas.openxmlformats.org/officeDocument/2006/relationships/hyperlink" Target="https://circuitverse.org/" TargetMode="External"/><Relationship  Id="rId29" Type="http://schemas.openxmlformats.org/officeDocument/2006/relationships/hyperlink" Target="http://www.visual6502.org/" TargetMode="External"/><Relationship  Id="rId3" Type="http://schemas.openxmlformats.org/officeDocument/2006/relationships/hyperlink" Target="http://www.mikrocodesimulator.de/" TargetMode="External"/><Relationship  Id="rId30" Type="http://schemas.openxmlformats.org/officeDocument/2006/relationships/hyperlink" Target="https://www.sim8085.com/" TargetMode="External"/><Relationship  Id="rId31" Type="http://schemas.openxmlformats.org/officeDocument/2006/relationships/hyperlink" Target="https://lv.cosy.sbg.ac.at/digitale/dlxwsim/" TargetMode="External"/><Relationship  Id="rId32" Type="http://schemas.openxmlformats.org/officeDocument/2006/relationships/hyperlink" Target="https://edumips.org/" TargetMode="External"/><Relationship  Id="rId33" Type="http://schemas.openxmlformats.org/officeDocument/2006/relationships/hyperlink" Target="https://github.com/kvakil/venus" TargetMode="External"/><Relationship  Id="rId34" Type="http://schemas.openxmlformats.org/officeDocument/2006/relationships/hyperlink" Target="https://www.veripool.org/verilator/" TargetMode="External"/><Relationship  Id="rId35" Type="http://schemas.openxmlformats.org/officeDocument/2006/relationships/hyperlink" Target="https://riscv.vercel.app/" TargetMode="External"/><Relationship  Id="rId36" Type="http://schemas.openxmlformats.org/officeDocument/2006/relationships/hyperlink" Target="https://github.com/riscv-software-src/riscv-isa-sim" TargetMode="External"/><Relationship  Id="rId37" Type="http://schemas.openxmlformats.org/officeDocument/2006/relationships/hyperlink" Target="https://ascslab.org/research/briscv/simulator/simulator.html" TargetMode="External"/><Relationship  Id="rId38" Type="http://schemas.openxmlformats.org/officeDocument/2006/relationships/hyperlink" Target="https://github.com/cvut/qtrvsim" TargetMode="External"/><Relationship  Id="rId39" Type="http://schemas.openxmlformats.org/officeDocument/2006/relationships/hyperlink" Target="https://github.com/praveen1496/CISC-simulator" TargetMode="External"/><Relationship  Id="rId4" Type="http://schemas.openxmlformats.org/officeDocument/2006/relationships/hyperlink" Target="https://bonsai.inf-schule.de/" TargetMode="External"/><Relationship  Id="rId40" Type="http://schemas.openxmlformats.org/officeDocument/2006/relationships/hyperlink" Target="https://github.com/nickcapurso/CISC-Simulator-Group-Project-CSCI-6461" TargetMode="External"/><Relationship  Id="rId41" Type="http://schemas.openxmlformats.org/officeDocument/2006/relationships/hyperlink" Target="https://vhosts.eecs.umich.edu/370simulators/pipeline/simulator.html" TargetMode="External"/><Relationship  Id="rId42" Type="http://schemas.openxmlformats.org/officeDocument/2006/relationships/hyperlink" Target="https://github.com/leondavi/simpipe" TargetMode="External"/><Relationship  Id="rId43" Type="http://schemas.openxmlformats.org/officeDocument/2006/relationships/hyperlink" Target="https://github.com/SSutherlandDeeBristol/superscalar-processor-simulator/commits/master/?after=d69ab924e35355ac3583e646674409e48ae6f9f0+34" TargetMode="External"/><Relationship  Id="rId44" Type="http://schemas.openxmlformats.org/officeDocument/2006/relationships/hyperlink" Target="https://sc-nas.fit.vutbr.cz:11443/" TargetMode="External"/><Relationship  Id="rId45" Type="http://schemas.openxmlformats.org/officeDocument/2006/relationships/hyperlink" Target="https://github.com/Charana123/Superscalar-CPU-Simulator/commits/master/" TargetMode="External"/><Relationship  Id="rId46" Type="http://schemas.openxmlformats.org/officeDocument/2006/relationships/hyperlink" Target="https://sesc.sourceforge.net/" TargetMode="External"/><Relationship  Id="rId47" Type="http://schemas.openxmlformats.org/officeDocument/2006/relationships/hyperlink" Target="https://logigator.com/de" TargetMode="External"/><Relationship  Id="rId48" Type="http://schemas.openxmlformats.org/officeDocument/2006/relationships/hyperlink" Target="https://digital-logic-sim.de.softonic.com/#google_vignette" TargetMode="External"/><Relationship  Id="rId49" Type="http://schemas.openxmlformats.org/officeDocument/2006/relationships/hyperlink" Target="https://github.com/hneemann/Digital" TargetMode="External"/><Relationship  Id="rId5" Type="http://schemas.openxmlformats.org/officeDocument/2006/relationships/hyperlink" Target="https://inf-schule.de/rechner/bonsai/murmelrechner" TargetMode="External"/><Relationship  Id="rId50" Type="http://schemas.openxmlformats.org/officeDocument/2006/relationships/hyperlink" Target="https://www.edaplayground.com/" TargetMode="External"/><Relationship  Id="rId51" Type="http://schemas.openxmlformats.org/officeDocument/2006/relationships/hyperlink" Target="https://www.h-schmidt.net/FloatConverter/IEEE754.html" TargetMode="External"/><Relationship  Id="rId52" Type="http://schemas.openxmlformats.org/officeDocument/2006/relationships/hyperlink" Target="https://www.binaryconvert.com/" TargetMode="External"/><Relationship  Id="rId53" Type="http://schemas.openxmlformats.org/officeDocument/2006/relationships/hyperlink" Target="https://github.com/gpgpu-sim/gpgpu-sim_distribution" TargetMode="External"/><Relationship  Id="rId54" Type="http://schemas.openxmlformats.org/officeDocument/2006/relationships/hyperlink" Target="http://masc.soe.ucsc.edu/esesc/" TargetMode="External"/><Relationship  Id="rId55" Type="http://schemas.openxmlformats.org/officeDocument/2006/relationships/hyperlink" Target="https://www.cacti.net" TargetMode="External"/><Relationship  Id="rId56" Type="http://schemas.openxmlformats.org/officeDocument/2006/relationships/hyperlink" Target="https://github.com/uvahotspot/HotSpot" TargetMode="External"/><Relationship  Id="rId57" Type="http://schemas.openxmlformats.org/officeDocument/2006/relationships/hyperlink" Target="https://www.simscale.com/" TargetMode="External"/><Relationship  Id="rId6" Type="http://schemas.openxmlformats.org/officeDocument/2006/relationships/hyperlink" Target="https://dev.inf-schule.de/content/12_rechner/4_johnny/johnny3/" TargetMode="External"/><Relationship  Id="rId7" Type="http://schemas.openxmlformats.org/officeDocument/2006/relationships/hyperlink" Target="http://www.viktorianer.de/info/mops.html" TargetMode="External"/><Relationship  Id="rId8" Type="http://schemas.openxmlformats.org/officeDocument/2006/relationships/hyperlink" Target="https://cburch.com/logisim/de/index.html" TargetMode="External"/><Relationship  Id="rId9" Type="http://schemas.openxmlformats.org/officeDocument/2006/relationships/hyperlink" Target="https://cpulator.01xz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pane xSplit="1" ySplit="1" topLeftCell="B2" activePane="bottomRight" state="frozen"/>
      <selection activeCell="A1" activeCellId="0" sqref="A1"/>
    </sheetView>
  </sheetViews>
  <sheetFormatPr defaultColWidth="16.333300000000001" defaultRowHeight="12.75"/>
  <cols>
    <col customWidth="1" min="1" max="1" style="1" width="5.3828100000000001"/>
    <col customWidth="1" min="2" max="6" style="1" width="16.351600000000001"/>
    <col customWidth="1" min="7" max="7" style="1" width="18.968800000000002"/>
    <col customWidth="1" min="8" max="12" style="1" width="16.351600000000001"/>
    <col customWidth="1" min="13" max="13" style="1" width="16.351600000000001"/>
    <col customWidth="1" min="14" max="14" style="1" width="16.351600000000001"/>
    <col customWidth="1" min="15" max="20" style="1" width="19.5"/>
    <col customWidth="1" min="21" max="16384" style="1" width="16.351600000000001"/>
  </cols>
  <sheetData>
    <row r="1" ht="19.89999999999999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3.5">
      <c r="A2" s="3">
        <v>1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23</v>
      </c>
      <c r="I2" s="4" t="s">
        <v>23</v>
      </c>
      <c r="J2" s="4" t="s">
        <v>26</v>
      </c>
      <c r="K2" s="4" t="s">
        <v>26</v>
      </c>
      <c r="L2" s="4" t="s">
        <v>27</v>
      </c>
      <c r="M2" s="1" t="str">
        <f>VLOOKUP(L2,Cluster!B:C,2,FALSE)</f>
        <v xml:space="preserve">Speicher und Performance</v>
      </c>
      <c r="N2" s="4" t="s">
        <v>23</v>
      </c>
      <c r="O2" s="4" t="s">
        <v>28</v>
      </c>
      <c r="P2" s="4" t="s">
        <v>26</v>
      </c>
      <c r="Q2" s="4" t="s">
        <v>26</v>
      </c>
      <c r="R2" s="1">
        <v>2001</v>
      </c>
      <c r="S2" s="1">
        <v>2001</v>
      </c>
      <c r="T2" s="4" t="s">
        <v>29</v>
      </c>
    </row>
    <row r="3" ht="13.5">
      <c r="A3" s="3">
        <v>2</v>
      </c>
      <c r="B3" s="4" t="s">
        <v>30</v>
      </c>
      <c r="C3" s="4" t="s">
        <v>31</v>
      </c>
      <c r="D3" s="4" t="s">
        <v>32</v>
      </c>
      <c r="E3" s="4" t="s">
        <v>23</v>
      </c>
      <c r="F3" s="5" t="s">
        <v>33</v>
      </c>
      <c r="G3" s="4" t="s">
        <v>34</v>
      </c>
      <c r="H3" s="4" t="s">
        <v>23</v>
      </c>
      <c r="I3" s="5" t="s">
        <v>35</v>
      </c>
      <c r="J3" s="4" t="s">
        <v>26</v>
      </c>
      <c r="K3" s="4" t="s">
        <v>26</v>
      </c>
      <c r="L3" s="4" t="s">
        <v>36</v>
      </c>
      <c r="M3" s="1" t="str">
        <f>VLOOKUP(L3,Cluster!B:C,2,FALSE)</f>
        <v xml:space="preserve">Prozessoren und Architekturen</v>
      </c>
      <c r="N3" s="4" t="s">
        <v>23</v>
      </c>
      <c r="O3" s="4" t="s">
        <v>26</v>
      </c>
      <c r="P3" s="4" t="s">
        <v>26</v>
      </c>
      <c r="Q3" s="4" t="s">
        <v>28</v>
      </c>
      <c r="R3" s="1">
        <v>2011</v>
      </c>
      <c r="S3" s="1">
        <v>2011</v>
      </c>
      <c r="T3" s="4" t="s">
        <v>37</v>
      </c>
    </row>
    <row r="4" ht="13.5">
      <c r="A4" s="3">
        <v>3</v>
      </c>
      <c r="B4" s="4" t="s">
        <v>38</v>
      </c>
      <c r="C4" s="4" t="s">
        <v>39</v>
      </c>
      <c r="D4" s="4" t="s">
        <v>40</v>
      </c>
      <c r="E4" s="4" t="s">
        <v>23</v>
      </c>
      <c r="F4" s="4" t="s">
        <v>23</v>
      </c>
      <c r="G4" s="4" t="s">
        <v>41</v>
      </c>
      <c r="H4" s="4" t="s">
        <v>23</v>
      </c>
      <c r="I4" s="4" t="s">
        <v>23</v>
      </c>
      <c r="J4" s="4" t="s">
        <v>23</v>
      </c>
      <c r="K4" s="4" t="s">
        <v>26</v>
      </c>
      <c r="L4" s="4" t="s">
        <v>42</v>
      </c>
      <c r="M4" s="1" t="str">
        <f>VLOOKUP(L4,Cluster!B:C,2,FALSE)</f>
        <v xml:space="preserve">Prozessoren und Architekturen</v>
      </c>
      <c r="N4" s="4" t="s">
        <v>23</v>
      </c>
      <c r="O4" s="4" t="s">
        <v>26</v>
      </c>
      <c r="P4" s="4" t="s">
        <v>26</v>
      </c>
      <c r="Q4" s="4" t="s">
        <v>28</v>
      </c>
      <c r="R4" s="1">
        <v>1992</v>
      </c>
      <c r="S4" s="1">
        <v>2012</v>
      </c>
      <c r="T4" s="4" t="s">
        <v>43</v>
      </c>
    </row>
    <row r="5" ht="13.5">
      <c r="A5" s="3">
        <v>4</v>
      </c>
      <c r="B5" s="4" t="s">
        <v>44</v>
      </c>
      <c r="C5" s="4" t="s">
        <v>45</v>
      </c>
      <c r="D5" s="4" t="s">
        <v>46</v>
      </c>
      <c r="E5" s="5" t="s">
        <v>47</v>
      </c>
      <c r="F5" s="4" t="s">
        <v>24</v>
      </c>
      <c r="G5" s="4" t="s">
        <v>48</v>
      </c>
      <c r="H5" s="4" t="s">
        <v>23</v>
      </c>
      <c r="I5" s="4" t="s">
        <v>26</v>
      </c>
      <c r="J5" s="4" t="s">
        <v>26</v>
      </c>
      <c r="K5" s="4" t="s">
        <v>26</v>
      </c>
      <c r="L5" s="4" t="s">
        <v>49</v>
      </c>
      <c r="M5" s="1" t="str">
        <f>VLOOKUP(L5,Cluster!B:C,2,FALSE)</f>
        <v xml:space="preserve">Grundlagen und Theorien</v>
      </c>
      <c r="N5" s="4" t="s">
        <v>26</v>
      </c>
      <c r="O5" s="4" t="s">
        <v>23</v>
      </c>
      <c r="P5" s="4" t="s">
        <v>26</v>
      </c>
      <c r="Q5" s="4" t="s">
        <v>28</v>
      </c>
      <c r="R5" s="1">
        <v>2004</v>
      </c>
      <c r="S5" s="1">
        <v>2017</v>
      </c>
      <c r="T5" s="4" t="s">
        <v>50</v>
      </c>
    </row>
    <row r="6" ht="13.5">
      <c r="A6" s="3">
        <v>5</v>
      </c>
      <c r="B6" s="4" t="s">
        <v>51</v>
      </c>
      <c r="C6" s="4" t="s">
        <v>52</v>
      </c>
      <c r="D6" s="4" t="s">
        <v>46</v>
      </c>
      <c r="E6" s="4" t="s">
        <v>26</v>
      </c>
      <c r="F6" s="4" t="s">
        <v>24</v>
      </c>
      <c r="G6" s="4" t="s">
        <v>48</v>
      </c>
      <c r="H6" s="4" t="s">
        <v>23</v>
      </c>
      <c r="I6" s="4" t="s">
        <v>26</v>
      </c>
      <c r="J6" s="4" t="s">
        <v>26</v>
      </c>
      <c r="K6" s="4" t="s">
        <v>26</v>
      </c>
      <c r="L6" s="4" t="s">
        <v>49</v>
      </c>
      <c r="M6" s="1" t="str">
        <f>VLOOKUP(L6,Cluster!B:C,2,FALSE)</f>
        <v xml:space="preserve">Grundlagen und Theorien</v>
      </c>
      <c r="N6" s="4" t="s">
        <v>26</v>
      </c>
      <c r="O6" s="4" t="s">
        <v>26</v>
      </c>
      <c r="P6" s="4" t="s">
        <v>26</v>
      </c>
      <c r="Q6" s="4" t="s">
        <v>28</v>
      </c>
      <c r="R6" s="1">
        <v>2021</v>
      </c>
      <c r="S6" s="1">
        <v>2022</v>
      </c>
      <c r="T6" s="4" t="s">
        <v>53</v>
      </c>
    </row>
    <row r="7" ht="13.5">
      <c r="A7" s="3">
        <v>6</v>
      </c>
      <c r="B7" s="4" t="s">
        <v>54</v>
      </c>
      <c r="C7" s="4" t="s">
        <v>55</v>
      </c>
      <c r="D7" s="4" t="s">
        <v>56</v>
      </c>
      <c r="E7" s="4" t="s">
        <v>47</v>
      </c>
      <c r="F7" s="4" t="s">
        <v>24</v>
      </c>
      <c r="G7" s="4" t="s">
        <v>57</v>
      </c>
      <c r="H7" s="4" t="s">
        <v>23</v>
      </c>
      <c r="I7" s="4" t="s">
        <v>26</v>
      </c>
      <c r="J7" s="4" t="s">
        <v>26</v>
      </c>
      <c r="K7" s="4" t="s">
        <v>26</v>
      </c>
      <c r="L7" s="4" t="s">
        <v>58</v>
      </c>
      <c r="M7" s="1" t="str">
        <f>VLOOKUP(L7,Cluster!B:C,2,FALSE)</f>
        <v xml:space="preserve">Grundlagen und Theorien</v>
      </c>
      <c r="N7" s="4" t="s">
        <v>26</v>
      </c>
      <c r="O7" s="4" t="s">
        <v>26</v>
      </c>
      <c r="P7" s="4" t="s">
        <v>26</v>
      </c>
      <c r="Q7" s="4" t="s">
        <v>28</v>
      </c>
      <c r="R7" s="1">
        <v>2014</v>
      </c>
      <c r="S7" s="1">
        <v>2021</v>
      </c>
      <c r="T7" s="4" t="s">
        <v>59</v>
      </c>
    </row>
    <row r="8" ht="13.5">
      <c r="A8" s="3">
        <v>7</v>
      </c>
      <c r="B8" s="4" t="s">
        <v>60</v>
      </c>
      <c r="C8" s="4" t="s">
        <v>61</v>
      </c>
      <c r="D8" s="4" t="s">
        <v>56</v>
      </c>
      <c r="E8" s="4" t="s">
        <v>23</v>
      </c>
      <c r="F8" s="4" t="s">
        <v>33</v>
      </c>
      <c r="G8" s="4" t="s">
        <v>62</v>
      </c>
      <c r="H8" s="4" t="s">
        <v>23</v>
      </c>
      <c r="I8" s="4" t="s">
        <v>26</v>
      </c>
      <c r="J8" s="4" t="s">
        <v>26</v>
      </c>
      <c r="K8" s="4" t="s">
        <v>26</v>
      </c>
      <c r="L8" s="4" t="s">
        <v>58</v>
      </c>
      <c r="M8" s="1" t="str">
        <f>VLOOKUP(L8,Cluster!B:C,2,FALSE)</f>
        <v xml:space="preserve">Grundlagen und Theorien</v>
      </c>
      <c r="N8" s="4" t="s">
        <v>26</v>
      </c>
      <c r="O8" s="4" t="s">
        <v>26</v>
      </c>
      <c r="P8" s="4" t="s">
        <v>26</v>
      </c>
      <c r="Q8" s="4" t="s">
        <v>28</v>
      </c>
      <c r="R8" s="1">
        <v>2009</v>
      </c>
      <c r="S8" s="1">
        <v>2024</v>
      </c>
      <c r="T8" s="4" t="s">
        <v>63</v>
      </c>
    </row>
    <row r="9" ht="13.5">
      <c r="A9" s="3">
        <v>8</v>
      </c>
      <c r="B9" s="4" t="s">
        <v>64</v>
      </c>
      <c r="C9" s="4" t="s">
        <v>65</v>
      </c>
      <c r="D9" s="4" t="s">
        <v>66</v>
      </c>
      <c r="E9" s="4" t="s">
        <v>47</v>
      </c>
      <c r="F9" s="4" t="s">
        <v>24</v>
      </c>
      <c r="G9" s="4" t="s">
        <v>67</v>
      </c>
      <c r="H9" s="4" t="s">
        <v>23</v>
      </c>
      <c r="I9" s="4" t="s">
        <v>35</v>
      </c>
      <c r="J9" s="4" t="s">
        <v>26</v>
      </c>
      <c r="K9" s="4" t="s">
        <v>26</v>
      </c>
      <c r="L9" s="4" t="s">
        <v>68</v>
      </c>
      <c r="M9" s="1" t="str">
        <f>VLOOKUP(L9,Cluster!B:C,2,FALSE)</f>
        <v xml:space="preserve">Hardware und Logik</v>
      </c>
      <c r="N9" s="4" t="s">
        <v>23</v>
      </c>
      <c r="O9" s="4" t="s">
        <v>26</v>
      </c>
      <c r="P9" s="4" t="s">
        <v>26</v>
      </c>
      <c r="Q9" s="4" t="s">
        <v>28</v>
      </c>
      <c r="R9" s="1">
        <v>2001</v>
      </c>
      <c r="S9" s="1">
        <v>2025</v>
      </c>
      <c r="T9" s="4" t="s">
        <v>69</v>
      </c>
    </row>
    <row r="10" ht="13.5">
      <c r="A10" s="3">
        <v>9</v>
      </c>
      <c r="B10" s="4" t="s">
        <v>70</v>
      </c>
      <c r="C10" s="4" t="s">
        <v>71</v>
      </c>
      <c r="D10" s="4" t="s">
        <v>72</v>
      </c>
      <c r="E10" s="4" t="s">
        <v>26</v>
      </c>
      <c r="F10" s="4" t="s">
        <v>24</v>
      </c>
      <c r="G10" s="4" t="s">
        <v>73</v>
      </c>
      <c r="H10" s="4" t="s">
        <v>23</v>
      </c>
      <c r="I10" s="4" t="s">
        <v>23</v>
      </c>
      <c r="J10" s="4" t="s">
        <v>26</v>
      </c>
      <c r="K10" s="4" t="s">
        <v>26</v>
      </c>
      <c r="L10" s="4" t="s">
        <v>74</v>
      </c>
      <c r="M10" s="1" t="str">
        <f>VLOOKUP(L10,Cluster!B:C,2,FALSE)</f>
        <v>Programmierung</v>
      </c>
      <c r="N10" s="4" t="s">
        <v>23</v>
      </c>
      <c r="O10" s="4" t="s">
        <v>26</v>
      </c>
      <c r="P10" s="4" t="s">
        <v>26</v>
      </c>
      <c r="Q10" s="4" t="s">
        <v>23</v>
      </c>
      <c r="R10" s="1">
        <v>2016</v>
      </c>
      <c r="S10" s="1">
        <v>2024</v>
      </c>
      <c r="T10" s="4" t="s">
        <v>75</v>
      </c>
    </row>
    <row r="11" ht="13.5">
      <c r="A11" s="3">
        <v>10</v>
      </c>
      <c r="B11" s="4" t="s">
        <v>76</v>
      </c>
      <c r="C11" s="4" t="s">
        <v>77</v>
      </c>
      <c r="D11" s="4" t="s">
        <v>78</v>
      </c>
      <c r="E11" s="4" t="s">
        <v>23</v>
      </c>
      <c r="F11" s="4" t="s">
        <v>24</v>
      </c>
      <c r="G11" s="4" t="s">
        <v>25</v>
      </c>
      <c r="H11" s="4" t="s">
        <v>23</v>
      </c>
      <c r="I11" s="4" t="s">
        <v>23</v>
      </c>
      <c r="J11" s="4" t="s">
        <v>26</v>
      </c>
      <c r="K11" s="4" t="s">
        <v>26</v>
      </c>
      <c r="L11" s="4" t="s">
        <v>36</v>
      </c>
      <c r="M11" s="1" t="str">
        <f>VLOOKUP(L11,Cluster!B:C,2,FALSE)</f>
        <v xml:space="preserve">Prozessoren und Architekturen</v>
      </c>
      <c r="N11" s="4" t="s">
        <v>23</v>
      </c>
      <c r="O11" s="4" t="s">
        <v>26</v>
      </c>
      <c r="P11" s="4" t="s">
        <v>26</v>
      </c>
      <c r="Q11" s="4" t="s">
        <v>28</v>
      </c>
      <c r="R11" s="1">
        <v>2017</v>
      </c>
      <c r="S11" s="1">
        <v>2023</v>
      </c>
      <c r="T11" s="4" t="s">
        <v>79</v>
      </c>
    </row>
    <row r="12" ht="13.5">
      <c r="A12" s="3">
        <v>11</v>
      </c>
      <c r="B12" s="4" t="s">
        <v>80</v>
      </c>
      <c r="C12" s="4" t="s">
        <v>81</v>
      </c>
      <c r="D12" s="4" t="s">
        <v>82</v>
      </c>
      <c r="E12" s="4" t="s">
        <v>23</v>
      </c>
      <c r="F12" s="4" t="s">
        <v>24</v>
      </c>
      <c r="G12" s="4" t="s">
        <v>25</v>
      </c>
      <c r="H12" s="4" t="s">
        <v>23</v>
      </c>
      <c r="I12" s="4" t="s">
        <v>23</v>
      </c>
      <c r="J12" s="4" t="s">
        <v>26</v>
      </c>
      <c r="K12" s="4" t="s">
        <v>26</v>
      </c>
      <c r="L12" s="4" t="s">
        <v>83</v>
      </c>
      <c r="M12" s="1" t="str">
        <f>VLOOKUP(L12,Cluster!B:C,2,FALSE)</f>
        <v xml:space="preserve">Prozessoren und Architekturen</v>
      </c>
      <c r="N12" s="4" t="s">
        <v>23</v>
      </c>
      <c r="O12" s="4" t="s">
        <v>26</v>
      </c>
      <c r="P12" s="4" t="s">
        <v>26</v>
      </c>
      <c r="Q12" s="4" t="s">
        <v>28</v>
      </c>
      <c r="R12" s="1">
        <v>2014</v>
      </c>
      <c r="S12" s="1">
        <v>2014</v>
      </c>
      <c r="T12" s="4" t="s">
        <v>84</v>
      </c>
    </row>
    <row r="13" ht="13.5">
      <c r="A13" s="3">
        <v>12</v>
      </c>
      <c r="B13" s="4" t="s">
        <v>85</v>
      </c>
      <c r="C13" s="4" t="s">
        <v>77</v>
      </c>
      <c r="D13" s="4" t="s">
        <v>86</v>
      </c>
      <c r="E13" s="4" t="s">
        <v>23</v>
      </c>
      <c r="F13" s="5" t="s">
        <v>33</v>
      </c>
      <c r="G13" s="4" t="s">
        <v>87</v>
      </c>
      <c r="H13" s="4" t="s">
        <v>23</v>
      </c>
      <c r="I13" s="4" t="s">
        <v>35</v>
      </c>
      <c r="J13" s="4" t="s">
        <v>26</v>
      </c>
      <c r="K13" s="4" t="s">
        <v>26</v>
      </c>
      <c r="L13" s="4" t="s">
        <v>88</v>
      </c>
      <c r="M13" s="1" t="str">
        <f>VLOOKUP(L13,Cluster!B:C,2,FALSE)</f>
        <v xml:space="preserve">Prozessoren und Architekturen</v>
      </c>
      <c r="N13" s="4" t="s">
        <v>23</v>
      </c>
      <c r="O13" s="4" t="s">
        <v>23</v>
      </c>
      <c r="P13" s="4" t="s">
        <v>26</v>
      </c>
      <c r="Q13" s="4" t="s">
        <v>28</v>
      </c>
      <c r="R13" s="1">
        <v>2011</v>
      </c>
      <c r="S13" s="1">
        <v>2025</v>
      </c>
      <c r="T13" s="4" t="s">
        <v>89</v>
      </c>
    </row>
    <row r="14" ht="13.5">
      <c r="A14" s="3">
        <v>13</v>
      </c>
      <c r="B14" s="4" t="s">
        <v>90</v>
      </c>
      <c r="C14" s="4" t="s">
        <v>91</v>
      </c>
      <c r="D14" s="4" t="s">
        <v>92</v>
      </c>
      <c r="E14" s="4" t="s">
        <v>23</v>
      </c>
      <c r="F14" s="4" t="s">
        <v>33</v>
      </c>
      <c r="G14" s="4" t="s">
        <v>34</v>
      </c>
      <c r="H14" s="4" t="s">
        <v>26</v>
      </c>
      <c r="I14" s="4" t="s">
        <v>28</v>
      </c>
      <c r="J14" s="4" t="s">
        <v>26</v>
      </c>
      <c r="K14" s="4" t="s">
        <v>26</v>
      </c>
      <c r="L14" s="4" t="s">
        <v>93</v>
      </c>
      <c r="M14" s="1" t="str">
        <f>VLOOKUP(L14,Cluster!B:C,2,FALSE)</f>
        <v xml:space="preserve">Systeme und Anwendungen</v>
      </c>
      <c r="N14" s="4" t="s">
        <v>23</v>
      </c>
      <c r="O14" s="4" t="s">
        <v>23</v>
      </c>
      <c r="P14" s="4" t="s">
        <v>26</v>
      </c>
      <c r="Q14" s="4" t="s">
        <v>28</v>
      </c>
      <c r="R14" s="1">
        <v>2003</v>
      </c>
      <c r="S14" s="1">
        <v>2025</v>
      </c>
      <c r="T14" s="4" t="s">
        <v>94</v>
      </c>
    </row>
    <row r="15" ht="13.5">
      <c r="A15" s="3">
        <v>14</v>
      </c>
      <c r="B15" s="4" t="s">
        <v>95</v>
      </c>
      <c r="C15" s="4" t="s">
        <v>96</v>
      </c>
      <c r="D15" s="4" t="s">
        <v>97</v>
      </c>
      <c r="E15" s="4" t="s">
        <v>23</v>
      </c>
      <c r="F15" s="4" t="s">
        <v>33</v>
      </c>
      <c r="G15" s="4" t="s">
        <v>98</v>
      </c>
      <c r="H15" s="4" t="s">
        <v>23</v>
      </c>
      <c r="I15" s="4" t="s">
        <v>23</v>
      </c>
      <c r="J15" s="4" t="s">
        <v>26</v>
      </c>
      <c r="K15" s="4" t="s">
        <v>26</v>
      </c>
      <c r="L15" s="4" t="s">
        <v>74</v>
      </c>
      <c r="M15" s="1" t="str">
        <f>VLOOKUP(L15,Cluster!B:C,2,FALSE)</f>
        <v>Programmierung</v>
      </c>
      <c r="N15" s="4" t="s">
        <v>23</v>
      </c>
      <c r="O15" s="4" t="s">
        <v>26</v>
      </c>
      <c r="P15" s="4" t="s">
        <v>26</v>
      </c>
      <c r="Q15" s="4" t="s">
        <v>28</v>
      </c>
      <c r="R15" s="1">
        <v>1990</v>
      </c>
      <c r="S15" s="1">
        <v>2023</v>
      </c>
      <c r="T15" s="4" t="s">
        <v>99</v>
      </c>
    </row>
    <row r="16" ht="13.5">
      <c r="A16" s="3">
        <v>15</v>
      </c>
      <c r="B16" s="4" t="s">
        <v>100</v>
      </c>
      <c r="C16" s="4" t="s">
        <v>101</v>
      </c>
      <c r="D16" s="4" t="s">
        <v>102</v>
      </c>
      <c r="E16" s="4" t="s">
        <v>23</v>
      </c>
      <c r="F16" s="4" t="s">
        <v>33</v>
      </c>
      <c r="G16" s="4" t="s">
        <v>103</v>
      </c>
      <c r="H16" s="4" t="s">
        <v>23</v>
      </c>
      <c r="I16" s="4" t="s">
        <v>23</v>
      </c>
      <c r="J16" s="4" t="s">
        <v>26</v>
      </c>
      <c r="K16" s="4" t="s">
        <v>26</v>
      </c>
      <c r="L16" s="4" t="s">
        <v>74</v>
      </c>
      <c r="M16" s="1" t="str">
        <f>VLOOKUP(L16,Cluster!B:C,2,FALSE)</f>
        <v>Programmierung</v>
      </c>
      <c r="N16" s="4" t="s">
        <v>23</v>
      </c>
      <c r="O16" s="4" t="s">
        <v>26</v>
      </c>
      <c r="P16" s="4" t="s">
        <v>26</v>
      </c>
      <c r="Q16" s="4" t="s">
        <v>28</v>
      </c>
      <c r="R16" s="1">
        <v>2009</v>
      </c>
      <c r="S16" s="1">
        <v>2015</v>
      </c>
      <c r="T16" s="4" t="s">
        <v>104</v>
      </c>
    </row>
    <row r="17" ht="13.5">
      <c r="A17" s="3">
        <v>16</v>
      </c>
      <c r="B17" s="4" t="s">
        <v>105</v>
      </c>
      <c r="C17" s="4" t="s">
        <v>71</v>
      </c>
      <c r="D17" s="4" t="s">
        <v>106</v>
      </c>
      <c r="E17" s="4" t="s">
        <v>26</v>
      </c>
      <c r="F17" s="4" t="s">
        <v>24</v>
      </c>
      <c r="G17" s="4" t="s">
        <v>48</v>
      </c>
      <c r="H17" s="4" t="s">
        <v>23</v>
      </c>
      <c r="I17" s="4" t="s">
        <v>23</v>
      </c>
      <c r="J17" s="4" t="s">
        <v>26</v>
      </c>
      <c r="K17" s="4" t="s">
        <v>26</v>
      </c>
      <c r="L17" s="4" t="s">
        <v>107</v>
      </c>
      <c r="M17" s="1" t="str">
        <f>VLOOKUP(L17,Cluster!B:C,2,FALSE)</f>
        <v xml:space="preserve">Hardware und Logik</v>
      </c>
      <c r="N17" s="4" t="s">
        <v>23</v>
      </c>
      <c r="O17" s="4" t="s">
        <v>26</v>
      </c>
      <c r="P17" s="4" t="s">
        <v>26</v>
      </c>
      <c r="Q17" s="4" t="s">
        <v>28</v>
      </c>
      <c r="R17" s="1">
        <v>2016</v>
      </c>
      <c r="S17" s="1">
        <v>2024</v>
      </c>
      <c r="T17" s="4" t="s">
        <v>108</v>
      </c>
    </row>
    <row r="18" ht="13.5">
      <c r="A18" s="3">
        <v>17</v>
      </c>
      <c r="B18" s="4" t="s">
        <v>109</v>
      </c>
      <c r="C18" s="4" t="s">
        <v>71</v>
      </c>
      <c r="D18" s="4" t="s">
        <v>110</v>
      </c>
      <c r="E18" s="4" t="s">
        <v>26</v>
      </c>
      <c r="F18" s="4" t="s">
        <v>24</v>
      </c>
      <c r="G18" s="4" t="s">
        <v>48</v>
      </c>
      <c r="H18" s="4" t="s">
        <v>23</v>
      </c>
      <c r="I18" s="4" t="s">
        <v>23</v>
      </c>
      <c r="J18" s="4" t="s">
        <v>26</v>
      </c>
      <c r="K18" s="4" t="s">
        <v>26</v>
      </c>
      <c r="L18" s="4" t="s">
        <v>74</v>
      </c>
      <c r="M18" s="1" t="str">
        <f>VLOOKUP(L18,Cluster!B:C,2,FALSE)</f>
        <v>Programmierung</v>
      </c>
      <c r="N18" s="4" t="s">
        <v>23</v>
      </c>
      <c r="O18" s="4" t="s">
        <v>26</v>
      </c>
      <c r="P18" s="4" t="s">
        <v>26</v>
      </c>
      <c r="Q18" s="4" t="s">
        <v>28</v>
      </c>
      <c r="R18" s="1">
        <v>2016</v>
      </c>
      <c r="S18" s="1">
        <v>2024</v>
      </c>
      <c r="T18" s="4" t="s">
        <v>111</v>
      </c>
    </row>
    <row r="19" ht="13.5">
      <c r="A19" s="3">
        <v>18</v>
      </c>
      <c r="B19" s="4" t="s">
        <v>112</v>
      </c>
      <c r="C19" s="4" t="s">
        <v>71</v>
      </c>
      <c r="D19" s="4" t="s">
        <v>113</v>
      </c>
      <c r="E19" s="4" t="s">
        <v>26</v>
      </c>
      <c r="F19" s="4" t="s">
        <v>24</v>
      </c>
      <c r="G19" s="4" t="s">
        <v>48</v>
      </c>
      <c r="H19" s="4" t="s">
        <v>23</v>
      </c>
      <c r="I19" s="4" t="s">
        <v>23</v>
      </c>
      <c r="J19" s="4" t="s">
        <v>26</v>
      </c>
      <c r="K19" s="4" t="s">
        <v>26</v>
      </c>
      <c r="L19" s="4" t="s">
        <v>114</v>
      </c>
      <c r="M19" s="1" t="str">
        <f>VLOOKUP(L19,Cluster!B:C,2,FALSE)</f>
        <v xml:space="preserve">Hardware und Logik</v>
      </c>
      <c r="N19" s="4" t="s">
        <v>23</v>
      </c>
      <c r="O19" s="4" t="s">
        <v>26</v>
      </c>
      <c r="P19" s="4" t="s">
        <v>26</v>
      </c>
      <c r="Q19" s="4" t="s">
        <v>28</v>
      </c>
      <c r="R19" s="1">
        <v>2016</v>
      </c>
      <c r="S19" s="1">
        <v>2024</v>
      </c>
      <c r="T19" s="4" t="s">
        <v>115</v>
      </c>
    </row>
    <row r="20" ht="13.5">
      <c r="A20" s="3">
        <v>19</v>
      </c>
      <c r="B20" s="4" t="s">
        <v>116</v>
      </c>
      <c r="C20" s="4" t="s">
        <v>77</v>
      </c>
      <c r="D20" s="4" t="s">
        <v>117</v>
      </c>
      <c r="E20" s="4" t="s">
        <v>26</v>
      </c>
      <c r="F20" s="4" t="s">
        <v>24</v>
      </c>
      <c r="G20" s="4" t="s">
        <v>98</v>
      </c>
      <c r="H20" s="4" t="s">
        <v>23</v>
      </c>
      <c r="I20" s="4" t="s">
        <v>23</v>
      </c>
      <c r="J20" s="4" t="s">
        <v>26</v>
      </c>
      <c r="K20" s="4" t="s">
        <v>26</v>
      </c>
      <c r="L20" s="4" t="s">
        <v>36</v>
      </c>
      <c r="M20" s="1" t="str">
        <f>VLOOKUP(L20,Cluster!B:C,2,FALSE)</f>
        <v xml:space="preserve">Prozessoren und Architekturen</v>
      </c>
      <c r="N20" s="4" t="s">
        <v>23</v>
      </c>
      <c r="O20" s="4" t="s">
        <v>26</v>
      </c>
      <c r="P20" s="4" t="s">
        <v>26</v>
      </c>
      <c r="Q20" s="4" t="s">
        <v>28</v>
      </c>
      <c r="R20" s="1">
        <v>2018</v>
      </c>
      <c r="S20" s="1">
        <v>2025</v>
      </c>
      <c r="T20" s="4" t="s">
        <v>118</v>
      </c>
    </row>
    <row r="21" ht="13.5">
      <c r="A21" s="3">
        <v>20</v>
      </c>
      <c r="B21" s="4" t="s">
        <v>119</v>
      </c>
      <c r="C21" s="4" t="s">
        <v>120</v>
      </c>
      <c r="D21" s="4" t="s">
        <v>121</v>
      </c>
      <c r="E21" s="4" t="s">
        <v>23</v>
      </c>
      <c r="F21" s="4" t="s">
        <v>26</v>
      </c>
      <c r="G21" s="4" t="s">
        <v>34</v>
      </c>
      <c r="H21" s="4" t="s">
        <v>23</v>
      </c>
      <c r="I21" s="4" t="s">
        <v>23</v>
      </c>
      <c r="J21" s="4" t="s">
        <v>26</v>
      </c>
      <c r="K21" s="4" t="s">
        <v>26</v>
      </c>
      <c r="L21" s="4" t="s">
        <v>27</v>
      </c>
      <c r="M21" s="1" t="str">
        <f>VLOOKUP(L21,Cluster!B:C,2,FALSE)</f>
        <v xml:space="preserve">Speicher und Performance</v>
      </c>
      <c r="N21" s="4" t="s">
        <v>23</v>
      </c>
      <c r="O21" s="4" t="s">
        <v>26</v>
      </c>
      <c r="P21" s="4" t="s">
        <v>26</v>
      </c>
      <c r="Q21" s="4" t="s">
        <v>28</v>
      </c>
      <c r="R21" s="1">
        <v>1998</v>
      </c>
      <c r="S21" s="1">
        <v>2023</v>
      </c>
      <c r="T21" s="4" t="s">
        <v>122</v>
      </c>
    </row>
    <row r="22" ht="13.5">
      <c r="A22" s="3">
        <v>21</v>
      </c>
      <c r="B22" s="4" t="s">
        <v>123</v>
      </c>
      <c r="C22" s="4" t="s">
        <v>124</v>
      </c>
      <c r="D22" s="4" t="s">
        <v>125</v>
      </c>
      <c r="E22" s="4" t="s">
        <v>23</v>
      </c>
      <c r="F22" s="5" t="s">
        <v>126</v>
      </c>
      <c r="G22" s="4" t="s">
        <v>34</v>
      </c>
      <c r="H22" s="4" t="s">
        <v>23</v>
      </c>
      <c r="I22" s="4" t="s">
        <v>23</v>
      </c>
      <c r="J22" s="4" t="s">
        <v>26</v>
      </c>
      <c r="K22" s="4" t="s">
        <v>26</v>
      </c>
      <c r="L22" s="4" t="s">
        <v>93</v>
      </c>
      <c r="M22" s="1" t="str">
        <f>VLOOKUP(L22,Cluster!B:C,2,FALSE)</f>
        <v xml:space="preserve">Systeme und Anwendungen</v>
      </c>
      <c r="N22" s="4" t="s">
        <v>23</v>
      </c>
      <c r="O22" s="4" t="s">
        <v>23</v>
      </c>
      <c r="P22" s="4" t="s">
        <v>26</v>
      </c>
      <c r="Q22" s="4" t="s">
        <v>28</v>
      </c>
      <c r="R22" s="1">
        <v>2004</v>
      </c>
      <c r="S22" s="1">
        <v>2025</v>
      </c>
      <c r="T22" s="4" t="s">
        <v>127</v>
      </c>
    </row>
    <row r="23" ht="13.5">
      <c r="A23" s="3">
        <v>22</v>
      </c>
      <c r="B23" s="4" t="s">
        <v>128</v>
      </c>
      <c r="C23" s="4" t="s">
        <v>128</v>
      </c>
      <c r="D23" s="4" t="s">
        <v>129</v>
      </c>
      <c r="E23" s="4" t="s">
        <v>23</v>
      </c>
      <c r="F23" s="4" t="s">
        <v>33</v>
      </c>
      <c r="G23" s="4" t="s">
        <v>98</v>
      </c>
      <c r="H23" s="4" t="s">
        <v>26</v>
      </c>
      <c r="I23" s="4" t="s">
        <v>35</v>
      </c>
      <c r="J23" s="4" t="s">
        <v>26</v>
      </c>
      <c r="K23" s="4" t="s">
        <v>26</v>
      </c>
      <c r="L23" s="4" t="s">
        <v>93</v>
      </c>
      <c r="M23" s="1" t="str">
        <f>VLOOKUP(L23,Cluster!B:C,2,FALSE)</f>
        <v xml:space="preserve">Systeme und Anwendungen</v>
      </c>
      <c r="N23" s="4" t="s">
        <v>23</v>
      </c>
      <c r="O23" s="4" t="s">
        <v>23</v>
      </c>
      <c r="P23" s="4" t="s">
        <v>26</v>
      </c>
      <c r="Q23" s="4" t="s">
        <v>28</v>
      </c>
      <c r="R23" s="1">
        <v>2011</v>
      </c>
      <c r="S23" s="1">
        <v>2025</v>
      </c>
      <c r="T23" s="4" t="s">
        <v>130</v>
      </c>
    </row>
    <row r="24" ht="13.5">
      <c r="A24" s="3">
        <v>23</v>
      </c>
      <c r="B24" s="4" t="s">
        <v>131</v>
      </c>
      <c r="C24" s="4" t="s">
        <v>132</v>
      </c>
      <c r="D24" s="4" t="s">
        <v>133</v>
      </c>
      <c r="E24" s="4" t="s">
        <v>23</v>
      </c>
      <c r="F24" s="4" t="s">
        <v>126</v>
      </c>
      <c r="G24" s="4" t="s">
        <v>98</v>
      </c>
      <c r="H24" s="4" t="s">
        <v>23</v>
      </c>
      <c r="I24" s="4" t="s">
        <v>23</v>
      </c>
      <c r="J24" s="4" t="s">
        <v>26</v>
      </c>
      <c r="K24" s="4" t="s">
        <v>26</v>
      </c>
      <c r="L24" s="4" t="s">
        <v>93</v>
      </c>
      <c r="M24" s="1" t="str">
        <f>VLOOKUP(L24,Cluster!B:C,2,FALSE)</f>
        <v xml:space="preserve">Systeme und Anwendungen</v>
      </c>
      <c r="N24" s="4" t="s">
        <v>23</v>
      </c>
      <c r="O24" s="4" t="s">
        <v>23</v>
      </c>
      <c r="P24" s="4" t="s">
        <v>26</v>
      </c>
      <c r="Q24" s="4" t="s">
        <v>28</v>
      </c>
      <c r="R24" s="1">
        <v>1992</v>
      </c>
      <c r="S24" s="1">
        <v>1996</v>
      </c>
      <c r="T24" s="4" t="s">
        <v>134</v>
      </c>
    </row>
    <row r="25" ht="13.5">
      <c r="A25" s="3">
        <v>24</v>
      </c>
      <c r="B25" s="4" t="s">
        <v>135</v>
      </c>
      <c r="C25" s="4" t="s">
        <v>136</v>
      </c>
      <c r="D25" s="4" t="s">
        <v>137</v>
      </c>
      <c r="E25" s="4" t="s">
        <v>23</v>
      </c>
      <c r="F25" s="4" t="s">
        <v>33</v>
      </c>
      <c r="G25" s="4" t="s">
        <v>98</v>
      </c>
      <c r="H25" s="4" t="s">
        <v>26</v>
      </c>
      <c r="I25" s="4" t="s">
        <v>35</v>
      </c>
      <c r="J25" s="4" t="s">
        <v>26</v>
      </c>
      <c r="K25" s="4" t="s">
        <v>26</v>
      </c>
      <c r="L25" s="4" t="s">
        <v>138</v>
      </c>
      <c r="M25" s="1" t="str">
        <f>VLOOKUP(L25,Cluster!B:C,2,FALSE)</f>
        <v>GPU</v>
      </c>
      <c r="N25" s="4" t="s">
        <v>28</v>
      </c>
      <c r="O25" s="4" t="s">
        <v>26</v>
      </c>
      <c r="P25" s="4" t="s">
        <v>26</v>
      </c>
      <c r="Q25" s="4" t="s">
        <v>28</v>
      </c>
      <c r="R25" s="1">
        <v>2011</v>
      </c>
      <c r="S25" s="1">
        <v>2013</v>
      </c>
      <c r="T25" s="4" t="s">
        <v>139</v>
      </c>
    </row>
    <row r="26" ht="13.5">
      <c r="A26" s="3">
        <v>25</v>
      </c>
      <c r="B26" s="4" t="s">
        <v>140</v>
      </c>
      <c r="C26" s="4" t="s">
        <v>77</v>
      </c>
      <c r="D26" s="4" t="s">
        <v>141</v>
      </c>
      <c r="E26" s="4" t="s">
        <v>23</v>
      </c>
      <c r="F26" s="5" t="s">
        <v>142</v>
      </c>
      <c r="G26" s="4" t="s">
        <v>98</v>
      </c>
      <c r="H26" s="4" t="s">
        <v>26</v>
      </c>
      <c r="I26" s="4" t="s">
        <v>35</v>
      </c>
      <c r="J26" s="4" t="s">
        <v>26</v>
      </c>
      <c r="K26" s="4" t="s">
        <v>26</v>
      </c>
      <c r="L26" s="4" t="s">
        <v>143</v>
      </c>
      <c r="M26" s="1" t="str">
        <f>VLOOKUP(L26,Cluster!B:C,2,FALSE)</f>
        <v xml:space="preserve">Speicher und Performance</v>
      </c>
      <c r="N26" s="4" t="s">
        <v>28</v>
      </c>
      <c r="O26" s="4" t="s">
        <v>23</v>
      </c>
      <c r="P26" s="4" t="s">
        <v>26</v>
      </c>
      <c r="Q26" s="4" t="s">
        <v>23</v>
      </c>
      <c r="R26" s="1">
        <v>2011</v>
      </c>
      <c r="S26" s="1">
        <v>2024</v>
      </c>
      <c r="T26" s="4" t="s">
        <v>144</v>
      </c>
    </row>
    <row r="27" ht="13.5">
      <c r="A27" s="3">
        <v>26</v>
      </c>
      <c r="B27" s="4" t="s">
        <v>145</v>
      </c>
      <c r="C27" s="4" t="s">
        <v>146</v>
      </c>
      <c r="D27" s="4" t="s">
        <v>56</v>
      </c>
      <c r="E27" s="4" t="s">
        <v>47</v>
      </c>
      <c r="F27" s="4" t="s">
        <v>24</v>
      </c>
      <c r="G27" s="4" t="s">
        <v>147</v>
      </c>
      <c r="H27" s="4" t="s">
        <v>23</v>
      </c>
      <c r="I27" s="5" t="s">
        <v>47</v>
      </c>
      <c r="J27" s="4" t="s">
        <v>26</v>
      </c>
      <c r="K27" s="4" t="s">
        <v>26</v>
      </c>
      <c r="L27" s="4" t="s">
        <v>58</v>
      </c>
      <c r="M27" s="1" t="str">
        <f>VLOOKUP(L27,Cluster!B:C,2,FALSE)</f>
        <v xml:space="preserve">Grundlagen und Theorien</v>
      </c>
      <c r="N27" s="4" t="s">
        <v>26</v>
      </c>
      <c r="O27" s="4" t="s">
        <v>26</v>
      </c>
      <c r="P27" s="4" t="s">
        <v>26</v>
      </c>
      <c r="Q27" s="4" t="s">
        <v>28</v>
      </c>
      <c r="R27" s="1">
        <v>1965</v>
      </c>
      <c r="S27" s="1">
        <v>2025</v>
      </c>
      <c r="T27" s="4" t="s">
        <v>148</v>
      </c>
    </row>
    <row r="28" ht="13.5">
      <c r="A28" s="3">
        <v>27</v>
      </c>
      <c r="B28" s="4" t="s">
        <v>149</v>
      </c>
      <c r="C28" s="4" t="s">
        <v>150</v>
      </c>
      <c r="D28" s="4" t="s">
        <v>151</v>
      </c>
      <c r="E28" s="4" t="s">
        <v>26</v>
      </c>
      <c r="F28" s="4" t="s">
        <v>24</v>
      </c>
      <c r="G28" s="4" t="s">
        <v>152</v>
      </c>
      <c r="H28" s="4" t="s">
        <v>23</v>
      </c>
      <c r="I28" s="4" t="s">
        <v>26</v>
      </c>
      <c r="J28" s="4" t="s">
        <v>26</v>
      </c>
      <c r="K28" s="4" t="s">
        <v>26</v>
      </c>
      <c r="L28" s="4" t="s">
        <v>68</v>
      </c>
      <c r="M28" s="1" t="str">
        <f>VLOOKUP(L28,Cluster!B:C,2,FALSE)</f>
        <v xml:space="preserve">Hardware und Logik</v>
      </c>
      <c r="N28" s="4" t="s">
        <v>26</v>
      </c>
      <c r="O28" s="4" t="s">
        <v>26</v>
      </c>
      <c r="P28" s="4" t="s">
        <v>26</v>
      </c>
      <c r="Q28" s="4" t="s">
        <v>28</v>
      </c>
      <c r="R28" s="1">
        <v>2011</v>
      </c>
      <c r="S28" s="1">
        <v>2025</v>
      </c>
      <c r="T28" s="4" t="s">
        <v>153</v>
      </c>
    </row>
    <row r="29" ht="13.5">
      <c r="A29" s="3">
        <v>28</v>
      </c>
      <c r="B29" s="4" t="s">
        <v>154</v>
      </c>
      <c r="C29" s="4" t="s">
        <v>77</v>
      </c>
      <c r="D29" s="4" t="s">
        <v>155</v>
      </c>
      <c r="E29" s="4" t="s">
        <v>26</v>
      </c>
      <c r="F29" s="4" t="s">
        <v>24</v>
      </c>
      <c r="G29" s="4" t="s">
        <v>48</v>
      </c>
      <c r="H29" s="4" t="s">
        <v>23</v>
      </c>
      <c r="I29" s="4" t="s">
        <v>47</v>
      </c>
      <c r="J29" s="4" t="s">
        <v>26</v>
      </c>
      <c r="K29" s="4" t="s">
        <v>26</v>
      </c>
      <c r="L29" s="4" t="s">
        <v>68</v>
      </c>
      <c r="M29" s="1" t="str">
        <f>VLOOKUP(L29,Cluster!B:C,2,FALSE)</f>
        <v xml:space="preserve">Hardware und Logik</v>
      </c>
      <c r="N29" s="4" t="s">
        <v>23</v>
      </c>
      <c r="O29" s="4" t="s">
        <v>26</v>
      </c>
      <c r="P29" s="4" t="s">
        <v>26</v>
      </c>
      <c r="Q29" s="4" t="s">
        <v>28</v>
      </c>
      <c r="R29" s="4" t="s">
        <v>156</v>
      </c>
      <c r="S29" s="1">
        <v>2025</v>
      </c>
      <c r="T29" s="4" t="s">
        <v>157</v>
      </c>
    </row>
    <row r="30" ht="13.5">
      <c r="A30" s="3">
        <v>29</v>
      </c>
      <c r="B30" s="4" t="s">
        <v>158</v>
      </c>
      <c r="C30" s="4" t="s">
        <v>159</v>
      </c>
      <c r="D30" s="4" t="s">
        <v>160</v>
      </c>
      <c r="E30" s="4" t="s">
        <v>26</v>
      </c>
      <c r="F30" s="4" t="s">
        <v>24</v>
      </c>
      <c r="G30" s="4" t="s">
        <v>48</v>
      </c>
      <c r="H30" s="4" t="s">
        <v>26</v>
      </c>
      <c r="I30" s="4" t="s">
        <v>28</v>
      </c>
      <c r="J30" s="4" t="s">
        <v>26</v>
      </c>
      <c r="K30" s="4" t="s">
        <v>26</v>
      </c>
      <c r="L30" s="4" t="s">
        <v>42</v>
      </c>
      <c r="M30" s="1" t="str">
        <f>VLOOKUP(L30,Cluster!B:C,2,FALSE)</f>
        <v xml:space="preserve">Prozessoren und Architekturen</v>
      </c>
      <c r="N30" s="4" t="s">
        <v>23</v>
      </c>
      <c r="O30" s="4" t="s">
        <v>26</v>
      </c>
      <c r="P30" s="4" t="s">
        <v>26</v>
      </c>
      <c r="Q30" s="4" t="s">
        <v>26</v>
      </c>
      <c r="R30" s="1">
        <v>2009</v>
      </c>
      <c r="S30" s="1">
        <v>2010</v>
      </c>
      <c r="T30" s="4" t="s">
        <v>161</v>
      </c>
    </row>
    <row r="31" ht="13.5">
      <c r="A31" s="3">
        <v>30</v>
      </c>
      <c r="B31" s="4" t="s">
        <v>162</v>
      </c>
      <c r="C31" s="4" t="s">
        <v>77</v>
      </c>
      <c r="D31" s="4" t="s">
        <v>163</v>
      </c>
      <c r="E31" s="4" t="s">
        <v>26</v>
      </c>
      <c r="F31" s="4" t="s">
        <v>24</v>
      </c>
      <c r="G31" s="4" t="s">
        <v>48</v>
      </c>
      <c r="H31" s="4" t="s">
        <v>23</v>
      </c>
      <c r="I31" s="4" t="s">
        <v>23</v>
      </c>
      <c r="J31" s="4" t="s">
        <v>26</v>
      </c>
      <c r="K31" s="4" t="s">
        <v>26</v>
      </c>
      <c r="L31" s="4" t="s">
        <v>42</v>
      </c>
      <c r="M31" s="1" t="str">
        <f>VLOOKUP(L31,Cluster!B:C,2,FALSE)</f>
        <v xml:space="preserve">Prozessoren und Architekturen</v>
      </c>
      <c r="N31" s="4" t="s">
        <v>23</v>
      </c>
      <c r="O31" s="4" t="s">
        <v>26</v>
      </c>
      <c r="P31" s="4" t="s">
        <v>26</v>
      </c>
      <c r="Q31" s="4" t="s">
        <v>23</v>
      </c>
      <c r="R31" s="1">
        <v>2018</v>
      </c>
      <c r="S31" s="1">
        <v>2025</v>
      </c>
      <c r="T31" s="4" t="s">
        <v>164</v>
      </c>
    </row>
    <row r="32" ht="13.5">
      <c r="A32" s="3">
        <v>31</v>
      </c>
      <c r="B32" s="4" t="s">
        <v>165</v>
      </c>
      <c r="C32" s="4" t="s">
        <v>166</v>
      </c>
      <c r="D32" s="4" t="s">
        <v>167</v>
      </c>
      <c r="E32" s="4" t="s">
        <v>26</v>
      </c>
      <c r="F32" s="4" t="s">
        <v>24</v>
      </c>
      <c r="G32" s="4" t="s">
        <v>168</v>
      </c>
      <c r="H32" s="4" t="s">
        <v>23</v>
      </c>
      <c r="I32" s="4" t="s">
        <v>23</v>
      </c>
      <c r="J32" s="4" t="s">
        <v>26</v>
      </c>
      <c r="K32" s="4" t="s">
        <v>26</v>
      </c>
      <c r="L32" s="4" t="s">
        <v>36</v>
      </c>
      <c r="M32" s="1" t="str">
        <f>VLOOKUP(L32,Cluster!B:C,2,FALSE)</f>
        <v xml:space="preserve">Prozessoren und Architekturen</v>
      </c>
      <c r="N32" s="4" t="s">
        <v>23</v>
      </c>
      <c r="O32" s="4" t="s">
        <v>26</v>
      </c>
      <c r="P32" s="4" t="s">
        <v>23</v>
      </c>
      <c r="Q32" s="4" t="s">
        <v>26</v>
      </c>
      <c r="R32" s="4" t="s">
        <v>156</v>
      </c>
      <c r="S32" s="4" t="s">
        <v>156</v>
      </c>
      <c r="T32" s="4" t="s">
        <v>169</v>
      </c>
    </row>
    <row r="33" ht="13.5">
      <c r="A33" s="3">
        <v>32</v>
      </c>
      <c r="B33" s="4" t="s">
        <v>170</v>
      </c>
      <c r="C33" s="4" t="s">
        <v>77</v>
      </c>
      <c r="D33" s="4" t="s">
        <v>171</v>
      </c>
      <c r="E33" s="4" t="s">
        <v>47</v>
      </c>
      <c r="F33" s="4" t="s">
        <v>24</v>
      </c>
      <c r="G33" s="4" t="s">
        <v>25</v>
      </c>
      <c r="H33" s="4" t="s">
        <v>23</v>
      </c>
      <c r="I33" s="4" t="s">
        <v>23</v>
      </c>
      <c r="J33" s="4" t="s">
        <v>26</v>
      </c>
      <c r="K33" s="4" t="s">
        <v>26</v>
      </c>
      <c r="L33" s="4" t="s">
        <v>83</v>
      </c>
      <c r="M33" s="1" t="str">
        <f>VLOOKUP(L33,Cluster!B:C,2,FALSE)</f>
        <v xml:space="preserve">Prozessoren und Architekturen</v>
      </c>
      <c r="N33" s="4" t="s">
        <v>23</v>
      </c>
      <c r="O33" s="4" t="s">
        <v>26</v>
      </c>
      <c r="P33" s="4" t="s">
        <v>26</v>
      </c>
      <c r="Q33" s="4" t="s">
        <v>23</v>
      </c>
      <c r="R33" s="1">
        <v>2006</v>
      </c>
      <c r="S33" s="1">
        <v>2025</v>
      </c>
      <c r="T33" s="4" t="s">
        <v>172</v>
      </c>
    </row>
    <row r="34" ht="13.5">
      <c r="A34" s="3">
        <v>33</v>
      </c>
      <c r="B34" s="4" t="s">
        <v>173</v>
      </c>
      <c r="C34" s="4" t="s">
        <v>174</v>
      </c>
      <c r="D34" s="4" t="s">
        <v>117</v>
      </c>
      <c r="E34" s="4" t="s">
        <v>26</v>
      </c>
      <c r="F34" s="4" t="s">
        <v>24</v>
      </c>
      <c r="G34" s="4" t="s">
        <v>48</v>
      </c>
      <c r="H34" s="4" t="s">
        <v>23</v>
      </c>
      <c r="I34" s="4" t="s">
        <v>23</v>
      </c>
      <c r="J34" s="4" t="s">
        <v>26</v>
      </c>
      <c r="K34" s="4" t="s">
        <v>26</v>
      </c>
      <c r="L34" s="4" t="s">
        <v>36</v>
      </c>
      <c r="M34" s="1" t="str">
        <f>VLOOKUP(L34,Cluster!B:C,2,FALSE)</f>
        <v xml:space="preserve">Prozessoren und Architekturen</v>
      </c>
      <c r="N34" s="4" t="s">
        <v>23</v>
      </c>
      <c r="O34" s="4" t="s">
        <v>26</v>
      </c>
      <c r="P34" s="4" t="s">
        <v>26</v>
      </c>
      <c r="Q34" s="4" t="s">
        <v>23</v>
      </c>
      <c r="R34" s="1">
        <v>2017</v>
      </c>
      <c r="S34" s="1">
        <v>2017</v>
      </c>
      <c r="T34" s="4" t="s">
        <v>175</v>
      </c>
    </row>
    <row r="35" ht="13.5">
      <c r="A35" s="3">
        <v>34</v>
      </c>
      <c r="B35" s="4" t="s">
        <v>176</v>
      </c>
      <c r="C35" s="4" t="s">
        <v>77</v>
      </c>
      <c r="D35" s="4" t="s">
        <v>177</v>
      </c>
      <c r="E35" s="4" t="s">
        <v>23</v>
      </c>
      <c r="F35" s="5" t="s">
        <v>47</v>
      </c>
      <c r="G35" s="4" t="s">
        <v>178</v>
      </c>
      <c r="H35" s="4" t="s">
        <v>26</v>
      </c>
      <c r="I35" s="4" t="s">
        <v>28</v>
      </c>
      <c r="J35" s="4" t="s">
        <v>26</v>
      </c>
      <c r="K35" s="4" t="s">
        <v>26</v>
      </c>
      <c r="L35" s="4" t="s">
        <v>68</v>
      </c>
      <c r="M35" s="1" t="str">
        <f>VLOOKUP(L35,Cluster!B:C,2,FALSE)</f>
        <v xml:space="preserve">Hardware und Logik</v>
      </c>
      <c r="N35" s="4" t="s">
        <v>23</v>
      </c>
      <c r="O35" s="4" t="s">
        <v>26</v>
      </c>
      <c r="P35" s="4" t="s">
        <v>26</v>
      </c>
      <c r="Q35" s="4" t="s">
        <v>28</v>
      </c>
      <c r="R35" s="1">
        <v>1998</v>
      </c>
      <c r="S35" s="1">
        <v>2025</v>
      </c>
      <c r="T35" s="4" t="s">
        <v>179</v>
      </c>
    </row>
    <row r="36" ht="13.5">
      <c r="A36" s="3">
        <v>35</v>
      </c>
      <c r="B36" s="4" t="s">
        <v>180</v>
      </c>
      <c r="C36" s="4" t="s">
        <v>181</v>
      </c>
      <c r="D36" s="4" t="s">
        <v>117</v>
      </c>
      <c r="E36" s="4" t="s">
        <v>26</v>
      </c>
      <c r="F36" s="4" t="s">
        <v>24</v>
      </c>
      <c r="G36" s="4" t="s">
        <v>48</v>
      </c>
      <c r="H36" s="4" t="s">
        <v>23</v>
      </c>
      <c r="I36" s="4" t="s">
        <v>23</v>
      </c>
      <c r="J36" s="4" t="s">
        <v>26</v>
      </c>
      <c r="K36" s="4" t="s">
        <v>26</v>
      </c>
      <c r="L36" s="4" t="s">
        <v>36</v>
      </c>
      <c r="M36" s="1" t="str">
        <f>VLOOKUP(L36,Cluster!B:C,2,FALSE)</f>
        <v xml:space="preserve">Prozessoren und Architekturen</v>
      </c>
      <c r="N36" s="4" t="s">
        <v>23</v>
      </c>
      <c r="O36" s="4" t="s">
        <v>26</v>
      </c>
      <c r="P36" s="4" t="s">
        <v>23</v>
      </c>
      <c r="Q36" s="4" t="s">
        <v>26</v>
      </c>
      <c r="R36" s="4" t="s">
        <v>156</v>
      </c>
      <c r="S36" s="4" t="s">
        <v>156</v>
      </c>
      <c r="T36" s="4" t="s">
        <v>182</v>
      </c>
    </row>
    <row r="37" ht="13.5">
      <c r="A37" s="3">
        <v>36</v>
      </c>
      <c r="B37" s="4" t="s">
        <v>183</v>
      </c>
      <c r="C37" s="4" t="s">
        <v>77</v>
      </c>
      <c r="D37" s="4" t="s">
        <v>117</v>
      </c>
      <c r="E37" s="4" t="s">
        <v>23</v>
      </c>
      <c r="F37" s="4" t="s">
        <v>24</v>
      </c>
      <c r="G37" s="4" t="s">
        <v>34</v>
      </c>
      <c r="H37" s="4" t="s">
        <v>26</v>
      </c>
      <c r="I37" s="4" t="s">
        <v>35</v>
      </c>
      <c r="J37" s="4" t="s">
        <v>26</v>
      </c>
      <c r="K37" s="4" t="s">
        <v>26</v>
      </c>
      <c r="L37" s="4" t="s">
        <v>36</v>
      </c>
      <c r="M37" s="1" t="str">
        <f>VLOOKUP(L37,Cluster!B:C,2,FALSE)</f>
        <v xml:space="preserve">Prozessoren und Architekturen</v>
      </c>
      <c r="N37" s="4" t="s">
        <v>23</v>
      </c>
      <c r="O37" s="4" t="s">
        <v>26</v>
      </c>
      <c r="P37" s="4" t="s">
        <v>23</v>
      </c>
      <c r="Q37" s="4" t="s">
        <v>28</v>
      </c>
      <c r="R37" s="1">
        <v>2019</v>
      </c>
      <c r="S37" s="1">
        <v>2025</v>
      </c>
      <c r="T37" s="4" t="s">
        <v>184</v>
      </c>
    </row>
    <row r="38" ht="13.5">
      <c r="A38" s="3">
        <v>37</v>
      </c>
      <c r="B38" s="4" t="s">
        <v>185</v>
      </c>
      <c r="C38" s="4" t="s">
        <v>186</v>
      </c>
      <c r="D38" s="4" t="s">
        <v>117</v>
      </c>
      <c r="E38" s="4" t="s">
        <v>26</v>
      </c>
      <c r="F38" s="4" t="s">
        <v>24</v>
      </c>
      <c r="G38" s="4" t="s">
        <v>48</v>
      </c>
      <c r="H38" s="4" t="s">
        <v>23</v>
      </c>
      <c r="I38" s="4" t="s">
        <v>23</v>
      </c>
      <c r="J38" s="4" t="s">
        <v>26</v>
      </c>
      <c r="K38" s="4" t="s">
        <v>26</v>
      </c>
      <c r="L38" s="4" t="s">
        <v>36</v>
      </c>
      <c r="M38" s="1" t="str">
        <f>VLOOKUP(L38,Cluster!B:C,2,FALSE)</f>
        <v xml:space="preserve">Prozessoren und Architekturen</v>
      </c>
      <c r="N38" s="4" t="s">
        <v>23</v>
      </c>
      <c r="O38" s="4" t="s">
        <v>26</v>
      </c>
      <c r="P38" s="4" t="s">
        <v>26</v>
      </c>
      <c r="Q38" s="4" t="s">
        <v>23</v>
      </c>
      <c r="R38" s="1">
        <v>2018</v>
      </c>
      <c r="S38" s="1">
        <v>2021</v>
      </c>
      <c r="T38" s="4" t="s">
        <v>187</v>
      </c>
    </row>
    <row r="39" ht="13.5">
      <c r="A39" s="3">
        <v>38</v>
      </c>
      <c r="B39" s="4" t="s">
        <v>188</v>
      </c>
      <c r="C39" s="4" t="s">
        <v>77</v>
      </c>
      <c r="D39" s="4" t="s">
        <v>117</v>
      </c>
      <c r="E39" s="4" t="s">
        <v>47</v>
      </c>
      <c r="F39" s="4" t="s">
        <v>24</v>
      </c>
      <c r="G39" s="4" t="s">
        <v>98</v>
      </c>
      <c r="H39" s="4" t="s">
        <v>23</v>
      </c>
      <c r="I39" s="4" t="s">
        <v>23</v>
      </c>
      <c r="J39" s="4" t="s">
        <v>26</v>
      </c>
      <c r="K39" s="4" t="s">
        <v>26</v>
      </c>
      <c r="L39" s="4" t="s">
        <v>36</v>
      </c>
      <c r="M39" s="1" t="str">
        <f>VLOOKUP(L39,Cluster!B:C,2,FALSE)</f>
        <v xml:space="preserve">Prozessoren und Architekturen</v>
      </c>
      <c r="N39" s="4" t="s">
        <v>23</v>
      </c>
      <c r="O39" s="4" t="s">
        <v>26</v>
      </c>
      <c r="P39" s="4" t="s">
        <v>26</v>
      </c>
      <c r="Q39" s="4" t="s">
        <v>23</v>
      </c>
      <c r="R39" s="1">
        <v>2022</v>
      </c>
      <c r="S39" s="1">
        <v>2024</v>
      </c>
      <c r="T39" s="4" t="s">
        <v>189</v>
      </c>
    </row>
    <row r="40" ht="13.5">
      <c r="A40" s="3">
        <v>39</v>
      </c>
      <c r="B40" s="4" t="s">
        <v>190</v>
      </c>
      <c r="C40" s="4" t="s">
        <v>77</v>
      </c>
      <c r="D40" s="4" t="s">
        <v>191</v>
      </c>
      <c r="E40" s="4" t="s">
        <v>23</v>
      </c>
      <c r="F40" s="4" t="s">
        <v>24</v>
      </c>
      <c r="G40" s="4" t="s">
        <v>25</v>
      </c>
      <c r="H40" s="4" t="s">
        <v>23</v>
      </c>
      <c r="I40" s="4" t="s">
        <v>23</v>
      </c>
      <c r="J40" s="4" t="s">
        <v>26</v>
      </c>
      <c r="K40" s="4" t="s">
        <v>26</v>
      </c>
      <c r="L40" s="4" t="s">
        <v>192</v>
      </c>
      <c r="M40" s="1" t="str">
        <f>VLOOKUP(L40,Cluster!B:C,2,FALSE)</f>
        <v xml:space="preserve">Prozessoren und Architekturen</v>
      </c>
      <c r="N40" s="4" t="s">
        <v>23</v>
      </c>
      <c r="O40" s="4" t="s">
        <v>26</v>
      </c>
      <c r="P40" s="4" t="s">
        <v>26</v>
      </c>
      <c r="Q40" s="4" t="s">
        <v>26</v>
      </c>
      <c r="R40" s="1">
        <v>2018</v>
      </c>
      <c r="S40" s="1">
        <v>2019</v>
      </c>
      <c r="T40" s="4" t="s">
        <v>193</v>
      </c>
    </row>
    <row r="41" ht="13.5">
      <c r="A41" s="3">
        <v>40</v>
      </c>
      <c r="B41" s="4" t="s">
        <v>194</v>
      </c>
      <c r="C41" s="4" t="s">
        <v>195</v>
      </c>
      <c r="D41" s="4" t="s">
        <v>191</v>
      </c>
      <c r="E41" s="4" t="s">
        <v>23</v>
      </c>
      <c r="F41" s="4" t="s">
        <v>24</v>
      </c>
      <c r="G41" s="4" t="s">
        <v>25</v>
      </c>
      <c r="H41" s="4" t="s">
        <v>23</v>
      </c>
      <c r="I41" s="4" t="s">
        <v>23</v>
      </c>
      <c r="J41" s="4" t="s">
        <v>26</v>
      </c>
      <c r="K41" s="4" t="s">
        <v>26</v>
      </c>
      <c r="L41" s="4" t="s">
        <v>192</v>
      </c>
      <c r="M41" s="1" t="str">
        <f>VLOOKUP(L41,Cluster!B:C,2,FALSE)</f>
        <v xml:space="preserve">Prozessoren und Architekturen</v>
      </c>
      <c r="N41" s="4" t="s">
        <v>23</v>
      </c>
      <c r="O41" s="4" t="s">
        <v>26</v>
      </c>
      <c r="P41" s="4" t="s">
        <v>26</v>
      </c>
      <c r="Q41" s="4" t="s">
        <v>26</v>
      </c>
      <c r="R41" s="1">
        <v>2014</v>
      </c>
      <c r="S41" s="1">
        <v>2015</v>
      </c>
      <c r="T41" s="4" t="s">
        <v>196</v>
      </c>
    </row>
    <row r="42" ht="13.5">
      <c r="A42" s="3">
        <v>41</v>
      </c>
      <c r="B42" s="4" t="s">
        <v>197</v>
      </c>
      <c r="C42" s="4" t="s">
        <v>198</v>
      </c>
      <c r="D42" s="4" t="s">
        <v>199</v>
      </c>
      <c r="E42" s="4" t="s">
        <v>26</v>
      </c>
      <c r="F42" s="4" t="s">
        <v>24</v>
      </c>
      <c r="G42" s="4" t="s">
        <v>48</v>
      </c>
      <c r="H42" s="4" t="s">
        <v>23</v>
      </c>
      <c r="I42" s="4" t="s">
        <v>23</v>
      </c>
      <c r="J42" s="4" t="s">
        <v>26</v>
      </c>
      <c r="K42" s="4" t="s">
        <v>26</v>
      </c>
      <c r="L42" s="4" t="s">
        <v>200</v>
      </c>
      <c r="M42" s="1" t="str">
        <f>VLOOKUP(L42,Cluster!B:C,2,FALSE)</f>
        <v xml:space="preserve">Prozessoren und Architekturen</v>
      </c>
      <c r="N42" s="4" t="s">
        <v>23</v>
      </c>
      <c r="O42" s="4" t="s">
        <v>26</v>
      </c>
      <c r="P42" s="4" t="s">
        <v>23</v>
      </c>
      <c r="Q42" s="4" t="s">
        <v>26</v>
      </c>
      <c r="R42" s="4" t="s">
        <v>156</v>
      </c>
      <c r="S42" s="4" t="s">
        <v>156</v>
      </c>
      <c r="T42" s="4" t="s">
        <v>201</v>
      </c>
    </row>
    <row r="43" ht="13.5">
      <c r="A43" s="3">
        <v>42</v>
      </c>
      <c r="B43" s="4" t="s">
        <v>202</v>
      </c>
      <c r="C43" s="4" t="s">
        <v>77</v>
      </c>
      <c r="D43" s="4" t="s">
        <v>199</v>
      </c>
      <c r="E43" s="4" t="s">
        <v>23</v>
      </c>
      <c r="F43" s="4" t="s">
        <v>24</v>
      </c>
      <c r="G43" s="4" t="s">
        <v>62</v>
      </c>
      <c r="H43" s="4" t="s">
        <v>23</v>
      </c>
      <c r="I43" s="4" t="s">
        <v>23</v>
      </c>
      <c r="J43" s="4" t="s">
        <v>26</v>
      </c>
      <c r="K43" s="4" t="s">
        <v>26</v>
      </c>
      <c r="L43" s="4" t="s">
        <v>200</v>
      </c>
      <c r="M43" s="1" t="str">
        <f>VLOOKUP(L43,Cluster!B:C,2,FALSE)</f>
        <v xml:space="preserve">Prozessoren und Architekturen</v>
      </c>
      <c r="N43" s="4" t="s">
        <v>23</v>
      </c>
      <c r="O43" s="4" t="s">
        <v>26</v>
      </c>
      <c r="P43" s="4" t="s">
        <v>23</v>
      </c>
      <c r="Q43" s="4" t="s">
        <v>26</v>
      </c>
      <c r="R43" s="1">
        <v>2020</v>
      </c>
      <c r="S43" s="1">
        <v>2021</v>
      </c>
      <c r="T43" s="4" t="s">
        <v>203</v>
      </c>
    </row>
    <row r="44" ht="13.5">
      <c r="A44" s="3">
        <v>43</v>
      </c>
      <c r="B44" s="4" t="s">
        <v>204</v>
      </c>
      <c r="C44" s="4" t="s">
        <v>77</v>
      </c>
      <c r="D44" s="4" t="s">
        <v>205</v>
      </c>
      <c r="E44" s="4" t="s">
        <v>23</v>
      </c>
      <c r="F44" s="4" t="s">
        <v>24</v>
      </c>
      <c r="G44" s="4" t="s">
        <v>25</v>
      </c>
      <c r="H44" s="4" t="s">
        <v>23</v>
      </c>
      <c r="I44" s="4" t="s">
        <v>23</v>
      </c>
      <c r="J44" s="4" t="s">
        <v>26</v>
      </c>
      <c r="K44" s="4" t="s">
        <v>26</v>
      </c>
      <c r="L44" s="4" t="s">
        <v>206</v>
      </c>
      <c r="M44" s="1" t="str">
        <f>VLOOKUP(L44,Cluster!B:C,2,FALSE)</f>
        <v xml:space="preserve">Prozessoren und Architekturen</v>
      </c>
      <c r="N44" s="4" t="s">
        <v>23</v>
      </c>
      <c r="O44" s="4" t="s">
        <v>26</v>
      </c>
      <c r="P44" s="4" t="s">
        <v>23</v>
      </c>
      <c r="Q44" s="4" t="s">
        <v>26</v>
      </c>
      <c r="R44" s="1">
        <v>2019</v>
      </c>
      <c r="S44" s="1">
        <v>2019</v>
      </c>
      <c r="T44" s="4" t="s">
        <v>207</v>
      </c>
    </row>
    <row r="45" ht="13.5">
      <c r="A45" s="3">
        <v>44</v>
      </c>
      <c r="B45" s="4" t="s">
        <v>117</v>
      </c>
      <c r="C45" s="4" t="s">
        <v>208</v>
      </c>
      <c r="D45" s="4" t="s">
        <v>117</v>
      </c>
      <c r="E45" s="4" t="s">
        <v>26</v>
      </c>
      <c r="F45" s="4" t="s">
        <v>24</v>
      </c>
      <c r="G45" s="4" t="s">
        <v>168</v>
      </c>
      <c r="H45" s="4" t="s">
        <v>26</v>
      </c>
      <c r="I45" s="4" t="s">
        <v>35</v>
      </c>
      <c r="J45" s="4" t="s">
        <v>26</v>
      </c>
      <c r="K45" s="4" t="s">
        <v>26</v>
      </c>
      <c r="L45" s="4" t="s">
        <v>36</v>
      </c>
      <c r="M45" s="1" t="str">
        <f>VLOOKUP(L45,Cluster!B:C,2,FALSE)</f>
        <v xml:space="preserve">Prozessoren und Architekturen</v>
      </c>
      <c r="N45" s="4" t="s">
        <v>23</v>
      </c>
      <c r="O45" s="4" t="s">
        <v>26</v>
      </c>
      <c r="P45" s="4" t="s">
        <v>26</v>
      </c>
      <c r="Q45" s="4" t="s">
        <v>26</v>
      </c>
      <c r="R45" s="1">
        <v>2024</v>
      </c>
      <c r="S45" s="1">
        <v>2024</v>
      </c>
      <c r="T45" s="4" t="s">
        <v>209</v>
      </c>
    </row>
    <row r="46" ht="13.5">
      <c r="A46" s="3">
        <v>45</v>
      </c>
      <c r="B46" s="4" t="s">
        <v>210</v>
      </c>
      <c r="C46" s="4" t="s">
        <v>77</v>
      </c>
      <c r="D46" s="4" t="s">
        <v>205</v>
      </c>
      <c r="E46" s="4" t="s">
        <v>23</v>
      </c>
      <c r="F46" s="4" t="s">
        <v>24</v>
      </c>
      <c r="G46" s="4" t="s">
        <v>62</v>
      </c>
      <c r="H46" s="4" t="s">
        <v>23</v>
      </c>
      <c r="I46" s="4" t="s">
        <v>23</v>
      </c>
      <c r="J46" s="4" t="s">
        <v>26</v>
      </c>
      <c r="K46" s="4" t="s">
        <v>26</v>
      </c>
      <c r="L46" s="4" t="s">
        <v>206</v>
      </c>
      <c r="M46" s="1" t="str">
        <f>VLOOKUP(L46,Cluster!B:C,2,FALSE)</f>
        <v xml:space="preserve">Prozessoren und Architekturen</v>
      </c>
      <c r="N46" s="4" t="s">
        <v>23</v>
      </c>
      <c r="O46" s="4" t="s">
        <v>26</v>
      </c>
      <c r="P46" s="4" t="s">
        <v>23</v>
      </c>
      <c r="Q46" s="4" t="s">
        <v>26</v>
      </c>
      <c r="R46" s="1">
        <v>2018</v>
      </c>
      <c r="S46" s="1">
        <v>2019</v>
      </c>
      <c r="T46" s="4" t="s">
        <v>211</v>
      </c>
    </row>
    <row r="47" ht="13.5">
      <c r="A47" s="3">
        <v>46</v>
      </c>
      <c r="B47" s="4" t="s">
        <v>212</v>
      </c>
      <c r="C47" s="4" t="s">
        <v>213</v>
      </c>
      <c r="D47" s="4" t="s">
        <v>214</v>
      </c>
      <c r="E47" s="4" t="s">
        <v>23</v>
      </c>
      <c r="F47" s="4" t="s">
        <v>26</v>
      </c>
      <c r="G47" s="4" t="s">
        <v>98</v>
      </c>
      <c r="H47" s="4" t="s">
        <v>26</v>
      </c>
      <c r="I47" s="4" t="s">
        <v>35</v>
      </c>
      <c r="J47" s="4" t="s">
        <v>26</v>
      </c>
      <c r="K47" s="4" t="s">
        <v>26</v>
      </c>
      <c r="L47" s="4" t="s">
        <v>206</v>
      </c>
      <c r="M47" s="1" t="str">
        <f>VLOOKUP(L47,Cluster!B:C,2,FALSE)</f>
        <v xml:space="preserve">Prozessoren und Architekturen</v>
      </c>
      <c r="N47" s="4" t="s">
        <v>23</v>
      </c>
      <c r="O47" s="4" t="s">
        <v>26</v>
      </c>
      <c r="P47" s="4" t="s">
        <v>26</v>
      </c>
      <c r="Q47" s="4" t="s">
        <v>28</v>
      </c>
      <c r="R47" s="1">
        <v>2005</v>
      </c>
      <c r="S47" s="1">
        <v>2005</v>
      </c>
      <c r="T47" s="4" t="s">
        <v>215</v>
      </c>
    </row>
    <row r="48" ht="13.5">
      <c r="A48" s="3">
        <v>47</v>
      </c>
      <c r="B48" s="4" t="s">
        <v>216</v>
      </c>
      <c r="C48" s="4" t="s">
        <v>217</v>
      </c>
      <c r="D48" s="4" t="s">
        <v>218</v>
      </c>
      <c r="E48" s="4" t="s">
        <v>26</v>
      </c>
      <c r="F48" s="4" t="s">
        <v>24</v>
      </c>
      <c r="G48" s="4" t="s">
        <v>48</v>
      </c>
      <c r="H48" s="4" t="s">
        <v>23</v>
      </c>
      <c r="I48" s="4" t="s">
        <v>26</v>
      </c>
      <c r="J48" s="4" t="s">
        <v>23</v>
      </c>
      <c r="K48" s="4" t="s">
        <v>26</v>
      </c>
      <c r="L48" s="4" t="s">
        <v>68</v>
      </c>
      <c r="M48" s="1" t="str">
        <f>VLOOKUP(L48,Cluster!B:C,2,FALSE)</f>
        <v xml:space="preserve">Hardware und Logik</v>
      </c>
      <c r="N48" s="4" t="s">
        <v>26</v>
      </c>
      <c r="O48" s="4" t="s">
        <v>26</v>
      </c>
      <c r="P48" s="4" t="s">
        <v>26</v>
      </c>
      <c r="Q48" s="4" t="s">
        <v>28</v>
      </c>
      <c r="R48" s="4" t="s">
        <v>156</v>
      </c>
      <c r="S48" s="4" t="s">
        <v>156</v>
      </c>
      <c r="T48" s="4" t="s">
        <v>219</v>
      </c>
    </row>
    <row r="49" ht="13.5">
      <c r="A49" s="3">
        <v>48</v>
      </c>
      <c r="B49" s="4" t="s">
        <v>220</v>
      </c>
      <c r="C49" s="4" t="s">
        <v>221</v>
      </c>
      <c r="D49" s="4" t="s">
        <v>218</v>
      </c>
      <c r="E49" s="4" t="s">
        <v>23</v>
      </c>
      <c r="F49" s="4" t="s">
        <v>33</v>
      </c>
      <c r="G49" s="4" t="s">
        <v>103</v>
      </c>
      <c r="H49" s="4" t="s">
        <v>23</v>
      </c>
      <c r="I49" s="4" t="s">
        <v>26</v>
      </c>
      <c r="J49" s="4" t="s">
        <v>26</v>
      </c>
      <c r="K49" s="4" t="s">
        <v>26</v>
      </c>
      <c r="L49" s="4" t="s">
        <v>68</v>
      </c>
      <c r="M49" s="1" t="str">
        <f>VLOOKUP(L49,Cluster!B:C,2,FALSE)</f>
        <v xml:space="preserve">Hardware und Logik</v>
      </c>
      <c r="N49" s="4" t="s">
        <v>26</v>
      </c>
      <c r="O49" s="4" t="s">
        <v>26</v>
      </c>
      <c r="P49" s="4" t="s">
        <v>26</v>
      </c>
      <c r="Q49" s="4" t="s">
        <v>23</v>
      </c>
      <c r="R49" s="1">
        <v>2020</v>
      </c>
      <c r="S49" s="1">
        <v>2025</v>
      </c>
      <c r="T49" s="4" t="s">
        <v>222</v>
      </c>
    </row>
    <row r="50" ht="13.5">
      <c r="A50" s="3">
        <v>49</v>
      </c>
      <c r="B50" s="4" t="s">
        <v>223</v>
      </c>
      <c r="C50" s="4" t="s">
        <v>224</v>
      </c>
      <c r="D50" s="4" t="s">
        <v>218</v>
      </c>
      <c r="E50" s="4" t="s">
        <v>23</v>
      </c>
      <c r="F50" s="4" t="s">
        <v>33</v>
      </c>
      <c r="G50" s="4" t="s">
        <v>25</v>
      </c>
      <c r="H50" s="4" t="s">
        <v>23</v>
      </c>
      <c r="I50" s="4" t="s">
        <v>23</v>
      </c>
      <c r="J50" s="4" t="s">
        <v>26</v>
      </c>
      <c r="K50" s="4" t="s">
        <v>26</v>
      </c>
      <c r="L50" s="4" t="s">
        <v>68</v>
      </c>
      <c r="M50" s="1" t="str">
        <f>VLOOKUP(L50,Cluster!B:C,2,FALSE)</f>
        <v xml:space="preserve">Hardware und Logik</v>
      </c>
      <c r="N50" s="4" t="s">
        <v>23</v>
      </c>
      <c r="O50" s="4" t="s">
        <v>26</v>
      </c>
      <c r="P50" s="4" t="s">
        <v>26</v>
      </c>
      <c r="Q50" s="4" t="s">
        <v>23</v>
      </c>
      <c r="R50" s="1">
        <v>2020</v>
      </c>
      <c r="S50" s="1">
        <v>2025</v>
      </c>
      <c r="T50" s="4" t="s">
        <v>225</v>
      </c>
    </row>
    <row r="51" ht="13.5">
      <c r="A51" s="3">
        <v>50</v>
      </c>
      <c r="B51" s="4" t="s">
        <v>226</v>
      </c>
      <c r="C51" s="4" t="s">
        <v>227</v>
      </c>
      <c r="D51" s="4" t="s">
        <v>228</v>
      </c>
      <c r="E51" s="4" t="s">
        <v>26</v>
      </c>
      <c r="F51" s="4" t="s">
        <v>24</v>
      </c>
      <c r="G51" s="4" t="s">
        <v>168</v>
      </c>
      <c r="H51" s="4" t="s">
        <v>23</v>
      </c>
      <c r="I51" s="4" t="s">
        <v>23</v>
      </c>
      <c r="J51" s="4" t="s">
        <v>26</v>
      </c>
      <c r="K51" s="4" t="s">
        <v>26</v>
      </c>
      <c r="L51" s="4" t="s">
        <v>68</v>
      </c>
      <c r="M51" s="1" t="str">
        <f>VLOOKUP(L51,Cluster!B:C,2,FALSE)</f>
        <v xml:space="preserve">Hardware und Logik</v>
      </c>
      <c r="N51" s="4" t="s">
        <v>23</v>
      </c>
      <c r="O51" s="4" t="s">
        <v>26</v>
      </c>
      <c r="P51" s="4" t="s">
        <v>26</v>
      </c>
      <c r="Q51" s="4" t="s">
        <v>23</v>
      </c>
      <c r="R51" s="1">
        <v>2013</v>
      </c>
      <c r="S51" s="1">
        <v>2025</v>
      </c>
      <c r="T51" s="4" t="s">
        <v>229</v>
      </c>
    </row>
    <row r="52" ht="13.5">
      <c r="A52" s="3">
        <v>51</v>
      </c>
      <c r="B52" s="4" t="s">
        <v>230</v>
      </c>
      <c r="C52" s="4" t="s">
        <v>231</v>
      </c>
      <c r="D52" s="4" t="s">
        <v>232</v>
      </c>
      <c r="E52" s="4" t="s">
        <v>26</v>
      </c>
      <c r="F52" s="4" t="s">
        <v>24</v>
      </c>
      <c r="G52" s="4" t="s">
        <v>48</v>
      </c>
      <c r="H52" s="4" t="s">
        <v>26</v>
      </c>
      <c r="I52" s="4" t="s">
        <v>23</v>
      </c>
      <c r="J52" s="4" t="s">
        <v>26</v>
      </c>
      <c r="K52" s="4" t="s">
        <v>26</v>
      </c>
      <c r="L52" s="4" t="s">
        <v>233</v>
      </c>
      <c r="M52" s="1" t="str">
        <f>VLOOKUP(L52,Cluster!B:C,2,FALSE)</f>
        <v xml:space="preserve">Grundlagen und Theorien</v>
      </c>
      <c r="N52" s="4" t="s">
        <v>26</v>
      </c>
      <c r="O52" s="4" t="s">
        <v>26</v>
      </c>
      <c r="P52" s="4" t="s">
        <v>26</v>
      </c>
      <c r="Q52" s="4" t="s">
        <v>26</v>
      </c>
      <c r="R52" s="4" t="s">
        <v>156</v>
      </c>
      <c r="S52" s="4" t="s">
        <v>156</v>
      </c>
      <c r="T52" s="4" t="s">
        <v>234</v>
      </c>
    </row>
    <row r="53" ht="13.5">
      <c r="A53" s="3">
        <v>52</v>
      </c>
      <c r="B53" s="4" t="s">
        <v>235</v>
      </c>
      <c r="C53" s="4" t="s">
        <v>168</v>
      </c>
      <c r="D53" s="4" t="s">
        <v>236</v>
      </c>
      <c r="E53" s="4" t="s">
        <v>26</v>
      </c>
      <c r="F53" s="4" t="s">
        <v>24</v>
      </c>
      <c r="G53" s="4" t="s">
        <v>48</v>
      </c>
      <c r="H53" s="4" t="s">
        <v>26</v>
      </c>
      <c r="I53" s="4" t="s">
        <v>23</v>
      </c>
      <c r="J53" s="4" t="s">
        <v>26</v>
      </c>
      <c r="K53" s="4" t="s">
        <v>26</v>
      </c>
      <c r="L53" s="4" t="s">
        <v>237</v>
      </c>
      <c r="M53" s="1" t="str">
        <f>VLOOKUP(L53,Cluster!B:C,2,FALSE)</f>
        <v xml:space="preserve">Grundlagen und Theorien</v>
      </c>
      <c r="N53" s="4" t="s">
        <v>26</v>
      </c>
      <c r="O53" s="4" t="s">
        <v>26</v>
      </c>
      <c r="P53" s="4" t="s">
        <v>26</v>
      </c>
      <c r="Q53" s="4" t="s">
        <v>26</v>
      </c>
      <c r="R53" s="4" t="s">
        <v>156</v>
      </c>
      <c r="S53" s="4" t="s">
        <v>156</v>
      </c>
      <c r="T53" s="4" t="s">
        <v>238</v>
      </c>
    </row>
    <row r="54" ht="13.5">
      <c r="A54" s="3">
        <v>53</v>
      </c>
      <c r="B54" s="4" t="s">
        <v>239</v>
      </c>
      <c r="C54" s="4" t="s">
        <v>240</v>
      </c>
      <c r="D54" s="4" t="s">
        <v>241</v>
      </c>
      <c r="E54" s="4" t="s">
        <v>23</v>
      </c>
      <c r="F54" s="4" t="s">
        <v>26</v>
      </c>
      <c r="G54" s="4" t="s">
        <v>98</v>
      </c>
      <c r="H54" s="4" t="s">
        <v>26</v>
      </c>
      <c r="I54" s="4" t="s">
        <v>35</v>
      </c>
      <c r="J54" s="4" t="s">
        <v>26</v>
      </c>
      <c r="K54" s="4" t="s">
        <v>26</v>
      </c>
      <c r="L54" s="4" t="s">
        <v>138</v>
      </c>
      <c r="M54" s="1" t="str">
        <f>VLOOKUP(L54,Cluster!B:C,2,FALSE)</f>
        <v>GPU</v>
      </c>
      <c r="N54" s="4" t="s">
        <v>23</v>
      </c>
      <c r="O54" s="4" t="s">
        <v>23</v>
      </c>
      <c r="P54" s="4" t="s">
        <v>26</v>
      </c>
      <c r="Q54" s="4" t="s">
        <v>28</v>
      </c>
      <c r="R54" s="1">
        <v>2007</v>
      </c>
      <c r="S54" s="1">
        <v>2025</v>
      </c>
      <c r="T54" s="4" t="s">
        <v>242</v>
      </c>
    </row>
    <row r="55" ht="13.5">
      <c r="A55" s="3">
        <v>54</v>
      </c>
      <c r="B55" s="4" t="s">
        <v>243</v>
      </c>
      <c r="C55" s="4" t="s">
        <v>244</v>
      </c>
      <c r="D55" s="4" t="s">
        <v>245</v>
      </c>
      <c r="E55" s="4" t="s">
        <v>23</v>
      </c>
      <c r="F55" s="4" t="s">
        <v>26</v>
      </c>
      <c r="G55" s="4" t="s">
        <v>98</v>
      </c>
      <c r="H55" s="4" t="s">
        <v>26</v>
      </c>
      <c r="I55" s="4" t="s">
        <v>35</v>
      </c>
      <c r="J55" s="4" t="s">
        <v>26</v>
      </c>
      <c r="K55" s="4" t="s">
        <v>26</v>
      </c>
      <c r="L55" s="4" t="s">
        <v>246</v>
      </c>
      <c r="M55" s="1" t="str">
        <f>VLOOKUP(L55,Cluster!B:C,2,FALSE)</f>
        <v xml:space="preserve">Grundlagen und Theorien</v>
      </c>
      <c r="N55" s="4" t="s">
        <v>28</v>
      </c>
      <c r="O55" s="4" t="s">
        <v>23</v>
      </c>
      <c r="P55" s="4" t="s">
        <v>26</v>
      </c>
      <c r="Q55" s="4" t="s">
        <v>28</v>
      </c>
      <c r="R55" s="1">
        <v>2013</v>
      </c>
      <c r="S55" s="1">
        <v>2021</v>
      </c>
      <c r="T55" s="4" t="s">
        <v>247</v>
      </c>
    </row>
    <row r="56" ht="13.5">
      <c r="A56" s="3">
        <v>55</v>
      </c>
      <c r="B56" s="4" t="s">
        <v>248</v>
      </c>
      <c r="C56" s="4" t="s">
        <v>249</v>
      </c>
      <c r="D56" s="4" t="s">
        <v>250</v>
      </c>
      <c r="E56" s="4" t="s">
        <v>23</v>
      </c>
      <c r="F56" s="4" t="s">
        <v>33</v>
      </c>
      <c r="G56" s="4" t="s">
        <v>251</v>
      </c>
      <c r="H56" s="4" t="s">
        <v>26</v>
      </c>
      <c r="I56" s="4" t="s">
        <v>35</v>
      </c>
      <c r="J56" s="4" t="s">
        <v>26</v>
      </c>
      <c r="K56" s="4" t="s">
        <v>26</v>
      </c>
      <c r="L56" s="4" t="s">
        <v>252</v>
      </c>
      <c r="M56" s="1" t="str">
        <f>VLOOKUP(L56,Cluster!B:C,2,FALSE)</f>
        <v>Monitoring</v>
      </c>
      <c r="N56" s="4" t="s">
        <v>23</v>
      </c>
      <c r="O56" s="4" t="s">
        <v>26</v>
      </c>
      <c r="P56" s="4" t="s">
        <v>26</v>
      </c>
      <c r="Q56" s="4" t="s">
        <v>28</v>
      </c>
      <c r="R56" s="1">
        <v>2017</v>
      </c>
      <c r="S56" s="1">
        <v>2025</v>
      </c>
      <c r="T56" s="4" t="s">
        <v>253</v>
      </c>
    </row>
    <row r="57" ht="13.5">
      <c r="A57" s="3">
        <v>56</v>
      </c>
      <c r="B57" s="4" t="s">
        <v>254</v>
      </c>
      <c r="C57" s="4" t="s">
        <v>255</v>
      </c>
      <c r="D57" s="4" t="s">
        <v>256</v>
      </c>
      <c r="E57" s="4" t="s">
        <v>23</v>
      </c>
      <c r="F57" s="4" t="s">
        <v>24</v>
      </c>
      <c r="G57" s="4" t="s">
        <v>34</v>
      </c>
      <c r="H57" s="4" t="s">
        <v>26</v>
      </c>
      <c r="I57" s="4" t="s">
        <v>35</v>
      </c>
      <c r="J57" s="4" t="s">
        <v>26</v>
      </c>
      <c r="K57" s="4" t="s">
        <v>26</v>
      </c>
      <c r="L57" s="4" t="s">
        <v>257</v>
      </c>
      <c r="M57" s="1" t="str">
        <f>VLOOKUP(L57,Cluster!B:C,2,FALSE)</f>
        <v xml:space="preserve">Speicher und Performance</v>
      </c>
      <c r="N57" s="4" t="s">
        <v>23</v>
      </c>
      <c r="O57" s="4" t="s">
        <v>26</v>
      </c>
      <c r="P57" s="4" t="s">
        <v>26</v>
      </c>
      <c r="Q57" s="4" t="s">
        <v>28</v>
      </c>
      <c r="R57" s="1">
        <v>2021</v>
      </c>
      <c r="S57" s="1">
        <v>2022</v>
      </c>
      <c r="T57" s="4" t="s">
        <v>258</v>
      </c>
    </row>
    <row r="58" ht="13.5">
      <c r="A58" s="3">
        <v>57</v>
      </c>
      <c r="B58" s="4" t="s">
        <v>259</v>
      </c>
      <c r="C58" s="4" t="s">
        <v>260</v>
      </c>
      <c r="D58" s="4" t="s">
        <v>261</v>
      </c>
      <c r="E58" s="4" t="s">
        <v>26</v>
      </c>
      <c r="F58" s="4" t="s">
        <v>24</v>
      </c>
      <c r="G58" s="4" t="s">
        <v>168</v>
      </c>
      <c r="H58" s="4" t="s">
        <v>26</v>
      </c>
      <c r="I58" s="4" t="s">
        <v>35</v>
      </c>
      <c r="J58" s="4" t="s">
        <v>23</v>
      </c>
      <c r="K58" s="4" t="s">
        <v>26</v>
      </c>
      <c r="L58" s="4" t="s">
        <v>257</v>
      </c>
      <c r="M58" s="1" t="str">
        <f>VLOOKUP(L58,Cluster!B:C,2,FALSE)</f>
        <v xml:space="preserve">Speicher und Performance</v>
      </c>
      <c r="N58" s="4" t="s">
        <v>23</v>
      </c>
      <c r="O58" s="4" t="s">
        <v>26</v>
      </c>
      <c r="P58" s="4" t="s">
        <v>26</v>
      </c>
      <c r="Q58" s="4" t="s">
        <v>28</v>
      </c>
      <c r="R58" s="1">
        <v>2013</v>
      </c>
      <c r="S58" s="1">
        <v>2025</v>
      </c>
      <c r="T58" s="4" t="s">
        <v>262</v>
      </c>
    </row>
    <row r="59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</sheetData>
  <autoFilter ref="A1:T58"/>
  <hyperlinks>
    <hyperlink r:id="rId1" ref="T2" tooltip=""/>
    <hyperlink r:id="rId2" ref="T3" tooltip=""/>
    <hyperlink r:id="rId3" ref="T4" tooltip=""/>
    <hyperlink r:id="rId4" ref="T5" tooltip=""/>
    <hyperlink r:id="rId5" ref="T6" tooltip=""/>
    <hyperlink r:id="rId6" ref="T7" tooltip=""/>
    <hyperlink r:id="rId7" ref="T8" tooltip=""/>
    <hyperlink r:id="rId8" ref="T9" tooltip=""/>
    <hyperlink r:id="rId9" ref="T10" tooltip=""/>
    <hyperlink r:id="rId10" ref="T11" tooltip=""/>
    <hyperlink r:id="rId11" ref="T12" tooltip=""/>
    <hyperlink r:id="rId12" ref="T13" tooltip=""/>
    <hyperlink r:id="rId13" ref="T14" tooltip=""/>
    <hyperlink r:id="rId14" ref="T15" tooltip=""/>
    <hyperlink r:id="rId15" ref="T16" tooltip=""/>
    <hyperlink r:id="rId16" ref="T17" tooltip=""/>
    <hyperlink r:id="rId17" ref="T18" tooltip=""/>
    <hyperlink r:id="rId18" ref="T19" tooltip=""/>
    <hyperlink r:id="rId19" ref="T20" tooltip=""/>
    <hyperlink r:id="rId20" ref="T21" tooltip=""/>
    <hyperlink r:id="rId21" ref="T22" tooltip=""/>
    <hyperlink r:id="rId22" ref="T23" tooltip=""/>
    <hyperlink r:id="rId23" ref="T24" tooltip=""/>
    <hyperlink r:id="rId24" ref="T25" tooltip=""/>
    <hyperlink r:id="rId25" ref="T26" tooltip=""/>
    <hyperlink r:id="rId26" ref="T27" tooltip=""/>
    <hyperlink r:id="rId27" ref="T28" tooltip=""/>
    <hyperlink r:id="rId28" ref="T29" tooltip=""/>
    <hyperlink r:id="rId29" ref="T30" tooltip=""/>
    <hyperlink r:id="rId30" ref="T31" tooltip=""/>
    <hyperlink r:id="rId31" ref="T32" tooltip=""/>
    <hyperlink r:id="rId32" ref="T33" tooltip=""/>
    <hyperlink r:id="rId33" ref="T34" tooltip=""/>
    <hyperlink r:id="rId34" ref="T35" tooltip=""/>
    <hyperlink r:id="rId35" ref="T36" tooltip=""/>
    <hyperlink r:id="rId36" ref="T37" tooltip=""/>
    <hyperlink r:id="rId37" ref="T38" tooltip=""/>
    <hyperlink r:id="rId38" ref="T39" tooltip=""/>
    <hyperlink r:id="rId39" ref="T40" tooltip=""/>
    <hyperlink r:id="rId40" ref="T41" tooltip=""/>
    <hyperlink r:id="rId41" ref="T42" tooltip=""/>
    <hyperlink r:id="rId42" ref="T43" tooltip=""/>
    <hyperlink r:id="rId43" ref="T44" tooltip=""/>
    <hyperlink r:id="rId44" ref="T45" tooltip=""/>
    <hyperlink r:id="rId45" ref="T46" tooltip=""/>
    <hyperlink r:id="rId46" ref="T47" tooltip=""/>
    <hyperlink r:id="rId47" ref="T48" tooltip=""/>
    <hyperlink r:id="rId48" ref="T49" tooltip=""/>
    <hyperlink r:id="rId49" ref="T50" tooltip=""/>
    <hyperlink r:id="rId50" ref="T51" tooltip=""/>
    <hyperlink r:id="rId51" ref="T52" tooltip=""/>
    <hyperlink r:id="rId52" ref="T53" tooltip=""/>
    <hyperlink r:id="rId53" ref="T54" tooltip=""/>
    <hyperlink r:id="rId54" ref="T55" tooltip=""/>
    <hyperlink r:id="rId55" ref="T56" tooltip=""/>
    <hyperlink r:id="rId56" ref="T57" tooltip=""/>
    <hyperlink r:id="rId57" ref="T58" tooltip=""/>
  </hyperlinks>
  <printOptions headings="0" gridLines="0"/>
  <pageMargins left="0.5" right="0.5" top="0.75" bottom="0.75" header="0.27777800000000002" footer="0.27777800000000002"/>
  <pageSetup paperSize="9" scale="72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&amp;C&amp;"Helvetica Neue,Regular"&amp;12&amp;KFEFFFE&amp;P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2" max="2" width="21.28125"/>
    <col customWidth="1" min="3" max="3" width="24.421875"/>
    <col customWidth="1" min="4" max="4" width="24.7109375"/>
    <col customWidth="1" min="5" max="5" width="18.421875"/>
    <col customWidth="1" min="6" max="6" width="14.7109375"/>
    <col customWidth="1" min="7" max="7" width="18.421875"/>
  </cols>
  <sheetData>
    <row r="3">
      <c r="B3" s="6" t="s">
        <v>263</v>
      </c>
      <c r="C3" s="7">
        <v>0</v>
      </c>
      <c r="D3" s="8">
        <v>1</v>
      </c>
      <c r="E3" s="8">
        <v>2</v>
      </c>
      <c r="F3" s="8">
        <v>3</v>
      </c>
      <c r="G3" s="9">
        <v>4</v>
      </c>
    </row>
    <row r="4">
      <c r="B4" s="10" t="s">
        <v>7</v>
      </c>
      <c r="C4" s="11" t="s">
        <v>264</v>
      </c>
      <c r="D4" s="11" t="s">
        <v>265</v>
      </c>
      <c r="E4" s="11"/>
      <c r="F4" s="11"/>
    </row>
    <row r="5">
      <c r="B5" s="12" t="s">
        <v>8</v>
      </c>
      <c r="C5" s="11" t="s">
        <v>266</v>
      </c>
      <c r="D5" s="11" t="s">
        <v>267</v>
      </c>
      <c r="E5" s="11" t="s">
        <v>268</v>
      </c>
      <c r="F5" s="11" t="s">
        <v>269</v>
      </c>
    </row>
    <row r="6">
      <c r="B6" s="12" t="s">
        <v>10</v>
      </c>
      <c r="C6" s="11" t="s">
        <v>270</v>
      </c>
      <c r="D6" s="11" t="s">
        <v>271</v>
      </c>
      <c r="E6" s="11"/>
      <c r="F6" s="11"/>
    </row>
    <row r="7">
      <c r="B7" s="12" t="s">
        <v>4</v>
      </c>
      <c r="C7" s="11" t="s">
        <v>272</v>
      </c>
      <c r="D7" s="11" t="s">
        <v>273</v>
      </c>
      <c r="E7" s="11" t="s">
        <v>274</v>
      </c>
      <c r="F7" s="11" t="s">
        <v>275</v>
      </c>
    </row>
    <row r="8">
      <c r="B8" s="12" t="s">
        <v>9</v>
      </c>
      <c r="C8" s="11" t="s">
        <v>276</v>
      </c>
      <c r="D8" s="11" t="s">
        <v>277</v>
      </c>
      <c r="E8" s="11" t="s">
        <v>274</v>
      </c>
      <c r="F8" s="11"/>
    </row>
    <row r="9">
      <c r="B9" s="12" t="s">
        <v>15</v>
      </c>
      <c r="C9" s="11" t="s">
        <v>278</v>
      </c>
      <c r="D9" s="11" t="s">
        <v>279</v>
      </c>
      <c r="E9" s="11" t="s">
        <v>274</v>
      </c>
      <c r="F9" s="11"/>
    </row>
    <row r="10">
      <c r="B10" s="13" t="s">
        <v>280</v>
      </c>
      <c r="C10" t="s">
        <v>281</v>
      </c>
      <c r="D10" t="s">
        <v>282</v>
      </c>
      <c r="E10" t="s">
        <v>283</v>
      </c>
      <c r="F10" t="s">
        <v>284</v>
      </c>
      <c r="G10" t="s">
        <v>285</v>
      </c>
    </row>
    <row r="11">
      <c r="B11" s="13" t="s">
        <v>13</v>
      </c>
      <c r="C11" t="s">
        <v>286</v>
      </c>
      <c r="D11" t="s">
        <v>49</v>
      </c>
      <c r="E11" t="s">
        <v>287</v>
      </c>
    </row>
    <row r="12">
      <c r="B12" s="13" t="s">
        <v>14</v>
      </c>
      <c r="C12" t="s">
        <v>288</v>
      </c>
      <c r="D12" t="s">
        <v>289</v>
      </c>
      <c r="E12" t="s">
        <v>290</v>
      </c>
    </row>
    <row r="13">
      <c r="B13" s="12" t="s">
        <v>16</v>
      </c>
      <c r="C13" t="s">
        <v>291</v>
      </c>
      <c r="D13" t="s">
        <v>292</v>
      </c>
      <c r="E13" t="s">
        <v>293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min="1" max="1" style="11" width="9.140625"/>
    <col customWidth="1" min="2" max="2" style="11" width="29.8515625"/>
    <col customWidth="1" min="3" max="3" style="11" width="38.28125"/>
    <col min="4" max="4" style="11" width="9.140625"/>
    <col min="5" max="16384" style="11" width="9.140625"/>
  </cols>
  <sheetData>
    <row r="3" ht="12.75">
      <c r="B3" s="11" t="s">
        <v>294</v>
      </c>
      <c r="C3" s="11" t="s">
        <v>12</v>
      </c>
    </row>
    <row r="4" ht="12.75">
      <c r="B4" s="11" t="s">
        <v>295</v>
      </c>
      <c r="C4" s="11" t="s">
        <v>296</v>
      </c>
    </row>
    <row r="5" ht="12.75">
      <c r="B5" s="11" t="s">
        <v>49</v>
      </c>
      <c r="C5" s="11" t="s">
        <v>296</v>
      </c>
    </row>
    <row r="6" ht="12.75">
      <c r="B6" s="11" t="s">
        <v>297</v>
      </c>
      <c r="C6" s="11" t="s">
        <v>296</v>
      </c>
    </row>
    <row r="7" ht="12.75">
      <c r="B7" s="11" t="s">
        <v>58</v>
      </c>
      <c r="C7" s="11" t="s">
        <v>296</v>
      </c>
    </row>
    <row r="8" ht="12.75">
      <c r="B8" s="11" t="s">
        <v>298</v>
      </c>
      <c r="C8" s="11" t="s">
        <v>296</v>
      </c>
    </row>
    <row r="9" ht="12.75">
      <c r="B9" s="11" t="s">
        <v>299</v>
      </c>
      <c r="C9" s="11" t="s">
        <v>296</v>
      </c>
    </row>
    <row r="10" ht="12.75">
      <c r="B10" s="11" t="s">
        <v>300</v>
      </c>
      <c r="C10" s="11" t="s">
        <v>301</v>
      </c>
    </row>
    <row r="11" ht="12.75">
      <c r="B11" s="11" t="s">
        <v>302</v>
      </c>
      <c r="C11" s="11" t="s">
        <v>301</v>
      </c>
    </row>
    <row r="12" ht="12.75">
      <c r="B12" s="11" t="s">
        <v>42</v>
      </c>
      <c r="C12" s="11" t="s">
        <v>301</v>
      </c>
    </row>
    <row r="13" ht="12.75">
      <c r="B13" s="11" t="s">
        <v>88</v>
      </c>
      <c r="C13" s="11" t="s">
        <v>301</v>
      </c>
    </row>
    <row r="14" ht="12.75">
      <c r="B14" s="11" t="s">
        <v>83</v>
      </c>
      <c r="C14" s="11" t="s">
        <v>301</v>
      </c>
    </row>
    <row r="15" ht="12.75">
      <c r="B15" s="11" t="s">
        <v>36</v>
      </c>
      <c r="C15" s="11" t="s">
        <v>301</v>
      </c>
    </row>
    <row r="16" ht="12.75">
      <c r="B16" s="11" t="s">
        <v>206</v>
      </c>
      <c r="C16" s="11" t="s">
        <v>301</v>
      </c>
    </row>
    <row r="17" ht="12.75">
      <c r="B17" s="11" t="s">
        <v>200</v>
      </c>
      <c r="C17" s="11" t="s">
        <v>301</v>
      </c>
    </row>
    <row r="18" ht="12.75">
      <c r="B18" s="11" t="s">
        <v>303</v>
      </c>
      <c r="C18" s="11" t="s">
        <v>301</v>
      </c>
    </row>
    <row r="19" ht="12.75">
      <c r="B19" s="11" t="s">
        <v>143</v>
      </c>
      <c r="C19" s="11" t="s">
        <v>304</v>
      </c>
    </row>
    <row r="20" ht="12.75">
      <c r="B20" s="11" t="s">
        <v>27</v>
      </c>
      <c r="C20" s="11" t="s">
        <v>304</v>
      </c>
    </row>
    <row r="21" ht="12.75">
      <c r="B21" s="11" t="s">
        <v>305</v>
      </c>
      <c r="C21" s="11" t="s">
        <v>304</v>
      </c>
    </row>
    <row r="22" ht="12.75">
      <c r="B22" s="11" t="s">
        <v>257</v>
      </c>
      <c r="C22" s="11" t="s">
        <v>304</v>
      </c>
    </row>
    <row r="23" ht="12.75">
      <c r="B23" s="11" t="s">
        <v>68</v>
      </c>
      <c r="C23" s="11" t="s">
        <v>306</v>
      </c>
    </row>
    <row r="24" ht="12.75">
      <c r="B24" s="11" t="s">
        <v>74</v>
      </c>
      <c r="C24" s="11" t="s">
        <v>307</v>
      </c>
    </row>
    <row r="25" ht="12.75">
      <c r="B25" s="11" t="s">
        <v>107</v>
      </c>
      <c r="C25" s="11" t="s">
        <v>306</v>
      </c>
    </row>
    <row r="26" ht="12.75">
      <c r="B26" s="11" t="s">
        <v>308</v>
      </c>
      <c r="C26" s="11" t="s">
        <v>306</v>
      </c>
    </row>
    <row r="27" ht="12.75">
      <c r="B27" s="11" t="s">
        <v>309</v>
      </c>
      <c r="C27" s="11" t="s">
        <v>306</v>
      </c>
    </row>
    <row r="28" ht="12.75">
      <c r="B28" s="11" t="s">
        <v>310</v>
      </c>
      <c r="C28" s="11" t="s">
        <v>306</v>
      </c>
    </row>
    <row r="29" ht="12.75">
      <c r="B29" s="11" t="s">
        <v>311</v>
      </c>
      <c r="C29" s="11" t="s">
        <v>307</v>
      </c>
    </row>
    <row r="30" ht="12.75">
      <c r="B30" s="11" t="s">
        <v>312</v>
      </c>
      <c r="C30" s="11" t="s">
        <v>313</v>
      </c>
    </row>
    <row r="31" ht="12.75">
      <c r="B31" s="11" t="s">
        <v>314</v>
      </c>
      <c r="C31" s="11" t="s">
        <v>313</v>
      </c>
    </row>
    <row r="32" ht="12.75">
      <c r="B32" s="11" t="s">
        <v>315</v>
      </c>
      <c r="C32" s="11" t="s">
        <v>313</v>
      </c>
    </row>
    <row r="33" ht="12.75">
      <c r="B33" s="11" t="s">
        <v>252</v>
      </c>
      <c r="C33" s="11" t="s">
        <v>252</v>
      </c>
    </row>
    <row r="34" ht="12.75">
      <c r="B34" s="11" t="s">
        <v>138</v>
      </c>
      <c r="C34" s="11" t="s">
        <v>138</v>
      </c>
    </row>
    <row r="35" ht="12.75">
      <c r="B35" s="11" t="s">
        <v>316</v>
      </c>
      <c r="C35" s="11" t="s">
        <v>316</v>
      </c>
    </row>
    <row r="36" ht="12.75">
      <c r="B36" s="11" t="s">
        <v>93</v>
      </c>
      <c r="C36" s="11" t="s">
        <v>313</v>
      </c>
    </row>
    <row r="37" ht="12.75">
      <c r="B37" s="11" t="s">
        <v>114</v>
      </c>
      <c r="C37" s="11" t="s">
        <v>306</v>
      </c>
    </row>
    <row r="38" ht="12.75">
      <c r="B38" s="11" t="s">
        <v>192</v>
      </c>
      <c r="C38" s="11" t="s">
        <v>301</v>
      </c>
    </row>
    <row r="39" ht="12.75">
      <c r="B39" s="11" t="s">
        <v>233</v>
      </c>
      <c r="C39" s="11" t="s">
        <v>296</v>
      </c>
    </row>
    <row r="40" ht="12.75">
      <c r="B40" s="11" t="s">
        <v>237</v>
      </c>
      <c r="C40" s="11" t="s">
        <v>296</v>
      </c>
    </row>
    <row r="41" ht="12.75">
      <c r="B41" s="11" t="s">
        <v>246</v>
      </c>
      <c r="C41" s="11" t="s">
        <v>296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2025-09-20T11:06:13Z</dcterms:modified>
</cp:coreProperties>
</file>