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2"/>
    <sheet name="Legende" sheetId="2" state="visible" r:id="rId3"/>
    <sheet name="Cluster" sheetId="3" state="visible" r:id="rId4"/>
  </sheets>
  <definedNames>
    <definedName name="_xlnm._FilterDatabase" localSheetId="0" hidden="1">Data!$A$1:$K$149</definedName>
    <definedName name="_xlnm._FilterDatabase" localSheetId="0" hidden="1">Data!$A$1:$O$1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<sst xmlns="http://schemas.openxmlformats.org/spreadsheetml/2006/main" count="469" uniqueCount="469">
  <si>
    <t>ID</t>
  </si>
  <si>
    <t>Autor</t>
  </si>
  <si>
    <t>Titel</t>
  </si>
  <si>
    <t>Jahr</t>
  </si>
  <si>
    <t>Typ</t>
  </si>
  <si>
    <t>Zeitschrift</t>
  </si>
  <si>
    <t>Thema1</t>
  </si>
  <si>
    <t>Cluster</t>
  </si>
  <si>
    <t>Gamification</t>
  </si>
  <si>
    <t>Abstraktion</t>
  </si>
  <si>
    <t>Institution</t>
  </si>
  <si>
    <t>Zugriff</t>
  </si>
  <si>
    <t>Preis</t>
  </si>
  <si>
    <t>Dokumentation</t>
  </si>
  <si>
    <t xml:space="preserve">Anzahl Zitationen</t>
  </si>
  <si>
    <t xml:space="preserve">P. W. C. Prasad, A. Alsadoon, A. Beg, A. Chan </t>
  </si>
  <si>
    <t xml:space="preserve">Using Simulators for Teaching Computer Organization And Architecture</t>
  </si>
  <si>
    <t xml:space="preserve">Journal Article</t>
  </si>
  <si>
    <t xml:space="preserve">Computer Applications in Engineering Education</t>
  </si>
  <si>
    <t>Assembler</t>
  </si>
  <si>
    <t>0</t>
  </si>
  <si>
    <t>1</t>
  </si>
  <si>
    <t>0,1</t>
  </si>
  <si>
    <t xml:space="preserve">Z. Radivojevic, Z. Stanisavljevic, M. Punt</t>
  </si>
  <si>
    <t xml:space="preserve">Configurable Simulator For Computer Architecture And Organization</t>
  </si>
  <si>
    <t>Prozessor</t>
  </si>
  <si>
    <t xml:space="preserve">D. Camarmas-Alonso,  F. Garcia-Carballeira,  A. Calderon-Mateos,  E. del-Pozo-Punal</t>
  </si>
  <si>
    <t xml:space="preserve">CREATOR: An Educational Integrated Development Environment for RISC-V Programming</t>
  </si>
  <si>
    <t xml:space="preserve">IEEE Access</t>
  </si>
  <si>
    <t>RISC</t>
  </si>
  <si>
    <t xml:space="preserve">M. Dogan, K. Ötzoprak, M. Resit Tolun</t>
  </si>
  <si>
    <t xml:space="preserve">Teaching Computer Architecture by Designing and Simulating Processors from their Bits and Bytes</t>
  </si>
  <si>
    <t xml:space="preserve">PeerJ Computer Science</t>
  </si>
  <si>
    <t>MIPS</t>
  </si>
  <si>
    <t xml:space="preserve">P. Fuentes, C. Camarero, D. Herreros, V. Mateev, F. Vallejo, C. Martinez</t>
  </si>
  <si>
    <t xml:space="preserve">Addressing Student Fatigue in Computer Architecture Courses</t>
  </si>
  <si>
    <t xml:space="preserve">IEEE Transactions on Learning Technologies</t>
  </si>
  <si>
    <t xml:space="preserve">Einsatz echter Hardware</t>
  </si>
  <si>
    <t xml:space="preserve">L. Moreno, C. Gonzalez, I. Castilla, E. Gonzalez, J. Sigue</t>
  </si>
  <si>
    <t xml:space="preserve">Applying a Constructivist and Collaborative Methodological Approach in Engineering Education</t>
  </si>
  <si>
    <t xml:space="preserve">Computers &amp; Education</t>
  </si>
  <si>
    <t>Superskalarität</t>
  </si>
  <si>
    <t xml:space="preserve">B. Garcia Fernandez, X. Del Toro, M. J. Santofimia, J. Dorado, F. J. Villanueva, D. Villa</t>
  </si>
  <si>
    <t xml:space="preserve">Robotics vs. Game-Console-Based Platforms to Learn Computer Architecture</t>
  </si>
  <si>
    <t xml:space="preserve">D. Patti, A. Spadaccini, M. Palesi, F. Fazzino, V. Catania</t>
  </si>
  <si>
    <t xml:space="preserve">Supporting Undergraduate Computer Architecture Students Using a Visual MIPS64 CPU Simulator</t>
  </si>
  <si>
    <t xml:space="preserve">IEEE Transactions on Education</t>
  </si>
  <si>
    <t xml:space="preserve">J. Michelic, T Dobravec</t>
  </si>
  <si>
    <t xml:space="preserve">SicSim: A Simulator of the Educational SIC/XE Computer for a System Software Course</t>
  </si>
  <si>
    <t xml:space="preserve">J. H. Lee, S. S. Lee, H. Chang Yu, T. Su</t>
  </si>
  <si>
    <t xml:space="preserve">Pipelined CPU Design With FPGA in Teaching Computer Architecture</t>
  </si>
  <si>
    <t>Pipelining</t>
  </si>
  <si>
    <t xml:space="preserve">S. Z. Sweidan, K. A. Darabkh</t>
  </si>
  <si>
    <t xml:space="preserve">A new Efficient Assembly Language Teaching Aid for Intel Processors</t>
  </si>
  <si>
    <t xml:space="preserve">L. Ribas-Xirgo</t>
  </si>
  <si>
    <t xml:space="preserve">Yet Another Simple Processor (YASP) for Introductory Courses on Computer Architecture</t>
  </si>
  <si>
    <t xml:space="preserve">IEEE Transactions on Industrial Electronics</t>
  </si>
  <si>
    <t xml:space="preserve">J. Djordjevic, B. Nikolic, A. Milenkovic</t>
  </si>
  <si>
    <t xml:space="preserve">Flexible Web-Based Educational System form Teaching Computer Architecture and Organization</t>
  </si>
  <si>
    <t>Rechnerarchitektur</t>
  </si>
  <si>
    <t xml:space="preserve">S. N. Soares, F. R. Wagner</t>
  </si>
  <si>
    <t xml:space="preserve">T&amp;D-Bench-Innovative Combined Support for Education and Research in Computer Architecture and Embedded Systems</t>
  </si>
  <si>
    <t>ADL</t>
  </si>
  <si>
    <t xml:space="preserve">C. Gomez, M. E. Gomez, J. Sahuquillo</t>
  </si>
  <si>
    <t xml:space="preserve">Bringing Real Processors to Labs</t>
  </si>
  <si>
    <t xml:space="preserve">L. Moreno, E. J. Gonzales, B. Popescu, J. Toledo, J. Torres, C. Gonzales</t>
  </si>
  <si>
    <t xml:space="preserve">MNEME: A Memory Hierarchy Simulator for an Engineering Computer Architecture Course</t>
  </si>
  <si>
    <t>Speicherhierarchie</t>
  </si>
  <si>
    <t xml:space="preserve">L. Jingmei, W. Yanxia, Z. Guoyin, M. Chaoguang, L. Xiang, S. Changting</t>
  </si>
  <si>
    <t xml:space="preserve">Application of WINDLX Simulator in Teaching Practice to Solve the Structural and Control Related in the Pipeline</t>
  </si>
  <si>
    <t xml:space="preserve">Book Section</t>
  </si>
  <si>
    <t xml:space="preserve">E-Learning, e-Education and Online Training</t>
  </si>
  <si>
    <t xml:space="preserve">Use of Constructivism and Collaborative Teaching in an ILP Processors Course</t>
  </si>
  <si>
    <t xml:space="preserve">N. Gbanovic, J. Djordjevic, B. Nikolic</t>
  </si>
  <si>
    <t xml:space="preserve">Software Package for an Educational Computer System</t>
  </si>
  <si>
    <t xml:space="preserve">International Journal of Electrical Engineering &amp; Education</t>
  </si>
  <si>
    <t xml:space="preserve">C. Yehezkel, W. Yurcik, M. Pearson, D. Armstrong</t>
  </si>
  <si>
    <t xml:space="preserve">Three Simulator Tools for Teaching Computer Architecture: EasyCPU, Little Man Computer, and RTLSim</t>
  </si>
  <si>
    <t xml:space="preserve">Journal on Educational Resources in Computing</t>
  </si>
  <si>
    <t>CPU</t>
  </si>
  <si>
    <t xml:space="preserve">L. Null, J. Lobur</t>
  </si>
  <si>
    <t xml:space="preserve">MarieSim: The MARIE Computer Simulator</t>
  </si>
  <si>
    <t xml:space="preserve">D. Skrien</t>
  </si>
  <si>
    <t xml:space="preserve">CPU Sim 3.1: A Tool for Simulating Computer Architectures for Computer Organization Classes</t>
  </si>
  <si>
    <t xml:space="preserve">B. J. Shelburne</t>
  </si>
  <si>
    <t xml:space="preserve">A PDP-8 Emulator Program</t>
  </si>
  <si>
    <t xml:space="preserve">B. Dugan, J. Zahorjan</t>
  </si>
  <si>
    <t xml:space="preserve">The Sloop ISA and the SMOK Toolkit</t>
  </si>
  <si>
    <t xml:space="preserve">F. Menczer</t>
  </si>
  <si>
    <t xml:space="preserve">OAMulator: A Teaching Resource to Introduce Computer Architecture Concepts</t>
  </si>
  <si>
    <t xml:space="preserve">H. Osborne</t>
  </si>
  <si>
    <t xml:space="preserve">The Postroom Computer</t>
  </si>
  <si>
    <t xml:space="preserve">P. M. Papazoglou</t>
  </si>
  <si>
    <t xml:space="preserve">A Hybrid Simulation Platform for Learning Microprozessors</t>
  </si>
  <si>
    <t>Mikroprozessor</t>
  </si>
  <si>
    <t xml:space="preserve">M. A. V. Rodriguez, J. M. S. Perez, J. A. G. Pulido</t>
  </si>
  <si>
    <t xml:space="preserve">An Educational Tool for Testing Caches on Symmetric Multiprocessors</t>
  </si>
  <si>
    <t xml:space="preserve">Microprocessors and Microsystems</t>
  </si>
  <si>
    <t>Cache</t>
  </si>
  <si>
    <t xml:space="preserve">A. Stojkovic, J. Djordjevic, B. Nikolic</t>
  </si>
  <si>
    <t xml:space="preserve">WASP: A Web-Based Simulator for an Educational Pipelined Processor</t>
  </si>
  <si>
    <t xml:space="preserve">P. Paczula, R. Tutajewicz, R. Brzeski, H. Zghidi, A. Momot, E. Pluciennik, A. Duszenki, S. Kozielski, D. Mrozek</t>
  </si>
  <si>
    <t xml:space="preserve">Cloud as a Platform for W-Machine Didactic Computer Simulator</t>
  </si>
  <si>
    <t xml:space="preserve">Conference Paper</t>
  </si>
  <si>
    <t xml:space="preserve">ICCS 2022 Lecture Notes in Computer Science</t>
  </si>
  <si>
    <t xml:space="preserve">M. Brox, A. Gernoviez, M. A. Montijano, E. Herruzo, C. D. Moreno</t>
  </si>
  <si>
    <t xml:space="preserve">SICOME 2.0: A teaching Simulator for Computer Architecture</t>
  </si>
  <si>
    <t xml:space="preserve">Technologies Applied to Electronics Teaching Conference</t>
  </si>
  <si>
    <t xml:space="preserve">B. Liang, T. Wang, X. Bai, H. Zhao</t>
  </si>
  <si>
    <t xml:space="preserve">Sparrow: A Teaching CPU Simulator Based on Windows with Graphical User Interface</t>
  </si>
  <si>
    <t xml:space="preserve">International Symposium on Computer Science and Intelligent Control</t>
  </si>
  <si>
    <t xml:space="preserve">B. Nova, J. C. Ferreira, A. Araujo</t>
  </si>
  <si>
    <t xml:space="preserve">Tool to Support Computer Architecture Teaching and Learning</t>
  </si>
  <si>
    <t xml:space="preserve">International Conference of the Portuguese Society for Engineering Education</t>
  </si>
  <si>
    <t xml:space="preserve">M. B. Petersen</t>
  </si>
  <si>
    <t xml:space="preserve">Ripes: A Visual Computer Architecture Simulator</t>
  </si>
  <si>
    <t xml:space="preserve">Workshop on Computer Architecture Education</t>
  </si>
  <si>
    <t xml:space="preserve">B. Atanasovski, S. Ristov, M. Gusev, N. Anchev</t>
  </si>
  <si>
    <t xml:space="preserve">EDUCache Simulator for Teaching Computer Architecture and Organization</t>
  </si>
  <si>
    <t xml:space="preserve">Global Engineering Education Conference</t>
  </si>
  <si>
    <t xml:space="preserve">H. Grunbacher</t>
  </si>
  <si>
    <t xml:space="preserve">Teaching Computer Architecture/Organisation Using Simulators</t>
  </si>
  <si>
    <t xml:space="preserve">Annual Frontiers in Education Conference</t>
  </si>
  <si>
    <t xml:space="preserve">H. Oztekin, F. Termurtas, A. Gulbag</t>
  </si>
  <si>
    <t xml:space="preserve">BZK.SAU: Implementing a hardware and software-based Computer Architecture Simulator for Educational Purpose</t>
  </si>
  <si>
    <t xml:space="preserve">International Conference On Computer Design and Applications</t>
  </si>
  <si>
    <t xml:space="preserve">H. Osborne, W. Yurcik</t>
  </si>
  <si>
    <t xml:space="preserve">The Educational Range of Vital Simulations of the Little Man Computer Architecture Paradigm</t>
  </si>
  <si>
    <t>Von-Neumann-Architektur</t>
  </si>
  <si>
    <t xml:space="preserve">M. A. Lusco, C. E. Stroud</t>
  </si>
  <si>
    <t xml:space="preserve">PSIM: A Processor SIMulator for Basic Computer Architecture and Operation Education</t>
  </si>
  <si>
    <t xml:space="preserve">IEEE SoutheastCon </t>
  </si>
  <si>
    <t xml:space="preserve">J. D. Carpinelli</t>
  </si>
  <si>
    <t xml:space="preserve">The Very Simple CPU Simulator</t>
  </si>
  <si>
    <t xml:space="preserve">Annual Frontiers in Education</t>
  </si>
  <si>
    <t xml:space="preserve">N. U. Sadad, A. Afrin, Md. N. Islam Mondal</t>
  </si>
  <si>
    <t xml:space="preserve">SP-1: Design and Simulation of 4-bit Simple CPU on Logisim for Computer Architecture Education</t>
  </si>
  <si>
    <t xml:space="preserve">International Conference on Electrical, Computer &amp; Telecommunication Engineering</t>
  </si>
  <si>
    <t xml:space="preserve">A. Mosallaei, K. E. Isaacs, Y. Sun</t>
  </si>
  <si>
    <t xml:space="preserve">Looking into the Black Box: Monitoring Computer Architecture Simulations in Real-Time with AkitaRTM</t>
  </si>
  <si>
    <t xml:space="preserve">International Symposium on Microarchitecture</t>
  </si>
  <si>
    <t>Monitoring</t>
  </si>
  <si>
    <t xml:space="preserve">L. Gyu-Hyeon, M. Dongmoon, B. Ilkwon, K. Jangwoo</t>
  </si>
  <si>
    <t xml:space="preserve">Cryogenic Computer Architecture Modeling with Memory-Side Case Studies</t>
  </si>
  <si>
    <t xml:space="preserve">Annual International Symposium on Computer Architecture</t>
  </si>
  <si>
    <t>Temperatur</t>
  </si>
  <si>
    <t xml:space="preserve">S. L. Harris, D. Chaver, L. Pinuel, J. I. Gomez-Perez, M. H. Liaqat, Z. L. Kakakhel</t>
  </si>
  <si>
    <t xml:space="preserve">Rvfpga: Using a RISC-V Core Targeted to an FPGA in Computer Architecture Education</t>
  </si>
  <si>
    <t xml:space="preserve">International Conference on Field-Programmable Logic and Applications</t>
  </si>
  <si>
    <t xml:space="preserve">H. Sarjoughian, Y. Chen, K. Burger</t>
  </si>
  <si>
    <t xml:space="preserve">A Component-Based Visual Simulator for MIPS32 Processors</t>
  </si>
  <si>
    <t xml:space="preserve">Y. Ruey-Fong, K. Yongmin</t>
  </si>
  <si>
    <t xml:space="preserve">Development and Implementation of an Educational Simulator Software Package for a Specific Microprogramming Architecture</t>
  </si>
  <si>
    <t>Mikroprogrammierung</t>
  </si>
  <si>
    <t xml:space="preserve">M. Cutler, R. R. Eckert</t>
  </si>
  <si>
    <t xml:space="preserve">A Microprogrammed Computer Simulator</t>
  </si>
  <si>
    <t xml:space="preserve">L. Xuejun</t>
  </si>
  <si>
    <t xml:space="preserve">Computer Architecture Simulators for Different Instruction Formats</t>
  </si>
  <si>
    <t xml:space="preserve">International Conference on Computational Science and Computational Intelligence</t>
  </si>
  <si>
    <t xml:space="preserve">More on Computer Architecture Simulators for Different Instruction Formats</t>
  </si>
  <si>
    <t xml:space="preserve">Y. Xiaohang, S. Aboughalyoun, D. Williamson, A. Nixon</t>
  </si>
  <si>
    <t xml:space="preserve">Cache Memory Simulators: A Comparative Study</t>
  </si>
  <si>
    <t xml:space="preserve">IEEE SoutheastCon</t>
  </si>
  <si>
    <t xml:space="preserve">M. Besim</t>
  </si>
  <si>
    <t xml:space="preserve">Modern Computer Architecture Teaching and Learning Support: An Experience in Evaluation</t>
  </si>
  <si>
    <t xml:space="preserve">IEEE Xplore</t>
  </si>
  <si>
    <t xml:space="preserve">M. Asri, A. Pedram, L. K. John, A. Gerstlauer</t>
  </si>
  <si>
    <t xml:space="preserve">Simulator Calibration for Accelerator Rich Architecture Studies</t>
  </si>
  <si>
    <t xml:space="preserve">International Conference on Embedded Computer Systems: Architectures, Modeling and Simulation</t>
  </si>
  <si>
    <t xml:space="preserve">L. Wen-jie, S. Li, Z. Wang</t>
  </si>
  <si>
    <t xml:space="preserve">A lightweight instruction-set simulator for teaching of dynamic instruction scheduling</t>
  </si>
  <si>
    <t xml:space="preserve">International Conference on Computer Science &amp; Education</t>
  </si>
  <si>
    <t xml:space="preserve">R. Desikan, D. Burger, S. W. Keckler</t>
  </si>
  <si>
    <t xml:space="preserve">Measuring Experimental Error in Microprocessor simulation</t>
  </si>
  <si>
    <t xml:space="preserve">F. Garcia-Caballeira, A. Calderon-Mateos, S. Alonso-Monsalve, J. Prieto-Cepeda</t>
  </si>
  <si>
    <t xml:space="preserve">WepSIM: An Online Interactive Educational Simulator Integrating Microdesign, Microprogramming, and A</t>
  </si>
  <si>
    <t xml:space="preserve">B. Hatfield, M. Rieker, Lan Jin</t>
  </si>
  <si>
    <t xml:space="preserve">Incorporating Simulation and Implementation into Teaching Computer Organization and Architecture</t>
  </si>
  <si>
    <t xml:space="preserve">Frontiers in Education</t>
  </si>
  <si>
    <t>FPGA</t>
  </si>
  <si>
    <t xml:space="preserve">Microprogrammed Computer Simulator Tools</t>
  </si>
  <si>
    <t>2</t>
  </si>
  <si>
    <t xml:space="preserve">J. Klein, I. Boybat, Y. M. Qureshi, M. Dazzi, A. Levisse, G. Ansaloni</t>
  </si>
  <si>
    <t xml:space="preserve">ALPINE: Analog In-Memory Acceleration With Tight Processor Integration for Deep Learning</t>
  </si>
  <si>
    <t xml:space="preserve">IEEE Transactions on Computers</t>
  </si>
  <si>
    <t>AIMC</t>
  </si>
  <si>
    <t xml:space="preserve">A. Florea, A. F. Klein, V. Badea, M. Stefanescu, A. Gellert</t>
  </si>
  <si>
    <t xml:space="preserve">Using FOCAP Tool for Teaching Microarchitecture Simulation and Optimization</t>
  </si>
  <si>
    <t xml:space="preserve">International Conference on System Theory</t>
  </si>
  <si>
    <t xml:space="preserve">L. Eeckhout, R. H. Bell, B. Stougie, K. De Bosschere, L. K. John</t>
  </si>
  <si>
    <t xml:space="preserve">Control Flow Modeling in Statistical Simulation for Accurate and Efficient Processor Design Studies</t>
  </si>
  <si>
    <t xml:space="preserve">J. D. Carpinelli, F. Jaramillo</t>
  </si>
  <si>
    <t xml:space="preserve">Simulation Tools for Digital Design and Computer Organization and Architecture</t>
  </si>
  <si>
    <t xml:space="preserve">E. Larraza-Mendiluze, O. A. Gallego, O. A. Uriarte, J. I. M. Aramburu, J. F. L. Mugika</t>
  </si>
  <si>
    <t xml:space="preserve">Basic Concepts of Computer Architecture Through Games and Game Development</t>
  </si>
  <si>
    <t xml:space="preserve">IEEE Revista Iberoamericana De Technologias Del Aprendizaje</t>
  </si>
  <si>
    <t>Grundkenntnisse</t>
  </si>
  <si>
    <t xml:space="preserve">G. P. Silva, J. A. dos S. Borges</t>
  </si>
  <si>
    <t xml:space="preserve">A Didactic Processor and Simulator for IoT</t>
  </si>
  <si>
    <t xml:space="preserve">International Conference of the Portuguese Society for Engineering Educatio</t>
  </si>
  <si>
    <t>IoT</t>
  </si>
  <si>
    <t xml:space="preserve">A. Borg, J. B. Chen, N. P. Jouppi</t>
  </si>
  <si>
    <t xml:space="preserve">A Simulation Based Study of TLB Performance</t>
  </si>
  <si>
    <t>TLB</t>
  </si>
  <si>
    <t xml:space="preserve">D. Castellis-Rufas, D. Novo, X. Martorell</t>
  </si>
  <si>
    <t xml:space="preserve">An Educational Tool to Analyze the Hardware/Software Integration in RISC-V Systems</t>
  </si>
  <si>
    <t xml:space="preserve">Conference on Design of Circuits and Integrated Systems</t>
  </si>
  <si>
    <t>HDL</t>
  </si>
  <si>
    <t xml:space="preserve">M. Khairy, Z. Shen, T. M. Aamodt, T. G. Rogers</t>
  </si>
  <si>
    <t xml:space="preserve">Accel-Sim: An Extensible Simulation Framework for Validated GPU Modeling</t>
  </si>
  <si>
    <t>GPU</t>
  </si>
  <si>
    <t xml:space="preserve">P. M. Papazoglou, A. Moschos</t>
  </si>
  <si>
    <t xml:space="preserve">OpenHardSim: An Open Source Hardware Based Simulator For Learning Microprocessors</t>
  </si>
  <si>
    <t xml:space="preserve">IEEE Global Engineering Education Conference </t>
  </si>
  <si>
    <t xml:space="preserve">O. Ozturk</t>
  </si>
  <si>
    <t xml:space="preserve">Multicore Education Through Simulation</t>
  </si>
  <si>
    <t xml:space="preserve">C. Curtsinger, Jerod Weinman</t>
  </si>
  <si>
    <t xml:space="preserve">PIPS: An Instruction Set Architecture for Teaching Computer Organization</t>
  </si>
  <si>
    <t xml:space="preserve">IEEE Workshop on Computer Architecture Eduction</t>
  </si>
  <si>
    <t xml:space="preserve">J. Mendes, Rajesh C. Panicker</t>
  </si>
  <si>
    <t xml:space="preserve">RISCALAR: A Cycle-Approximate, Parametrisable RISC-V Microarchitecture Explorer &amp; Simulator</t>
  </si>
  <si>
    <t xml:space="preserve">IEEE International Symposium on Circuits and Systems </t>
  </si>
  <si>
    <t xml:space="preserve">O. A. Siddiqui, S. Mahmood, R. Hasan, A. R. Khan</t>
  </si>
  <si>
    <t xml:space="preserve">Simulators as a Teaching Aid for Computer Architecture and Organization</t>
  </si>
  <si>
    <t xml:space="preserve">International Conference on Intelligent Human-Machine Systems and Cybernetics</t>
  </si>
  <si>
    <t xml:space="preserve">Digitale Logik</t>
  </si>
  <si>
    <t xml:space="preserve">H. Grünbacher, M. Khosravipour</t>
  </si>
  <si>
    <t xml:space="preserve">WinDLX and MIPSim Pipeline Simulators for Teaching Computer Architecture</t>
  </si>
  <si>
    <t xml:space="preserve">IEEE Symposium and Workshop on Engineering of Computer-Based Systems</t>
  </si>
  <si>
    <t xml:space="preserve">L. M. N. Coutinho, J. L. D. Mendes, C. A. P. S. Martins</t>
  </si>
  <si>
    <t xml:space="preserve">MSCSim - Multilevel and Split Cache Simulator</t>
  </si>
  <si>
    <t xml:space="preserve">I. Almasri, G. Abandon, A. Shhadeh, A. Shahrour</t>
  </si>
  <si>
    <t xml:space="preserve">Universal ISA Simulator with soft Processor FPGA Implementation</t>
  </si>
  <si>
    <t xml:space="preserve">IEEE Jordan Conference on Applied Electrical Engineering and Computing Technologies</t>
  </si>
  <si>
    <t xml:space="preserve">D. Camarmas-Alonso,  F. Garcia-Carballeira,  A. Calderon-Mateos</t>
  </si>
  <si>
    <t xml:space="preserve">A New Generic Simulator for the Teaching of Assembly Programming</t>
  </si>
  <si>
    <t xml:space="preserve">Latin American Computing Conference</t>
  </si>
  <si>
    <t xml:space="preserve">E. S. Cordeiro, I. G. A. Stefani, T. C. A. P. Soares,  C. A. P. S. Martins</t>
  </si>
  <si>
    <t xml:space="preserve">DCMSIM: Didactic Cache Memory Simulator</t>
  </si>
  <si>
    <t xml:space="preserve">M. H. H. Ichsan, W. Kurniawan</t>
  </si>
  <si>
    <t xml:space="preserve">Design and Implementation 8 bit CPU Architecture on Logisim for Undergraduate Learning Support</t>
  </si>
  <si>
    <t xml:space="preserve">International Conference on Sustainable Information Engineering and Technology </t>
  </si>
  <si>
    <t xml:space="preserve">J. Tian Chia, Smitha K. G.</t>
  </si>
  <si>
    <t xml:space="preserve">Educational Simulator for Analyzing Pipelined LEGv8 (subset of ARMv8) Architecture</t>
  </si>
  <si>
    <t xml:space="preserve">IEEE Region 10 Conference</t>
  </si>
  <si>
    <t xml:space="preserve">Md T. Kabir, M. Tahmid Bari, A. L. Haque</t>
  </si>
  <si>
    <t xml:space="preserve">ViSiMIPS: Visual simulator of MIPS32 pipelined processor</t>
  </si>
  <si>
    <t xml:space="preserve">D. Xiang Lim, K. G. Smitha</t>
  </si>
  <si>
    <t xml:space="preserve">Pipelined MIPS Simulation: A plug-in to MARS simulator for supporting pipeline simulation and branch prediction</t>
  </si>
  <si>
    <t xml:space="preserve">IEEE International Conference on Engineering</t>
  </si>
  <si>
    <t xml:space="preserve">D. Neebel, C. Augeri, G. MacMillan, L. Baird, A. de-Freitas</t>
  </si>
  <si>
    <t xml:space="preserve">Work in Progress - A Visual Cache Memory Simulator</t>
  </si>
  <si>
    <t xml:space="preserve">R. Poss, M. Lankamp, Q. Yang, J. Fu, I. Uddin, C. R. Jesshope</t>
  </si>
  <si>
    <t xml:space="preserve">MGSim - A Simulation Environment for Multi-Core Research and Education</t>
  </si>
  <si>
    <t xml:space="preserve">International Conference on Embedded Computer Systems: Architectures, Modeling, and Simulation</t>
  </si>
  <si>
    <t xml:space="preserve">A. Clements</t>
  </si>
  <si>
    <t xml:space="preserve">Practical Computer Architecture with Python and ARM: An introductory guide for enthusiasts and students to learn how computers work and program their own</t>
  </si>
  <si>
    <t>Book</t>
  </si>
  <si>
    <t xml:space="preserve">M. Yang</t>
  </si>
  <si>
    <t xml:space="preserve">To What Extent Virtual Simulation Technology Can Aid Education?</t>
  </si>
  <si>
    <t xml:space="preserve">International Workshop on Artificial Intelligence and Education </t>
  </si>
  <si>
    <t>VR</t>
  </si>
  <si>
    <t xml:space="preserve">Y. Sun, T. Baruah, S. A. Mojumber, S. Dong, X. Gong, S. Treadway</t>
  </si>
  <si>
    <t xml:space="preserve">MGPUSim: Enabling Multi-GPU Performance Modeling and Optimization</t>
  </si>
  <si>
    <t xml:space="preserve">Annual International Symposium on Computer Architecture </t>
  </si>
  <si>
    <t xml:space="preserve">J. Whangbo, C. L. Zhang, K. Anderson, A. Gonzalez, R. Gupta</t>
  </si>
  <si>
    <t xml:space="preserve">FireAxe: Partitioned FPGA-Accelerated Simulation of Large-Scale RTL Designs</t>
  </si>
  <si>
    <t xml:space="preserve">International Symposium on Computer Architecture</t>
  </si>
  <si>
    <t xml:space="preserve">J. Viera, N. Roma, G. Falcao, P. Tomas</t>
  </si>
  <si>
    <t xml:space="preserve">gem5-ndp: Near-Data Processing Architecture Simulation From Low Level Caches to DRAM</t>
  </si>
  <si>
    <t xml:space="preserve">International Symposium on Computer Architecture and High Performance Computing</t>
  </si>
  <si>
    <t xml:space="preserve">N. Krim, J. Porquet-Lupine</t>
  </si>
  <si>
    <t xml:space="preserve">VRV: A Versatile RISC-V Simulator for Education</t>
  </si>
  <si>
    <t xml:space="preserve">ACM Technical Symposium on Computer Science Education</t>
  </si>
  <si>
    <t xml:space="preserve">N. Manjikain</t>
  </si>
  <si>
    <t xml:space="preserve">Enhancements and applications of the SimpleScalar simulator for undergraduate and graduate computer architecture education</t>
  </si>
  <si>
    <t xml:space="preserve">Computer Architecture Education</t>
  </si>
  <si>
    <t xml:space="preserve">B. P. Railing</t>
  </si>
  <si>
    <t xml:space="preserve">CADSS: Computer Architecture Design Simulator for Students</t>
  </si>
  <si>
    <t xml:space="preserve">E. Miller, J. Squire</t>
  </si>
  <si>
    <t xml:space="preserve">esim: A Structural Design Language and Simulator for Computer Architecture Education</t>
  </si>
  <si>
    <t>VHDL</t>
  </si>
  <si>
    <t xml:space="preserve">Z. Ahmed</t>
  </si>
  <si>
    <t xml:space="preserve">Roro8: A Fantasy Computer for Computer Architecture and Organization Education</t>
  </si>
  <si>
    <t xml:space="preserve">R. Koitz-Hritov, F. Mandl, F. Wotawa</t>
  </si>
  <si>
    <t xml:space="preserve">VisOpt - Visualization of Compiler Optimizations for Computer Science Education</t>
  </si>
  <si>
    <t>Compiler</t>
  </si>
  <si>
    <t xml:space="preserve">P. K. Wintz, Y. Sonmez, P. Griffioen, M. Xu, S. Oh, H. Litz, R. H Sanfelice, M. Arcak</t>
  </si>
  <si>
    <t xml:space="preserve">Sharc: Simulator for Hardware Architecture and Real-time Control</t>
  </si>
  <si>
    <t xml:space="preserve">ACM International Conference on Hybrid Systems: Computation and Control</t>
  </si>
  <si>
    <t xml:space="preserve">D. K. Houngninou</t>
  </si>
  <si>
    <t xml:space="preserve">FLIP: A RISC-V Visual Computer Architecture Simulator for K-12</t>
  </si>
  <si>
    <t xml:space="preserve">B. Siever, M. J. Hall, J. Feher, R. D. Chamberlain</t>
  </si>
  <si>
    <t xml:space="preserve">Teaching Digital Logic and Computer Architecture Using Open Source Tools</t>
  </si>
  <si>
    <t xml:space="preserve">ACM International Conference on Computing Frontiers</t>
  </si>
  <si>
    <t xml:space="preserve">C. Qian, S. Chen, A. Goodney</t>
  </si>
  <si>
    <t xml:space="preserve">Bridging Simulation and Hardware: A Holistic Platform for Teaching in Computer Architecture and Operating Systems</t>
  </si>
  <si>
    <t xml:space="preserve">J. Jaros, M. Majer, J. Horky, J. Vavra</t>
  </si>
  <si>
    <t xml:space="preserve">Web-Based Simulator of Superscalar RISC-V Processor</t>
  </si>
  <si>
    <t xml:space="preserve">Workshops of the International Conference on High Performance Computing</t>
  </si>
  <si>
    <t xml:space="preserve">X. Hu</t>
  </si>
  <si>
    <t xml:space="preserve">SWSS-FS: An Enhanced Sunway Full-System Architecture Simulator</t>
  </si>
  <si>
    <t xml:space="preserve">International Conference on Computational Modeling</t>
  </si>
  <si>
    <t xml:space="preserve">A. C. Harris, H. Jack</t>
  </si>
  <si>
    <t xml:space="preserve">An Approach for a Project-Based Digital Logic Design Course Using an Innovative Simulator</t>
  </si>
  <si>
    <t xml:space="preserve">R. Agrawal, S. Bandara, A. Ehret, M. Isakov, M. Mark, M. A. Kinsy</t>
  </si>
  <si>
    <t xml:space="preserve">The BRISC-V Platform: A Practical Teaching Approach for Computer Architecture</t>
  </si>
  <si>
    <t xml:space="preserve">A. Underwood, J. E. Stine</t>
  </si>
  <si>
    <t xml:space="preserve">An Emphasis on Memory and Processor Interactions in Undergraduate Computer Architecture Education</t>
  </si>
  <si>
    <t xml:space="preserve">S. Engels, M. Badr, T. Whatley</t>
  </si>
  <si>
    <t xml:space="preserve">Enhancing MIPS Assembly Language Education with Saturn</t>
  </si>
  <si>
    <t xml:space="preserve">ACM Conference on Innovation and Technology in Computer Science Education</t>
  </si>
  <si>
    <t xml:space="preserve">C. Bao Ly, C. Norris</t>
  </si>
  <si>
    <t xml:space="preserve">LY86-64: A Web-based Simulator for the Y86-64 PIPE Architecture</t>
  </si>
  <si>
    <t xml:space="preserve">ACM Southeast Conference</t>
  </si>
  <si>
    <t xml:space="preserve">R. Liu, C. Zenke, C. Liu, A. Holmes, P. Thornton, D. J. Malan</t>
  </si>
  <si>
    <t xml:space="preserve">Teaching CS50 with AI: Leveraging Generative Artificial Intelligence in Computer Science Education</t>
  </si>
  <si>
    <t>AI</t>
  </si>
  <si>
    <t xml:space="preserve">Mahdu Zahedi, Muah Abu Lebdeh, Christopher Bengel, Dirk Wouters, Stephan Mentaal, Manuel Le Gallo, Abu Sebastian, Stephan Wong, Said Hamdioui</t>
  </si>
  <si>
    <t xml:space="preserve">MNEMOSENE: Tile Architecture and Simulator for Memristor-based Computation-in-memory</t>
  </si>
  <si>
    <t xml:space="preserve">ACM Journal on Emerging Technologies in Computing Systems</t>
  </si>
  <si>
    <t xml:space="preserve">J. Zhang, C. Zhang, L. Ma, J. Zhang</t>
  </si>
  <si>
    <t xml:space="preserve">Construction and Research of IT Education Platform Based on Virtual Simulation Technology</t>
  </si>
  <si>
    <t xml:space="preserve">Guangdong-Hong Kong-Macao Greater Bay Area Education Digitalization and Computer Science International Conference</t>
  </si>
  <si>
    <t xml:space="preserve">L. O. L. Caminha, A. B. Marques</t>
  </si>
  <si>
    <t xml:space="preserve">D-LEARN: A digital game for Software Architecture education</t>
  </si>
  <si>
    <t xml:space="preserve">Brazilian Symposium on Information Systems</t>
  </si>
  <si>
    <t xml:space="preserve">L. Höper, C. Schulte</t>
  </si>
  <si>
    <t xml:space="preserve">New Perspectives on the Future of Computing Education: Teaching and Learning Explanatory Models</t>
  </si>
  <si>
    <t xml:space="preserve">Koli Calling International Conference on Computing Education Research</t>
  </si>
  <si>
    <t xml:space="preserve">T. Y. Yeh, M. Sterner, C. Bell, A. Chalize Cowe</t>
  </si>
  <si>
    <t xml:space="preserve">Visualization with Experiential Learning to Encourage Participation and Research in Computer Architecture</t>
  </si>
  <si>
    <t xml:space="preserve">J. Guo, D. Wu, C. Ma, H. Yu, G. Su, L. Luo, Y. Xu, N. Zhang</t>
  </si>
  <si>
    <t xml:space="preserve">Poster: A Hybrid Virtual-Real Emulation Platform for Computer Network Education</t>
  </si>
  <si>
    <t xml:space="preserve">ACM SIGCOMM 2024 Conference: Posters and Demos</t>
  </si>
  <si>
    <t xml:space="preserve">S. Xu, H. Wen, H. Pan, D. Dominguez, D. Hu, X. Zhang</t>
  </si>
  <si>
    <t xml:space="preserve">Classroom Simulacra: Building Contextual Student Generative Agents in Online Education for Learning Behavioral Simulation</t>
  </si>
  <si>
    <t xml:space="preserve">CHI Conference on Human Factors in Computing Systems</t>
  </si>
  <si>
    <t xml:space="preserve">L. Wang, X. Du</t>
  </si>
  <si>
    <t xml:space="preserve">Design and Implementation of a Higher Vocational Education Resource Sharing Platform Based on Cloud Computing</t>
  </si>
  <si>
    <t xml:space="preserve">International Conference on Big Data and Informatization Education</t>
  </si>
  <si>
    <t xml:space="preserve">Cloud Computing</t>
  </si>
  <si>
    <t>4</t>
  </si>
  <si>
    <t xml:space="preserve">Y. Li, Y. Bao, G. Wang, X. Mei, P. Vaid, A. Ghosh, A. Jog, D. Bunander, A. Joshi, Y. Sun</t>
  </si>
  <si>
    <t xml:space="preserve">TrioSim: A Lightweight Simulator for Large-Scale DNN Workloads on Multi-GPU Systems</t>
  </si>
  <si>
    <t xml:space="preserve">K. L. Porkony</t>
  </si>
  <si>
    <t xml:space="preserve">Creating a Computer Simulator as a CS1 Student Project</t>
  </si>
  <si>
    <t xml:space="preserve">M. Saed, Y. H. Chou, L. Liu, T. Nowicki, T. M. Aamodt</t>
  </si>
  <si>
    <t xml:space="preserve">Vulkan-Sim: A GPU Architecture Simulator for Ray Tracing</t>
  </si>
  <si>
    <t xml:space="preserve">Annual IEEE/ACM International Symposium on Microarchitectur</t>
  </si>
  <si>
    <t xml:space="preserve">V. Giannou, B. Mamalis</t>
  </si>
  <si>
    <t xml:space="preserve">An Indicative Demanding Teaching Scenario for Primary Education with the Support of a Multi-layer Fog  Computing Architecture</t>
  </si>
  <si>
    <t xml:space="preserve">Pan-Hellenic Conference on Informatics</t>
  </si>
  <si>
    <t>Allgemein</t>
  </si>
  <si>
    <t xml:space="preserve">L. Steiner, T. Psota, M. Mórz, D. Christ, M. Jung, N. Wehn</t>
  </si>
  <si>
    <t xml:space="preserve">DRAMPower 5: An Open-Source Power Simulator for Current Generation DRAM Standards</t>
  </si>
  <si>
    <t xml:space="preserve">Rapid Simulation and Performance Evaluation for Design</t>
  </si>
  <si>
    <t xml:space="preserve">F. G. Sue, M. Caesar</t>
  </si>
  <si>
    <t xml:space="preserve">Towards Immersive Cloud-Based IoT Education</t>
  </si>
  <si>
    <t xml:space="preserve">ACM SIGCOMM Computer Communication Review</t>
  </si>
  <si>
    <t xml:space="preserve">Z. Cheng, X. Xiang, C. Hu</t>
  </si>
  <si>
    <t xml:space="preserve">Teaching Research and Practice for Computer Composition and Structure Based on Network-on-Chip</t>
  </si>
  <si>
    <t>NoC</t>
  </si>
  <si>
    <t xml:space="preserve">M. Lütke Dreimann, B. Friesel, O. Spinczyk</t>
  </si>
  <si>
    <t xml:space="preserve">HetSim: A Simulator for Task-based Scheduling on Heterogeneous Hardware</t>
  </si>
  <si>
    <t xml:space="preserve">International Conference on Performance Engineering</t>
  </si>
  <si>
    <t xml:space="preserve">J. Priker, A. Dengel, M. Holly, S. Safikani</t>
  </si>
  <si>
    <t xml:space="preserve">Virtual Reality in Computer Science Education: A Systematic Review</t>
  </si>
  <si>
    <t xml:space="preserve">ACM Symposium on Virtual Reality Software and Technology</t>
  </si>
  <si>
    <t xml:space="preserve">M. Hesson</t>
  </si>
  <si>
    <t xml:space="preserve">Computer Simulator: An Educational Tool for Computer Architecture</t>
  </si>
  <si>
    <t xml:space="preserve">American Journal of Applied Sciences</t>
  </si>
  <si>
    <t xml:space="preserve">F. Tangorra</t>
  </si>
  <si>
    <t xml:space="preserve">A Multi-Level Computer Architecture Simulator</t>
  </si>
  <si>
    <t xml:space="preserve">Systems Communications</t>
  </si>
  <si>
    <t xml:space="preserve">M. Gusev</t>
  </si>
  <si>
    <t xml:space="preserve">Simulators for courses in advance computer architecture</t>
  </si>
  <si>
    <t xml:space="preserve">Electronics and Energetics</t>
  </si>
  <si>
    <t xml:space="preserve">I. Branovic, R. Giorgi, E. Martinelli</t>
  </si>
  <si>
    <t xml:space="preserve">WebMIPS: A New Web-Based MIPS Simulation Environment for Computer Architecture Education</t>
  </si>
  <si>
    <t xml:space="preserve">M. Isabel Garcia, S. Rodriguer, A. Perez, A. Garcia</t>
  </si>
  <si>
    <t xml:space="preserve">p88110: A Graphical Simulator for Computer Architecture and Organization Course</t>
  </si>
  <si>
    <t xml:space="preserve">The role of the computer architecture simulator in the laboratory</t>
  </si>
  <si>
    <t xml:space="preserve">SSIGCSE Bulletin</t>
  </si>
  <si>
    <t xml:space="preserve">W. Kurniawan, M. H. H. Ichsan</t>
  </si>
  <si>
    <t xml:space="preserve">Teaching and learning support for computer architecture and organization courses design on computer engineering and computer science for undergraduate: A review</t>
  </si>
  <si>
    <t xml:space="preserve">International Conference on Electrical Engineering, Computer Science and Informatics</t>
  </si>
  <si>
    <t xml:space="preserve">T. Stanley, V. Chetty, M. Styles, S. Jung, F. Duarte, T. J. Lee, M. Gunter, L. Fife</t>
  </si>
  <si>
    <t xml:space="preserve">Teaching Computer Architecture Through Simulation (A Brief Evaluation of CPU Simulators)</t>
  </si>
  <si>
    <t xml:space="preserve">Journal of Computing Sciences in Colleges</t>
  </si>
  <si>
    <t xml:space="preserve">Y. Imai, I. Masatoshi, Y. Moritoh</t>
  </si>
  <si>
    <t xml:space="preserve">Evaluation of Visual Computer Simulator for Computer Architecture</t>
  </si>
  <si>
    <t xml:space="preserve">International Association for Development of the Information Society </t>
  </si>
  <si>
    <t xml:space="preserve">YASS: A System Simulator for Operationg System and Computer Architecture Teaching and Learning</t>
  </si>
  <si>
    <t xml:space="preserve">European Journal of Science and Mathematics Education</t>
  </si>
  <si>
    <t xml:space="preserve">T. Kurihara, J. F. Maxnuck Soares, L. T. M. Rainheitte</t>
  </si>
  <si>
    <t xml:space="preserve">The Use of MARIE CPU Simulator in the Computer Architecture (CA) Course: An Exploratoy Analysis to Assess the Students' Percepton of Learning</t>
  </si>
  <si>
    <t xml:space="preserve">Journal of Literature and Art Studies</t>
  </si>
  <si>
    <t xml:space="preserve">R. N. Ibbett</t>
  </si>
  <si>
    <t xml:space="preserve">Computer architecture visualisation techniques</t>
  </si>
  <si>
    <t xml:space="preserve">M. Holland, J. Harris, S. Hauck</t>
  </si>
  <si>
    <t xml:space="preserve">Harnessing FPGAs for computer architecture education</t>
  </si>
  <si>
    <t xml:space="preserve">IEEE International Conference on Microelectronic Systems Education</t>
  </si>
  <si>
    <t xml:space="preserve">R. Hasan, S. Mahmood</t>
  </si>
  <si>
    <t xml:space="preserve">Survey and Evaluation of Simulators Suitable for Teaching for Computer Architecture and Organization</t>
  </si>
  <si>
    <t xml:space="preserve">UKACC International Conference on Control</t>
  </si>
  <si>
    <t xml:space="preserve">S. Rigo, M. Juliato, R. Azevedo, G. Araujo, P. Centoducatto</t>
  </si>
  <si>
    <t xml:space="preserve">Teaching computer architecture using an architecture description language</t>
  </si>
  <si>
    <t xml:space="preserve">Computer architecture education</t>
  </si>
  <si>
    <t xml:space="preserve">W. Yurcik, J. Vila, L. Brumbaugh</t>
  </si>
  <si>
    <t xml:space="preserve">An Interactive Web-Based Simulation of a General Computer Architecture</t>
  </si>
  <si>
    <t xml:space="preserve">IEEE International Conference on Engineering and Computer Education</t>
  </si>
  <si>
    <t xml:space="preserve">L. Ang, K. P. Kah</t>
  </si>
  <si>
    <t xml:space="preserve">Simulator Building as a Problem-Based Learning Approach for Teaching Students in a Computer Architecture Course</t>
  </si>
  <si>
    <t xml:space="preserve">Journal of Educational Technology</t>
  </si>
  <si>
    <t xml:space="preserve">S. Ristov, M. Gusev, B. Atanasovski, N. Anchev</t>
  </si>
  <si>
    <t xml:space="preserve">Using EDUCache simulator for the computer architecture and organization course</t>
  </si>
  <si>
    <t xml:space="preserve">A. M. DeNardo, A. S. Pyzdrowski</t>
  </si>
  <si>
    <t xml:space="preserve">A study of the effectiveness of computer-based simulations in teaching computer architecture</t>
  </si>
  <si>
    <t xml:space="preserve">Multimedia and Megachange</t>
  </si>
  <si>
    <t xml:space="preserve">P. Bose</t>
  </si>
  <si>
    <t xml:space="preserve">Use of architectural simulation tools in education</t>
  </si>
  <si>
    <t xml:space="preserve">M. D. Theys, P. A. Troy</t>
  </si>
  <si>
    <t xml:space="preserve">Lessons learned from teaching computer architecture to computer science students</t>
  </si>
  <si>
    <t xml:space="preserve">E. Z. Bem. L. Petelczyc</t>
  </si>
  <si>
    <t xml:space="preserve">MiniMIPS: A simulation project for the computer architecture laboratory</t>
  </si>
  <si>
    <t xml:space="preserve">ACM SIGCSE Bulleting</t>
  </si>
  <si>
    <t xml:space="preserve">R. N. Ibbet, F. Mallat</t>
  </si>
  <si>
    <t xml:space="preserve">Computer architecture simulation applets for use in teaching</t>
  </si>
  <si>
    <t xml:space="preserve">Y. Imai, K. Kaneko, M. Nakagawa</t>
  </si>
  <si>
    <t xml:space="preserve">A Web-based Visual Simulator with Communication Support and its Application to Computer Architecture Education</t>
  </si>
  <si>
    <t xml:space="preserve">IEEE International Conference on Advanced Learning Technologies</t>
  </si>
  <si>
    <t xml:space="preserve">K. M. Al-Aubidy</t>
  </si>
  <si>
    <t xml:space="preserve">Teaching Computer Organization and Architecture Using Simulation and FPGA Applications</t>
  </si>
  <si>
    <t xml:space="preserve">Journal of Computer Science</t>
  </si>
  <si>
    <t xml:space="preserve">M. Brorsson</t>
  </si>
  <si>
    <t xml:space="preserve">MipsIt - A Simulation and Development Environment Using Animation for Computer Architecture Education</t>
  </si>
  <si>
    <t xml:space="preserve">R. Giorgi</t>
  </si>
  <si>
    <t xml:space="preserve">FREESS: An Educational Simulator of a RISC‑V‑Inspired Superscalar Processor Based on Tomasulo’s Algorithm</t>
  </si>
  <si>
    <t>WCAE</t>
  </si>
  <si>
    <t xml:space="preserve">R. Giorgi, G. Mariotti</t>
  </si>
  <si>
    <t xml:space="preserve">WebRISC‑V: A 64‑bit RISC‑V Pipeline Simulator for Computer Architecture Classes</t>
  </si>
  <si>
    <t xml:space="preserve">RISC-V Summit Europe</t>
  </si>
  <si>
    <t xml:space="preserve">A. Mokhtari, D. Rawls, T. Huynh, J. Green, M. A. Salehi</t>
  </si>
  <si>
    <t xml:space="preserve">E2C: A Visual Simulator to Reinforce Education of Heterogeneous Computing Systems</t>
  </si>
  <si>
    <t xml:space="preserve">IEEE International Parallel and Distributed Processing Symposium Workshops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</si>
  <si>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</si>
  <si>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</si>
  <si>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</si>
  <si>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</si>
  <si>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</si>
  <si>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</si>
  <si>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</si>
  <si>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</si>
  <si>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</si>
  <si>
    <t>online</t>
  </si>
  <si>
    <t>offline</t>
  </si>
  <si>
    <t xml:space="preserve">keine Information</t>
  </si>
  <si>
    <t>kostenlos</t>
  </si>
  <si>
    <t xml:space="preserve">nicht kostenlos</t>
  </si>
  <si>
    <t xml:space="preserve">Dokumentation vorhanden</t>
  </si>
  <si>
    <t xml:space="preserve">Keine Dokumentation</t>
  </si>
  <si>
    <t>Thema</t>
  </si>
  <si>
    <t xml:space="preserve">Grundlagen &amp; Theorien</t>
  </si>
  <si>
    <t xml:space="preserve">Prozessoren &amp; Architekturen</t>
  </si>
  <si>
    <t xml:space="preserve">Speicher &amp; Performance</t>
  </si>
  <si>
    <t xml:space="preserve">Hardware &amp; Logik</t>
  </si>
  <si>
    <t>Programmierung</t>
  </si>
  <si>
    <t xml:space="preserve">Systeme &amp; Anwendungen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</si>
</sst>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color theme="1" tint="0"/>
      <name val="Helvetica Neue"/>
    </font>
  </fonts>
  <fills count="2">
    <fill>
      <patternFill patternType="none"/>
    </fill>
    <fill>
      <patternFill patternType="gray125"/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14">
    <xf fontId="0" fillId="0" borderId="0" numFmtId="0" xfId="0" applyAlignment="1" applyProtection="0">
      <alignment vertical="top" wrapText="1"/>
    </xf>
    <xf fontId="1" fillId="0" borderId="1" numFmtId="0" xfId="0" applyFont="1" applyBorder="1" applyAlignment="1" applyProtection="0">
      <alignment vertical="top"/>
    </xf>
    <xf fontId="1" fillId="0" borderId="1" numFmtId="0" xfId="0" applyFont="1" applyBorder="1" applyAlignment="1" applyProtection="0">
      <alignment horizontal="center" vertical="top"/>
    </xf>
    <xf fontId="2" fillId="0" borderId="1" numFmtId="49" xfId="0" applyNumberFormat="1" applyFont="1" applyBorder="1" applyAlignment="1" applyProtection="0">
      <alignment vertical="top"/>
    </xf>
    <xf fontId="2" fillId="0" borderId="1" numFmtId="49" xfId="0" applyNumberFormat="1" applyFont="1" applyBorder="1" applyAlignment="1" applyProtection="0">
      <alignment horizontal="left" vertical="top"/>
    </xf>
    <xf fontId="2" fillId="0" borderId="1" numFmtId="0" xfId="0" applyFont="1" applyBorder="1" applyAlignment="1" applyProtection="0">
      <alignment horizontal="left" vertical="top"/>
    </xf>
    <xf fontId="1" fillId="0" borderId="1" numFmtId="49" xfId="0" applyNumberFormat="1" applyFont="1" applyBorder="1" applyAlignment="1" applyProtection="0">
      <alignment vertical="top"/>
    </xf>
    <xf fontId="1" fillId="0" borderId="1" numFmtId="49" xfId="0" applyNumberFormat="1" applyFont="1" applyBorder="1" applyAlignment="1" applyProtection="0">
      <alignment horizontal="center" vertical="top"/>
    </xf>
    <xf fontId="1" fillId="0" borderId="1" numFmtId="0" xfId="0" applyFont="1" applyBorder="1" applyAlignment="1" applyProtection="0" quotePrefix="1">
      <alignment horizontal="center" vertical="top"/>
    </xf>
    <xf fontId="1" fillId="0" borderId="1" numFmtId="49" xfId="0" applyNumberFormat="1" applyFont="1" applyBorder="1" applyAlignment="1" applyProtection="0" quotePrefix="1">
      <alignment horizontal="center" vertical="top"/>
    </xf>
    <xf fontId="3" fillId="0" borderId="0" numFmtId="0" xfId="0" applyFont="1" applyAlignment="1" applyProtection="0">
      <alignment vertical="top" wrapText="1"/>
    </xf>
    <xf fontId="3" fillId="0" borderId="2" numFmtId="0" xfId="0" applyFont="1" applyBorder="1" applyAlignment="1" applyProtection="0">
      <alignment vertical="top" wrapText="1"/>
    </xf>
    <xf fontId="3" fillId="0" borderId="3" numFmtId="0" xfId="0" applyFont="1" applyBorder="1" applyAlignment="1" applyProtection="0">
      <alignment vertical="top" wrapText="1"/>
    </xf>
    <xf fontId="3" fillId="0" borderId="4" numFmtId="0" xfId="0" applyFont="1" applyBorder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F1" zoomScale="100" workbookViewId="0">
      <pane ySplit="1" topLeftCell="A2" activePane="bottomLeft" state="frozen"/>
      <selection activeCell="A1" activeCellId="0" sqref="A1"/>
    </sheetView>
  </sheetViews>
  <sheetFormatPr defaultColWidth="16.333300000000001" defaultRowHeight="12.75"/>
  <cols>
    <col customWidth="1" min="1" max="1" style="1" width="7.8281200000000002"/>
    <col customWidth="1" min="2" max="2" style="1" width="19.140625"/>
    <col customWidth="1" min="3" max="3" style="1" width="39.7109375"/>
    <col bestFit="1" customWidth="1" min="4" max="4" style="1" width="7.140625"/>
    <col customWidth="1" min="5" max="5" style="1" width="16.351600000000001"/>
    <col customWidth="1" min="6" max="6" style="1" width="35.8515625"/>
    <col customWidth="1" min="7" max="7" style="1" width="16.351600000000001"/>
    <col customWidth="1" min="8" max="8" style="1" width="16.351600000000001"/>
    <col customWidth="1" min="9" max="9" style="2" width="16.351600000000001"/>
    <col customWidth="1" min="10" max="10" style="2" width="15.7109375"/>
    <col customWidth="1" min="11" max="15" style="2" width="16.351600000000001"/>
    <col customWidth="1" min="16" max="16384" style="1" width="16.351600000000001"/>
  </cols>
  <sheetData>
    <row r="1" ht="12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ht="12.75">
      <c r="A2" s="1">
        <v>1</v>
      </c>
      <c r="B2" s="6" t="s">
        <v>15</v>
      </c>
      <c r="C2" s="6" t="s">
        <v>16</v>
      </c>
      <c r="D2" s="1">
        <v>2016</v>
      </c>
      <c r="E2" s="6" t="s">
        <v>17</v>
      </c>
      <c r="F2" s="6" t="s">
        <v>18</v>
      </c>
      <c r="G2" s="6" t="s">
        <v>19</v>
      </c>
      <c r="H2" s="1" t="str">
        <f>VLOOKUP(G2,Cluster!B:C,2,FALSE)</f>
        <v>Programmierung</v>
      </c>
      <c r="I2" s="7" t="s">
        <v>20</v>
      </c>
      <c r="J2" s="7" t="s">
        <v>21</v>
      </c>
      <c r="K2" s="2">
        <v>1</v>
      </c>
      <c r="L2" s="8" t="s">
        <v>22</v>
      </c>
      <c r="M2" s="2">
        <v>0</v>
      </c>
      <c r="N2" s="2">
        <v>0</v>
      </c>
      <c r="O2" s="2">
        <v>41</v>
      </c>
    </row>
    <row r="3" ht="12.75">
      <c r="A3" s="1">
        <v>2</v>
      </c>
      <c r="B3" s="6" t="s">
        <v>23</v>
      </c>
      <c r="C3" s="6" t="s">
        <v>24</v>
      </c>
      <c r="D3" s="1">
        <v>2018</v>
      </c>
      <c r="E3" s="6" t="s">
        <v>17</v>
      </c>
      <c r="F3" s="6" t="s">
        <v>18</v>
      </c>
      <c r="G3" s="6" t="s">
        <v>25</v>
      </c>
      <c r="H3" s="1" t="str">
        <f>VLOOKUP(G3,Cluster!B:C,2,FALSE)</f>
        <v xml:space="preserve">Prozessoren &amp; Architekturen</v>
      </c>
      <c r="I3" s="7" t="s">
        <v>20</v>
      </c>
      <c r="J3" s="7" t="s">
        <v>21</v>
      </c>
      <c r="K3" s="2">
        <v>1</v>
      </c>
      <c r="L3" s="2">
        <v>2</v>
      </c>
      <c r="M3" s="2">
        <v>2</v>
      </c>
      <c r="N3" s="2">
        <v>2</v>
      </c>
      <c r="O3" s="2">
        <v>9</v>
      </c>
    </row>
    <row r="4" ht="12.75">
      <c r="A4" s="1">
        <v>3</v>
      </c>
      <c r="B4" s="6" t="s">
        <v>26</v>
      </c>
      <c r="C4" s="6" t="s">
        <v>27</v>
      </c>
      <c r="D4" s="1">
        <v>2024</v>
      </c>
      <c r="E4" s="6" t="s">
        <v>17</v>
      </c>
      <c r="F4" s="6" t="s">
        <v>28</v>
      </c>
      <c r="G4" s="6" t="s">
        <v>29</v>
      </c>
      <c r="H4" s="1" t="str">
        <f>VLOOKUP(G4,Cluster!B:C,2,FALSE)</f>
        <v xml:space="preserve">Prozessoren &amp; Architekturen</v>
      </c>
      <c r="I4" s="7" t="s">
        <v>20</v>
      </c>
      <c r="J4" s="7" t="s">
        <v>21</v>
      </c>
      <c r="K4" s="2">
        <v>1</v>
      </c>
      <c r="L4" s="2">
        <v>0</v>
      </c>
      <c r="M4" s="2">
        <v>0</v>
      </c>
      <c r="N4" s="2">
        <v>0</v>
      </c>
      <c r="O4" s="2">
        <v>4</v>
      </c>
    </row>
    <row r="5" ht="12.75">
      <c r="A5" s="1">
        <v>4</v>
      </c>
      <c r="B5" s="6" t="s">
        <v>30</v>
      </c>
      <c r="C5" s="6" t="s">
        <v>31</v>
      </c>
      <c r="D5" s="1">
        <v>2024</v>
      </c>
      <c r="E5" s="6" t="s">
        <v>17</v>
      </c>
      <c r="F5" s="6" t="s">
        <v>32</v>
      </c>
      <c r="G5" s="6" t="s">
        <v>33</v>
      </c>
      <c r="H5" s="1" t="str">
        <f>VLOOKUP(G5,Cluster!B:C,2,FALSE)</f>
        <v xml:space="preserve">Prozessoren &amp; Architekturen</v>
      </c>
      <c r="I5" s="7" t="s">
        <v>20</v>
      </c>
      <c r="J5" s="7" t="s">
        <v>21</v>
      </c>
      <c r="K5" s="2">
        <v>1</v>
      </c>
      <c r="L5" s="2">
        <v>1</v>
      </c>
      <c r="M5" s="2">
        <v>0</v>
      </c>
      <c r="N5" s="2">
        <v>0</v>
      </c>
      <c r="O5" s="2">
        <v>2</v>
      </c>
    </row>
    <row r="6" ht="12.75">
      <c r="A6" s="1">
        <v>5</v>
      </c>
      <c r="B6" s="6" t="s">
        <v>34</v>
      </c>
      <c r="C6" s="6" t="s">
        <v>35</v>
      </c>
      <c r="D6" s="1">
        <v>2022</v>
      </c>
      <c r="E6" s="6" t="s">
        <v>17</v>
      </c>
      <c r="F6" s="6" t="s">
        <v>36</v>
      </c>
      <c r="G6" s="6" t="s">
        <v>37</v>
      </c>
      <c r="H6" s="1" t="str">
        <f>VLOOKUP(G6,Cluster!B:C,2,FALSE)</f>
        <v xml:space="preserve">Hardware &amp; Logik</v>
      </c>
      <c r="I6" s="7" t="s">
        <v>20</v>
      </c>
      <c r="J6" s="7" t="s">
        <v>20</v>
      </c>
      <c r="K6" s="2">
        <v>1</v>
      </c>
      <c r="L6" s="2">
        <v>1</v>
      </c>
      <c r="M6" s="2">
        <v>2</v>
      </c>
      <c r="N6" s="2">
        <v>0</v>
      </c>
      <c r="O6" s="2">
        <v>5</v>
      </c>
    </row>
    <row r="7" ht="12.75">
      <c r="A7" s="1">
        <v>6</v>
      </c>
      <c r="B7" s="6" t="s">
        <v>38</v>
      </c>
      <c r="C7" s="6" t="s">
        <v>39</v>
      </c>
      <c r="D7" s="1">
        <v>2007</v>
      </c>
      <c r="E7" s="6" t="s">
        <v>17</v>
      </c>
      <c r="F7" s="6" t="s">
        <v>40</v>
      </c>
      <c r="G7" s="6" t="s">
        <v>41</v>
      </c>
      <c r="H7" s="1" t="str">
        <f>VLOOKUP(G7,Cluster!B:C,2,FALSE)</f>
        <v xml:space="preserve">Prozessoren &amp; Architekturen</v>
      </c>
      <c r="I7" s="7" t="s">
        <v>20</v>
      </c>
      <c r="J7" s="7" t="s">
        <v>21</v>
      </c>
      <c r="K7" s="2">
        <v>1</v>
      </c>
      <c r="L7" s="8" t="s">
        <v>22</v>
      </c>
      <c r="M7" s="2">
        <v>0</v>
      </c>
      <c r="N7" s="2">
        <v>0</v>
      </c>
      <c r="O7" s="2">
        <v>172</v>
      </c>
    </row>
    <row r="8" ht="12.75">
      <c r="A8" s="1">
        <v>7</v>
      </c>
      <c r="B8" s="6" t="s">
        <v>42</v>
      </c>
      <c r="C8" s="6" t="s">
        <v>43</v>
      </c>
      <c r="D8" s="1">
        <v>2020</v>
      </c>
      <c r="E8" s="6" t="s">
        <v>17</v>
      </c>
      <c r="F8" s="6" t="s">
        <v>28</v>
      </c>
      <c r="G8" s="6" t="s">
        <v>37</v>
      </c>
      <c r="H8" s="1" t="str">
        <f>VLOOKUP(G8,Cluster!B:C,2,FALSE)</f>
        <v xml:space="preserve">Hardware &amp; Logik</v>
      </c>
      <c r="I8" s="7" t="s">
        <v>20</v>
      </c>
      <c r="J8" s="7" t="s">
        <v>20</v>
      </c>
      <c r="K8" s="2">
        <v>1</v>
      </c>
      <c r="L8" s="2">
        <v>2</v>
      </c>
      <c r="M8" s="2">
        <v>1</v>
      </c>
      <c r="N8" s="2">
        <v>2</v>
      </c>
      <c r="O8" s="2">
        <v>9</v>
      </c>
    </row>
    <row r="9" ht="12.75">
      <c r="A9" s="1">
        <v>8</v>
      </c>
      <c r="B9" s="6" t="s">
        <v>44</v>
      </c>
      <c r="C9" s="6" t="s">
        <v>45</v>
      </c>
      <c r="D9" s="1">
        <v>2012</v>
      </c>
      <c r="E9" s="6" t="s">
        <v>17</v>
      </c>
      <c r="F9" s="6" t="s">
        <v>46</v>
      </c>
      <c r="G9" s="6" t="s">
        <v>33</v>
      </c>
      <c r="H9" s="1" t="str">
        <f>VLOOKUP(G9,Cluster!B:C,2,FALSE)</f>
        <v xml:space="preserve">Prozessoren &amp; Architekturen</v>
      </c>
      <c r="I9" s="7" t="s">
        <v>20</v>
      </c>
      <c r="J9" s="7" t="s">
        <v>21</v>
      </c>
      <c r="K9" s="2">
        <v>1</v>
      </c>
      <c r="L9" s="8" t="s">
        <v>22</v>
      </c>
      <c r="M9" s="2">
        <v>0</v>
      </c>
      <c r="N9" s="2">
        <v>0</v>
      </c>
      <c r="O9" s="2">
        <v>39</v>
      </c>
    </row>
    <row r="10" ht="12.75">
      <c r="A10" s="1">
        <v>9</v>
      </c>
      <c r="B10" s="6" t="s">
        <v>47</v>
      </c>
      <c r="C10" s="6" t="s">
        <v>48</v>
      </c>
      <c r="D10" s="1">
        <v>2015</v>
      </c>
      <c r="E10" s="6" t="s">
        <v>17</v>
      </c>
      <c r="F10" s="6" t="s">
        <v>18</v>
      </c>
      <c r="G10" s="6" t="s">
        <v>25</v>
      </c>
      <c r="H10" s="1" t="str">
        <f>VLOOKUP(G10,Cluster!B:C,2,FALSE)</f>
        <v xml:space="preserve">Prozessoren &amp; Architekturen</v>
      </c>
      <c r="I10" s="7" t="s">
        <v>20</v>
      </c>
      <c r="J10" s="7" t="s">
        <v>21</v>
      </c>
      <c r="K10" s="2">
        <v>1</v>
      </c>
      <c r="L10" s="2">
        <v>0</v>
      </c>
      <c r="M10" s="2">
        <v>0</v>
      </c>
      <c r="N10" s="2">
        <v>0</v>
      </c>
      <c r="O10" s="2">
        <v>17</v>
      </c>
    </row>
    <row r="11" ht="12.75">
      <c r="A11" s="1">
        <v>10</v>
      </c>
      <c r="B11" s="6" t="s">
        <v>49</v>
      </c>
      <c r="C11" s="6" t="s">
        <v>50</v>
      </c>
      <c r="D11" s="1">
        <v>2012</v>
      </c>
      <c r="E11" s="6" t="s">
        <v>17</v>
      </c>
      <c r="F11" s="6" t="s">
        <v>46</v>
      </c>
      <c r="G11" s="6" t="s">
        <v>51</v>
      </c>
      <c r="H11" s="1" t="str">
        <f>VLOOKUP(G11,Cluster!B:C,2,FALSE)</f>
        <v xml:space="preserve">Prozessoren &amp; Architekturen</v>
      </c>
      <c r="I11" s="7" t="s">
        <v>20</v>
      </c>
      <c r="J11" s="7" t="s">
        <v>21</v>
      </c>
      <c r="K11" s="2">
        <v>1</v>
      </c>
      <c r="L11" s="2">
        <v>0</v>
      </c>
      <c r="M11" s="2">
        <v>1</v>
      </c>
      <c r="N11" s="2">
        <v>0</v>
      </c>
      <c r="O11" s="2">
        <v>56</v>
      </c>
    </row>
    <row r="12" ht="12.75">
      <c r="A12" s="1">
        <v>11</v>
      </c>
      <c r="B12" s="6" t="s">
        <v>52</v>
      </c>
      <c r="C12" s="6" t="s">
        <v>53</v>
      </c>
      <c r="D12" s="1">
        <v>2015</v>
      </c>
      <c r="E12" s="6" t="s">
        <v>17</v>
      </c>
      <c r="F12" s="6" t="s">
        <v>18</v>
      </c>
      <c r="G12" s="6" t="s">
        <v>19</v>
      </c>
      <c r="H12" s="1" t="str">
        <f>VLOOKUP(G12,Cluster!B:C,2,FALSE)</f>
        <v>Programmierung</v>
      </c>
      <c r="I12" s="7" t="s">
        <v>20</v>
      </c>
      <c r="J12" s="7" t="s">
        <v>21</v>
      </c>
      <c r="K12" s="2">
        <v>1</v>
      </c>
      <c r="L12" s="2">
        <v>2</v>
      </c>
      <c r="M12" s="2">
        <v>2</v>
      </c>
      <c r="N12" s="2">
        <v>1</v>
      </c>
      <c r="O12" s="2">
        <v>18</v>
      </c>
    </row>
    <row r="13" ht="12.75">
      <c r="A13" s="1">
        <v>12</v>
      </c>
      <c r="B13" s="6" t="s">
        <v>54</v>
      </c>
      <c r="C13" s="6" t="s">
        <v>55</v>
      </c>
      <c r="D13" s="1">
        <v>2010</v>
      </c>
      <c r="E13" s="6" t="s">
        <v>17</v>
      </c>
      <c r="F13" s="6" t="s">
        <v>56</v>
      </c>
      <c r="G13" s="6" t="s">
        <v>25</v>
      </c>
      <c r="H13" s="1" t="str">
        <f>VLOOKUP(G13,Cluster!B:C,2,FALSE)</f>
        <v xml:space="preserve">Prozessoren &amp; Architekturen</v>
      </c>
      <c r="I13" s="7" t="s">
        <v>20</v>
      </c>
      <c r="J13" s="7" t="s">
        <v>21</v>
      </c>
      <c r="K13" s="2">
        <v>1</v>
      </c>
      <c r="L13" s="8" t="s">
        <v>22</v>
      </c>
      <c r="M13" s="2">
        <v>0</v>
      </c>
      <c r="N13" s="2">
        <v>0</v>
      </c>
      <c r="O13" s="2">
        <v>11</v>
      </c>
    </row>
    <row r="14" ht="12.75">
      <c r="A14" s="1">
        <v>13</v>
      </c>
      <c r="B14" s="6" t="s">
        <v>57</v>
      </c>
      <c r="C14" s="6" t="s">
        <v>58</v>
      </c>
      <c r="D14" s="1">
        <v>2005</v>
      </c>
      <c r="E14" s="6" t="s">
        <v>17</v>
      </c>
      <c r="F14" s="6" t="s">
        <v>46</v>
      </c>
      <c r="G14" s="6" t="s">
        <v>59</v>
      </c>
      <c r="H14" s="1" t="str">
        <f>VLOOKUP(G14,Cluster!B:C,2,FALSE)</f>
        <v xml:space="preserve">Grundlagen &amp; Theorien</v>
      </c>
      <c r="I14" s="7" t="s">
        <v>20</v>
      </c>
      <c r="J14" s="7" t="s">
        <v>21</v>
      </c>
      <c r="K14" s="2">
        <v>1</v>
      </c>
      <c r="L14" s="2">
        <v>0</v>
      </c>
      <c r="M14" s="2">
        <v>0</v>
      </c>
      <c r="N14" s="2">
        <v>0</v>
      </c>
      <c r="O14" s="2">
        <v>117</v>
      </c>
    </row>
    <row r="15" ht="12.75">
      <c r="A15" s="1">
        <v>14</v>
      </c>
      <c r="B15" s="6" t="s">
        <v>60</v>
      </c>
      <c r="C15" s="6" t="s">
        <v>61</v>
      </c>
      <c r="D15" s="1">
        <v>2011</v>
      </c>
      <c r="E15" s="6" t="s">
        <v>17</v>
      </c>
      <c r="F15" s="6" t="s">
        <v>46</v>
      </c>
      <c r="G15" s="6" t="s">
        <v>62</v>
      </c>
      <c r="H15" s="1" t="str">
        <f>VLOOKUP(G15,Cluster!B:C,2,FALSE)</f>
        <v xml:space="preserve">Grundlagen &amp; Theorien</v>
      </c>
      <c r="I15" s="7" t="s">
        <v>20</v>
      </c>
      <c r="J15" s="7" t="s">
        <v>21</v>
      </c>
      <c r="K15" s="2">
        <v>1</v>
      </c>
      <c r="L15" s="2">
        <v>2</v>
      </c>
      <c r="M15" s="2">
        <v>2</v>
      </c>
      <c r="N15" s="2">
        <v>2</v>
      </c>
      <c r="O15" s="2">
        <v>15</v>
      </c>
    </row>
    <row r="16" ht="12.75">
      <c r="A16" s="1">
        <v>15</v>
      </c>
      <c r="B16" s="6" t="s">
        <v>63</v>
      </c>
      <c r="C16" s="6" t="s">
        <v>64</v>
      </c>
      <c r="D16" s="1">
        <v>2015</v>
      </c>
      <c r="E16" s="6" t="s">
        <v>17</v>
      </c>
      <c r="F16" s="6" t="s">
        <v>18</v>
      </c>
      <c r="G16" s="6" t="s">
        <v>25</v>
      </c>
      <c r="H16" s="1" t="str">
        <f>VLOOKUP(G16,Cluster!B:C,2,FALSE)</f>
        <v xml:space="preserve">Prozessoren &amp; Architekturen</v>
      </c>
      <c r="I16" s="7" t="s">
        <v>20</v>
      </c>
      <c r="J16" s="7" t="s">
        <v>21</v>
      </c>
      <c r="K16" s="2">
        <v>1</v>
      </c>
      <c r="L16" s="2">
        <v>1</v>
      </c>
      <c r="M16" s="2">
        <v>0</v>
      </c>
      <c r="N16" s="2">
        <v>0</v>
      </c>
      <c r="O16" s="2">
        <v>4</v>
      </c>
    </row>
    <row r="17" ht="12.75">
      <c r="A17" s="1">
        <v>16</v>
      </c>
      <c r="B17" s="6" t="s">
        <v>65</v>
      </c>
      <c r="C17" s="6" t="s">
        <v>66</v>
      </c>
      <c r="D17" s="1">
        <v>2011</v>
      </c>
      <c r="E17" s="6" t="s">
        <v>17</v>
      </c>
      <c r="F17" s="6" t="s">
        <v>18</v>
      </c>
      <c r="G17" s="6" t="s">
        <v>67</v>
      </c>
      <c r="H17" s="1" t="str">
        <f>VLOOKUP(G17,Cluster!B:C,2,FALSE)</f>
        <v xml:space="preserve">Speicher &amp; Performance</v>
      </c>
      <c r="I17" s="7" t="s">
        <v>20</v>
      </c>
      <c r="J17" s="7" t="s">
        <v>21</v>
      </c>
      <c r="K17" s="2">
        <v>1</v>
      </c>
      <c r="L17" s="2">
        <v>1</v>
      </c>
      <c r="M17" s="2">
        <v>0</v>
      </c>
      <c r="N17" s="2">
        <v>0</v>
      </c>
      <c r="O17" s="2">
        <v>10</v>
      </c>
    </row>
    <row r="18" ht="12.75">
      <c r="A18" s="1">
        <v>17</v>
      </c>
      <c r="B18" s="6" t="s">
        <v>68</v>
      </c>
      <c r="C18" s="6" t="s">
        <v>69</v>
      </c>
      <c r="D18" s="1">
        <v>2018</v>
      </c>
      <c r="E18" s="6" t="s">
        <v>70</v>
      </c>
      <c r="F18" s="6" t="s">
        <v>71</v>
      </c>
      <c r="G18" s="6" t="s">
        <v>51</v>
      </c>
      <c r="H18" s="1" t="str">
        <f>VLOOKUP(G18,Cluster!B:C,2,FALSE)</f>
        <v xml:space="preserve">Prozessoren &amp; Architekturen</v>
      </c>
      <c r="I18" s="7" t="s">
        <v>20</v>
      </c>
      <c r="J18" s="7" t="s">
        <v>21</v>
      </c>
      <c r="K18" s="2">
        <v>1</v>
      </c>
      <c r="L18" s="2">
        <v>1</v>
      </c>
      <c r="M18" s="2">
        <v>2</v>
      </c>
      <c r="N18" s="2">
        <v>0</v>
      </c>
      <c r="O18" s="2">
        <v>0</v>
      </c>
    </row>
    <row r="19" ht="12.75">
      <c r="A19" s="1">
        <v>18</v>
      </c>
      <c r="B19" s="6" t="s">
        <v>38</v>
      </c>
      <c r="C19" s="6" t="s">
        <v>72</v>
      </c>
      <c r="D19" s="1">
        <v>2007</v>
      </c>
      <c r="E19" s="6" t="s">
        <v>17</v>
      </c>
      <c r="F19" s="6" t="s">
        <v>46</v>
      </c>
      <c r="G19" s="6" t="s">
        <v>41</v>
      </c>
      <c r="H19" s="1" t="str">
        <f>VLOOKUP(G19,Cluster!B:C,2,FALSE)</f>
        <v xml:space="preserve">Prozessoren &amp; Architekturen</v>
      </c>
      <c r="I19" s="7" t="s">
        <v>20</v>
      </c>
      <c r="J19" s="7" t="s">
        <v>21</v>
      </c>
      <c r="K19" s="2">
        <v>1</v>
      </c>
      <c r="L19" s="8" t="s">
        <v>22</v>
      </c>
      <c r="M19" s="2">
        <v>0</v>
      </c>
      <c r="N19" s="2">
        <v>0</v>
      </c>
      <c r="O19" s="2">
        <v>56</v>
      </c>
    </row>
    <row r="20" ht="12.75">
      <c r="A20" s="1">
        <v>19</v>
      </c>
      <c r="B20" s="6" t="s">
        <v>73</v>
      </c>
      <c r="C20" s="6" t="s">
        <v>74</v>
      </c>
      <c r="D20" s="1">
        <v>2003</v>
      </c>
      <c r="E20" s="6" t="s">
        <v>17</v>
      </c>
      <c r="F20" s="6" t="s">
        <v>75</v>
      </c>
      <c r="G20" s="6" t="s">
        <v>25</v>
      </c>
      <c r="H20" s="1" t="str">
        <f>VLOOKUP(G20,Cluster!B:C,2,FALSE)</f>
        <v xml:space="preserve">Prozessoren &amp; Architekturen</v>
      </c>
      <c r="I20" s="7" t="s">
        <v>20</v>
      </c>
      <c r="J20" s="7" t="s">
        <v>21</v>
      </c>
      <c r="K20" s="2">
        <v>1</v>
      </c>
      <c r="L20" s="2">
        <v>2</v>
      </c>
      <c r="M20" s="2">
        <v>2</v>
      </c>
      <c r="N20" s="2">
        <v>2</v>
      </c>
      <c r="O20" s="2">
        <v>3</v>
      </c>
    </row>
    <row r="21" ht="12.75">
      <c r="A21" s="1">
        <v>20</v>
      </c>
      <c r="B21" s="6" t="s">
        <v>76</v>
      </c>
      <c r="C21" s="6" t="s">
        <v>77</v>
      </c>
      <c r="D21" s="1">
        <v>2001</v>
      </c>
      <c r="E21" s="6" t="s">
        <v>17</v>
      </c>
      <c r="F21" s="6" t="s">
        <v>78</v>
      </c>
      <c r="G21" s="6" t="s">
        <v>79</v>
      </c>
      <c r="H21" s="1" t="str">
        <f>VLOOKUP(G21,Cluster!B:C,2,FALSE)</f>
        <v xml:space="preserve">Prozessoren &amp; Architekturen</v>
      </c>
      <c r="I21" s="7" t="s">
        <v>20</v>
      </c>
      <c r="J21" s="7" t="s">
        <v>21</v>
      </c>
      <c r="K21" s="2">
        <v>1</v>
      </c>
      <c r="L21" s="2">
        <v>1</v>
      </c>
      <c r="M21" s="2">
        <v>0</v>
      </c>
      <c r="N21" s="2">
        <v>0</v>
      </c>
      <c r="O21" s="2">
        <v>95</v>
      </c>
    </row>
    <row r="22" ht="12.75">
      <c r="A22" s="1">
        <v>21</v>
      </c>
      <c r="B22" s="6" t="s">
        <v>80</v>
      </c>
      <c r="C22" s="6" t="s">
        <v>81</v>
      </c>
      <c r="D22" s="1">
        <v>2003</v>
      </c>
      <c r="E22" s="6" t="s">
        <v>17</v>
      </c>
      <c r="F22" s="6" t="s">
        <v>78</v>
      </c>
      <c r="G22" s="6" t="s">
        <v>19</v>
      </c>
      <c r="H22" s="1" t="str">
        <f>VLOOKUP(G22,Cluster!B:C,2,FALSE)</f>
        <v>Programmierung</v>
      </c>
      <c r="I22" s="7" t="s">
        <v>20</v>
      </c>
      <c r="J22" s="7" t="s">
        <v>21</v>
      </c>
      <c r="K22" s="2">
        <v>1</v>
      </c>
      <c r="L22" s="2">
        <v>1</v>
      </c>
      <c r="M22" s="2">
        <v>0</v>
      </c>
      <c r="N22" s="2">
        <v>0</v>
      </c>
      <c r="O22" s="2">
        <v>51</v>
      </c>
    </row>
    <row r="23" ht="12.75">
      <c r="A23" s="1">
        <v>22</v>
      </c>
      <c r="B23" s="6" t="s">
        <v>82</v>
      </c>
      <c r="C23" s="6" t="s">
        <v>83</v>
      </c>
      <c r="D23" s="1">
        <v>2001</v>
      </c>
      <c r="E23" s="6" t="s">
        <v>17</v>
      </c>
      <c r="F23" s="6" t="s">
        <v>78</v>
      </c>
      <c r="G23" s="6" t="s">
        <v>79</v>
      </c>
      <c r="H23" s="1" t="str">
        <f>VLOOKUP(G23,Cluster!B:C,2,FALSE)</f>
        <v xml:space="preserve">Prozessoren &amp; Architekturen</v>
      </c>
      <c r="I23" s="7" t="s">
        <v>20</v>
      </c>
      <c r="J23" s="7" t="s">
        <v>21</v>
      </c>
      <c r="K23" s="2">
        <v>1</v>
      </c>
      <c r="L23" s="2">
        <v>1</v>
      </c>
      <c r="M23" s="2">
        <v>0</v>
      </c>
      <c r="N23" s="2">
        <v>0</v>
      </c>
      <c r="O23" s="2">
        <v>72</v>
      </c>
    </row>
    <row r="24" ht="12.75">
      <c r="A24" s="1">
        <v>23</v>
      </c>
      <c r="B24" s="6" t="s">
        <v>84</v>
      </c>
      <c r="C24" s="6" t="s">
        <v>85</v>
      </c>
      <c r="D24" s="1">
        <v>2002</v>
      </c>
      <c r="E24" s="6" t="s">
        <v>17</v>
      </c>
      <c r="F24" s="6" t="s">
        <v>78</v>
      </c>
      <c r="G24" s="6" t="s">
        <v>19</v>
      </c>
      <c r="H24" s="1" t="str">
        <f>VLOOKUP(G24,Cluster!B:C,2,FALSE)</f>
        <v>Programmierung</v>
      </c>
      <c r="I24" s="7" t="s">
        <v>20</v>
      </c>
      <c r="J24" s="7" t="s">
        <v>21</v>
      </c>
      <c r="K24" s="2">
        <v>1</v>
      </c>
      <c r="L24" s="2">
        <v>0</v>
      </c>
      <c r="M24" s="2">
        <v>0</v>
      </c>
      <c r="N24" s="2">
        <v>0</v>
      </c>
      <c r="O24" s="2">
        <v>5</v>
      </c>
    </row>
    <row r="25" ht="12.75">
      <c r="A25" s="1">
        <v>24</v>
      </c>
      <c r="B25" s="6" t="s">
        <v>86</v>
      </c>
      <c r="C25" s="6" t="s">
        <v>87</v>
      </c>
      <c r="D25" s="1">
        <v>2002</v>
      </c>
      <c r="E25" s="6" t="s">
        <v>17</v>
      </c>
      <c r="F25" s="6" t="s">
        <v>78</v>
      </c>
      <c r="G25" s="6" t="s">
        <v>25</v>
      </c>
      <c r="H25" s="1" t="str">
        <f>VLOOKUP(G25,Cluster!B:C,2,FALSE)</f>
        <v xml:space="preserve">Prozessoren &amp; Architekturen</v>
      </c>
      <c r="I25" s="7" t="s">
        <v>20</v>
      </c>
      <c r="J25" s="7" t="s">
        <v>21</v>
      </c>
      <c r="K25" s="2">
        <v>1</v>
      </c>
      <c r="L25" s="2">
        <v>2</v>
      </c>
      <c r="M25" s="2">
        <v>2</v>
      </c>
      <c r="N25" s="2">
        <v>0</v>
      </c>
      <c r="O25" s="2">
        <v>3</v>
      </c>
    </row>
    <row r="26" ht="12.75">
      <c r="A26" s="1">
        <v>25</v>
      </c>
      <c r="B26" s="6" t="s">
        <v>88</v>
      </c>
      <c r="C26" s="6" t="s">
        <v>89</v>
      </c>
      <c r="D26" s="1">
        <v>2001</v>
      </c>
      <c r="E26" s="6" t="s">
        <v>17</v>
      </c>
      <c r="F26" s="6" t="s">
        <v>78</v>
      </c>
      <c r="G26" s="6" t="s">
        <v>19</v>
      </c>
      <c r="H26" s="1" t="str">
        <f>VLOOKUP(G26,Cluster!B:C,2,FALSE)</f>
        <v>Programmierung</v>
      </c>
      <c r="I26" s="7" t="s">
        <v>20</v>
      </c>
      <c r="J26" s="7" t="s">
        <v>21</v>
      </c>
      <c r="K26" s="2">
        <v>1</v>
      </c>
      <c r="L26" s="2">
        <v>0</v>
      </c>
      <c r="M26" s="2">
        <v>0</v>
      </c>
      <c r="N26" s="2">
        <v>0</v>
      </c>
      <c r="O26" s="2">
        <v>10</v>
      </c>
    </row>
    <row r="27" ht="12.75">
      <c r="A27" s="1">
        <v>26</v>
      </c>
      <c r="B27" s="6" t="s">
        <v>90</v>
      </c>
      <c r="C27" s="6" t="s">
        <v>91</v>
      </c>
      <c r="D27" s="1">
        <v>2001</v>
      </c>
      <c r="E27" s="6" t="s">
        <v>17</v>
      </c>
      <c r="F27" s="6" t="s">
        <v>78</v>
      </c>
      <c r="G27" s="6" t="s">
        <v>79</v>
      </c>
      <c r="H27" s="1" t="str">
        <f>VLOOKUP(G27,Cluster!B:C,2,FALSE)</f>
        <v xml:space="preserve">Prozessoren &amp; Architekturen</v>
      </c>
      <c r="I27" s="7" t="s">
        <v>20</v>
      </c>
      <c r="J27" s="7" t="s">
        <v>21</v>
      </c>
      <c r="K27" s="2">
        <v>1</v>
      </c>
      <c r="L27" s="2">
        <v>2</v>
      </c>
      <c r="M27" s="2">
        <v>2</v>
      </c>
      <c r="N27" s="2">
        <v>2</v>
      </c>
      <c r="O27" s="2">
        <v>11</v>
      </c>
    </row>
    <row r="28" ht="12.75">
      <c r="A28" s="1">
        <v>27</v>
      </c>
      <c r="B28" s="6" t="s">
        <v>92</v>
      </c>
      <c r="C28" s="6" t="s">
        <v>93</v>
      </c>
      <c r="D28" s="1">
        <v>2018</v>
      </c>
      <c r="E28" s="6" t="s">
        <v>17</v>
      </c>
      <c r="F28" s="6" t="s">
        <v>18</v>
      </c>
      <c r="G28" s="6" t="s">
        <v>94</v>
      </c>
      <c r="H28" s="1" t="str">
        <f>VLOOKUP(G28,Cluster!B:C,2,FALSE)</f>
        <v xml:space="preserve">Prozessoren &amp; Architekturen</v>
      </c>
      <c r="I28" s="7" t="s">
        <v>20</v>
      </c>
      <c r="J28" s="7" t="s">
        <v>21</v>
      </c>
      <c r="K28" s="2">
        <v>1</v>
      </c>
      <c r="L28" s="2">
        <v>1</v>
      </c>
      <c r="M28" s="2">
        <v>2</v>
      </c>
      <c r="N28" s="2">
        <v>0</v>
      </c>
      <c r="O28" s="2">
        <v>6</v>
      </c>
    </row>
    <row r="29" ht="12.75">
      <c r="A29" s="1">
        <v>28</v>
      </c>
      <c r="B29" s="6" t="s">
        <v>95</v>
      </c>
      <c r="C29" s="6" t="s">
        <v>96</v>
      </c>
      <c r="D29" s="1">
        <v>2001</v>
      </c>
      <c r="E29" s="6" t="s">
        <v>17</v>
      </c>
      <c r="F29" s="6" t="s">
        <v>97</v>
      </c>
      <c r="G29" s="6" t="s">
        <v>98</v>
      </c>
      <c r="H29" s="1" t="str">
        <f>VLOOKUP(G29,Cluster!B:C,2,FALSE)</f>
        <v xml:space="preserve">Speicher &amp; Performance</v>
      </c>
      <c r="I29" s="7" t="s">
        <v>20</v>
      </c>
      <c r="J29" s="7" t="s">
        <v>21</v>
      </c>
      <c r="K29" s="2">
        <v>1</v>
      </c>
      <c r="L29" s="2">
        <v>1</v>
      </c>
      <c r="M29" s="2">
        <v>0</v>
      </c>
      <c r="N29" s="2">
        <v>0</v>
      </c>
      <c r="O29" s="2">
        <v>26</v>
      </c>
    </row>
    <row r="30" ht="12.75">
      <c r="A30" s="1">
        <v>29</v>
      </c>
      <c r="B30" s="6" t="s">
        <v>99</v>
      </c>
      <c r="C30" s="6" t="s">
        <v>100</v>
      </c>
      <c r="D30" s="1">
        <v>2007</v>
      </c>
      <c r="E30" s="6" t="s">
        <v>17</v>
      </c>
      <c r="F30" s="6" t="s">
        <v>75</v>
      </c>
      <c r="G30" s="6" t="s">
        <v>51</v>
      </c>
      <c r="H30" s="1" t="str">
        <f>VLOOKUP(G30,Cluster!B:C,2,FALSE)</f>
        <v xml:space="preserve">Prozessoren &amp; Architekturen</v>
      </c>
      <c r="I30" s="7" t="s">
        <v>20</v>
      </c>
      <c r="J30" s="7" t="s">
        <v>21</v>
      </c>
      <c r="K30" s="2">
        <v>1</v>
      </c>
      <c r="L30" s="2">
        <v>0</v>
      </c>
      <c r="M30" s="2">
        <v>2</v>
      </c>
      <c r="N30" s="2">
        <v>0</v>
      </c>
      <c r="O30" s="2">
        <v>9</v>
      </c>
    </row>
    <row r="31" ht="12.75">
      <c r="A31" s="1">
        <v>30</v>
      </c>
      <c r="B31" s="6" t="s">
        <v>101</v>
      </c>
      <c r="C31" s="6" t="s">
        <v>102</v>
      </c>
      <c r="D31" s="1">
        <v>2022</v>
      </c>
      <c r="E31" s="6" t="s">
        <v>103</v>
      </c>
      <c r="F31" s="6" t="s">
        <v>104</v>
      </c>
      <c r="G31" s="6" t="s">
        <v>94</v>
      </c>
      <c r="H31" s="1" t="str">
        <f>VLOOKUP(G31,Cluster!B:C,2,FALSE)</f>
        <v xml:space="preserve">Prozessoren &amp; Architekturen</v>
      </c>
      <c r="I31" s="7" t="s">
        <v>20</v>
      </c>
      <c r="J31" s="7" t="s">
        <v>21</v>
      </c>
      <c r="K31" s="2">
        <v>1</v>
      </c>
      <c r="L31" s="2">
        <v>0</v>
      </c>
      <c r="M31" s="2">
        <v>2</v>
      </c>
      <c r="N31" s="2">
        <v>0</v>
      </c>
      <c r="O31" s="2">
        <v>0</v>
      </c>
    </row>
    <row r="32" ht="12.75">
      <c r="A32" s="1">
        <v>31</v>
      </c>
      <c r="B32" s="6" t="s">
        <v>105</v>
      </c>
      <c r="C32" s="6" t="s">
        <v>106</v>
      </c>
      <c r="D32" s="1">
        <v>2018</v>
      </c>
      <c r="E32" s="6" t="s">
        <v>103</v>
      </c>
      <c r="F32" s="6" t="s">
        <v>107</v>
      </c>
      <c r="G32" s="6" t="s">
        <v>79</v>
      </c>
      <c r="H32" s="1" t="str">
        <f>VLOOKUP(G32,Cluster!B:C,2,FALSE)</f>
        <v xml:space="preserve">Prozessoren &amp; Architekturen</v>
      </c>
      <c r="I32" s="7" t="s">
        <v>20</v>
      </c>
      <c r="J32" s="7" t="s">
        <v>21</v>
      </c>
      <c r="K32" s="2">
        <v>1</v>
      </c>
      <c r="L32" s="2">
        <v>1</v>
      </c>
      <c r="M32" s="2">
        <v>2</v>
      </c>
      <c r="N32" s="2">
        <v>1</v>
      </c>
      <c r="O32" s="2">
        <v>3</v>
      </c>
    </row>
    <row r="33" ht="12.75">
      <c r="A33" s="1">
        <v>32</v>
      </c>
      <c r="B33" s="6" t="s">
        <v>108</v>
      </c>
      <c r="C33" s="6" t="s">
        <v>109</v>
      </c>
      <c r="D33" s="1">
        <v>2023</v>
      </c>
      <c r="E33" s="6" t="s">
        <v>103</v>
      </c>
      <c r="F33" s="6" t="s">
        <v>110</v>
      </c>
      <c r="G33" s="6" t="s">
        <v>25</v>
      </c>
      <c r="H33" s="1" t="str">
        <f>VLOOKUP(G33,Cluster!B:C,2,FALSE)</f>
        <v xml:space="preserve">Prozessoren &amp; Architekturen</v>
      </c>
      <c r="I33" s="7" t="s">
        <v>20</v>
      </c>
      <c r="J33" s="7" t="s">
        <v>21</v>
      </c>
      <c r="K33" s="2">
        <v>1</v>
      </c>
      <c r="L33" s="2">
        <v>1</v>
      </c>
      <c r="M33" s="2">
        <v>2</v>
      </c>
      <c r="N33" s="2">
        <v>0</v>
      </c>
      <c r="O33" s="2">
        <v>0</v>
      </c>
    </row>
    <row r="34" ht="12.75">
      <c r="A34" s="1">
        <v>33</v>
      </c>
      <c r="B34" s="6" t="s">
        <v>111</v>
      </c>
      <c r="C34" s="6" t="s">
        <v>112</v>
      </c>
      <c r="D34" s="1">
        <v>2013</v>
      </c>
      <c r="E34" s="6" t="s">
        <v>103</v>
      </c>
      <c r="F34" s="6" t="s">
        <v>113</v>
      </c>
      <c r="G34" s="6" t="s">
        <v>33</v>
      </c>
      <c r="H34" s="1" t="str">
        <f>VLOOKUP(G34,Cluster!B:C,2,FALSE)</f>
        <v xml:space="preserve">Prozessoren &amp; Architekturen</v>
      </c>
      <c r="I34" s="7" t="s">
        <v>20</v>
      </c>
      <c r="J34" s="7" t="s">
        <v>21</v>
      </c>
      <c r="K34" s="2">
        <v>1</v>
      </c>
      <c r="L34" s="8" t="s">
        <v>22</v>
      </c>
      <c r="M34" s="2">
        <v>0</v>
      </c>
      <c r="N34" s="2">
        <v>0</v>
      </c>
      <c r="O34" s="2">
        <v>32</v>
      </c>
    </row>
    <row r="35" ht="12.75">
      <c r="A35" s="1">
        <v>34</v>
      </c>
      <c r="B35" s="6" t="s">
        <v>114</v>
      </c>
      <c r="C35" s="6" t="s">
        <v>115</v>
      </c>
      <c r="D35" s="1">
        <v>2021</v>
      </c>
      <c r="E35" s="6" t="s">
        <v>103</v>
      </c>
      <c r="F35" s="6" t="s">
        <v>116</v>
      </c>
      <c r="G35" s="6" t="s">
        <v>29</v>
      </c>
      <c r="H35" s="1" t="str">
        <f>VLOOKUP(G35,Cluster!B:C,2,FALSE)</f>
        <v xml:space="preserve">Prozessoren &amp; Architekturen</v>
      </c>
      <c r="I35" s="7" t="s">
        <v>20</v>
      </c>
      <c r="J35" s="7" t="s">
        <v>21</v>
      </c>
      <c r="K35" s="2">
        <v>1</v>
      </c>
      <c r="L35" s="2" t="s">
        <v>22</v>
      </c>
      <c r="M35" s="2">
        <v>0</v>
      </c>
      <c r="N35" s="2">
        <v>0</v>
      </c>
      <c r="O35" s="2">
        <v>2</v>
      </c>
    </row>
    <row r="36" ht="12.75">
      <c r="A36" s="1">
        <v>35</v>
      </c>
      <c r="B36" s="6" t="s">
        <v>117</v>
      </c>
      <c r="C36" s="6" t="s">
        <v>118</v>
      </c>
      <c r="D36" s="1">
        <v>2013</v>
      </c>
      <c r="E36" s="6" t="s">
        <v>103</v>
      </c>
      <c r="F36" s="6" t="s">
        <v>119</v>
      </c>
      <c r="G36" s="6" t="s">
        <v>98</v>
      </c>
      <c r="H36" s="1" t="str">
        <f>VLOOKUP(G36,Cluster!B:C,2,FALSE)</f>
        <v xml:space="preserve">Speicher &amp; Performance</v>
      </c>
      <c r="I36" s="7" t="s">
        <v>20</v>
      </c>
      <c r="J36" s="7" t="s">
        <v>21</v>
      </c>
      <c r="K36" s="2">
        <v>1</v>
      </c>
      <c r="L36" s="2">
        <v>1</v>
      </c>
      <c r="M36" s="2">
        <v>0</v>
      </c>
      <c r="N36" s="2">
        <v>0</v>
      </c>
      <c r="O36" s="2">
        <v>17</v>
      </c>
    </row>
    <row r="37" ht="12.75">
      <c r="A37" s="1">
        <v>36</v>
      </c>
      <c r="B37" s="6" t="s">
        <v>120</v>
      </c>
      <c r="C37" s="6" t="s">
        <v>121</v>
      </c>
      <c r="D37" s="1">
        <v>1998</v>
      </c>
      <c r="E37" s="6" t="s">
        <v>103</v>
      </c>
      <c r="F37" s="6" t="s">
        <v>122</v>
      </c>
      <c r="G37" s="6" t="s">
        <v>51</v>
      </c>
      <c r="H37" s="1" t="str">
        <f>VLOOKUP(G37,Cluster!B:C,2,FALSE)</f>
        <v xml:space="preserve">Prozessoren &amp; Architekturen</v>
      </c>
      <c r="I37" s="7" t="s">
        <v>20</v>
      </c>
      <c r="J37" s="7" t="s">
        <v>21</v>
      </c>
      <c r="K37" s="2">
        <v>1</v>
      </c>
      <c r="L37" s="2">
        <v>1</v>
      </c>
      <c r="M37" s="2">
        <v>0</v>
      </c>
      <c r="N37" s="2">
        <v>0</v>
      </c>
      <c r="O37" s="2">
        <v>44</v>
      </c>
    </row>
    <row r="38" ht="12.75">
      <c r="A38" s="1">
        <v>37</v>
      </c>
      <c r="B38" s="6" t="s">
        <v>123</v>
      </c>
      <c r="C38" s="6" t="s">
        <v>124</v>
      </c>
      <c r="D38" s="1">
        <v>2010</v>
      </c>
      <c r="E38" s="6" t="s">
        <v>103</v>
      </c>
      <c r="F38" s="6" t="s">
        <v>125</v>
      </c>
      <c r="G38" s="6" t="s">
        <v>94</v>
      </c>
      <c r="H38" s="1" t="str">
        <f>VLOOKUP(G38,Cluster!B:C,2,FALSE)</f>
        <v xml:space="preserve">Prozessoren &amp; Architekturen</v>
      </c>
      <c r="I38" s="7" t="s">
        <v>20</v>
      </c>
      <c r="J38" s="7" t="s">
        <v>21</v>
      </c>
      <c r="K38" s="2">
        <v>1</v>
      </c>
      <c r="L38" s="2">
        <v>1</v>
      </c>
      <c r="M38" s="2">
        <v>2</v>
      </c>
      <c r="N38" s="2">
        <v>0</v>
      </c>
      <c r="O38" s="2">
        <v>26</v>
      </c>
    </row>
    <row r="39" ht="12.75">
      <c r="A39" s="1">
        <v>38</v>
      </c>
      <c r="B39" s="6" t="s">
        <v>126</v>
      </c>
      <c r="C39" s="6" t="s">
        <v>127</v>
      </c>
      <c r="D39" s="1">
        <v>2002</v>
      </c>
      <c r="E39" s="6" t="s">
        <v>103</v>
      </c>
      <c r="F39" s="6" t="s">
        <v>119</v>
      </c>
      <c r="G39" s="6" t="s">
        <v>128</v>
      </c>
      <c r="H39" s="1" t="str">
        <f>VLOOKUP(G39,Cluster!B:C,2,FALSE)</f>
        <v xml:space="preserve">Grundlagen &amp; Theorien</v>
      </c>
      <c r="I39" s="7" t="s">
        <v>20</v>
      </c>
      <c r="J39" s="7" t="s">
        <v>21</v>
      </c>
      <c r="K39" s="2">
        <v>1</v>
      </c>
      <c r="L39" s="2">
        <v>2</v>
      </c>
      <c r="M39" s="2">
        <v>0</v>
      </c>
      <c r="N39" s="2">
        <v>0</v>
      </c>
      <c r="O39" s="2">
        <v>11</v>
      </c>
    </row>
    <row r="40" ht="12.75">
      <c r="A40" s="1">
        <v>39</v>
      </c>
      <c r="B40" s="6" t="s">
        <v>129</v>
      </c>
      <c r="C40" s="6" t="s">
        <v>130</v>
      </c>
      <c r="D40" s="1">
        <v>2010</v>
      </c>
      <c r="E40" s="6" t="s">
        <v>103</v>
      </c>
      <c r="F40" s="6" t="s">
        <v>131</v>
      </c>
      <c r="G40" s="6" t="s">
        <v>25</v>
      </c>
      <c r="H40" s="1" t="str">
        <f>VLOOKUP(G40,Cluster!B:C,2,FALSE)</f>
        <v xml:space="preserve">Prozessoren &amp; Architekturen</v>
      </c>
      <c r="I40" s="7" t="s">
        <v>20</v>
      </c>
      <c r="J40" s="7" t="s">
        <v>21</v>
      </c>
      <c r="K40" s="2">
        <v>1</v>
      </c>
      <c r="L40" s="2">
        <v>1</v>
      </c>
      <c r="M40" s="2">
        <v>2</v>
      </c>
      <c r="N40" s="2">
        <v>0</v>
      </c>
      <c r="O40" s="2">
        <v>7</v>
      </c>
    </row>
    <row r="41" ht="12.75">
      <c r="A41" s="1">
        <v>40</v>
      </c>
      <c r="B41" s="6" t="s">
        <v>132</v>
      </c>
      <c r="C41" s="6" t="s">
        <v>133</v>
      </c>
      <c r="D41" s="1">
        <v>2002</v>
      </c>
      <c r="E41" s="6" t="s">
        <v>103</v>
      </c>
      <c r="F41" s="6" t="s">
        <v>134</v>
      </c>
      <c r="G41" s="6" t="s">
        <v>79</v>
      </c>
      <c r="H41" s="1" t="str">
        <f>VLOOKUP(G41,Cluster!B:C,2,FALSE)</f>
        <v xml:space="preserve">Prozessoren &amp; Architekturen</v>
      </c>
      <c r="I41" s="7" t="s">
        <v>20</v>
      </c>
      <c r="J41" s="7" t="s">
        <v>21</v>
      </c>
      <c r="K41" s="2">
        <v>1</v>
      </c>
      <c r="L41" s="2">
        <v>1</v>
      </c>
      <c r="M41" s="2">
        <v>0</v>
      </c>
      <c r="N41" s="2">
        <v>0</v>
      </c>
      <c r="O41" s="2">
        <v>20</v>
      </c>
    </row>
    <row r="42" ht="12.75">
      <c r="A42" s="1">
        <v>41</v>
      </c>
      <c r="B42" s="6" t="s">
        <v>135</v>
      </c>
      <c r="C42" s="6" t="s">
        <v>136</v>
      </c>
      <c r="D42" s="1">
        <v>2022</v>
      </c>
      <c r="E42" s="6" t="s">
        <v>103</v>
      </c>
      <c r="F42" s="6" t="s">
        <v>137</v>
      </c>
      <c r="G42" s="6" t="s">
        <v>79</v>
      </c>
      <c r="H42" s="1" t="str">
        <f>VLOOKUP(G42,Cluster!B:C,2,FALSE)</f>
        <v xml:space="preserve">Prozessoren &amp; Architekturen</v>
      </c>
      <c r="I42" s="7" t="s">
        <v>20</v>
      </c>
      <c r="J42" s="7" t="s">
        <v>21</v>
      </c>
      <c r="K42" s="2">
        <v>1</v>
      </c>
      <c r="L42" s="2">
        <v>1</v>
      </c>
      <c r="M42" s="2">
        <v>0</v>
      </c>
      <c r="N42" s="2">
        <v>0</v>
      </c>
      <c r="O42" s="2">
        <v>2</v>
      </c>
    </row>
    <row r="43" ht="12.75">
      <c r="A43" s="1">
        <v>42</v>
      </c>
      <c r="B43" s="6" t="s">
        <v>138</v>
      </c>
      <c r="C43" s="6" t="s">
        <v>139</v>
      </c>
      <c r="D43" s="1">
        <v>2024</v>
      </c>
      <c r="E43" s="6" t="s">
        <v>103</v>
      </c>
      <c r="F43" s="6" t="s">
        <v>140</v>
      </c>
      <c r="G43" s="6" t="s">
        <v>141</v>
      </c>
      <c r="H43" s="1" t="str">
        <f>VLOOKUP(G43,Cluster!B:C,2,FALSE)</f>
        <v>Monitoring</v>
      </c>
      <c r="I43" s="7" t="s">
        <v>20</v>
      </c>
      <c r="J43" s="7" t="s">
        <v>20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</row>
    <row r="44" ht="12.75">
      <c r="A44" s="1">
        <v>43</v>
      </c>
      <c r="B44" s="6" t="s">
        <v>142</v>
      </c>
      <c r="C44" s="6" t="s">
        <v>143</v>
      </c>
      <c r="D44" s="1">
        <v>2019</v>
      </c>
      <c r="E44" s="6" t="s">
        <v>103</v>
      </c>
      <c r="F44" s="6" t="s">
        <v>144</v>
      </c>
      <c r="G44" s="6" t="s">
        <v>145</v>
      </c>
      <c r="H44" s="1" t="str">
        <f>VLOOKUP(G44,Cluster!B:C,2,FALSE)</f>
        <v xml:space="preserve">Speicher &amp; Performance</v>
      </c>
      <c r="I44" s="7" t="s">
        <v>20</v>
      </c>
      <c r="J44" s="7" t="s">
        <v>20</v>
      </c>
      <c r="K44" s="2">
        <v>1</v>
      </c>
      <c r="L44" s="2">
        <v>1</v>
      </c>
      <c r="M44" s="2">
        <v>0</v>
      </c>
      <c r="N44" s="2">
        <v>0</v>
      </c>
      <c r="O44" s="2">
        <v>53</v>
      </c>
    </row>
    <row r="45" ht="12.75">
      <c r="A45" s="1">
        <v>44</v>
      </c>
      <c r="B45" s="6" t="s">
        <v>146</v>
      </c>
      <c r="C45" s="6" t="s">
        <v>147</v>
      </c>
      <c r="D45" s="1">
        <v>2021</v>
      </c>
      <c r="E45" s="6" t="s">
        <v>103</v>
      </c>
      <c r="F45" s="6" t="s">
        <v>148</v>
      </c>
      <c r="G45" s="6" t="s">
        <v>29</v>
      </c>
      <c r="H45" s="1" t="str">
        <f>VLOOKUP(G45,Cluster!B:C,2,FALSE)</f>
        <v xml:space="preserve">Prozessoren &amp; Architekturen</v>
      </c>
      <c r="I45" s="7" t="s">
        <v>20</v>
      </c>
      <c r="J45" s="7" t="s">
        <v>21</v>
      </c>
      <c r="K45" s="2">
        <v>1</v>
      </c>
      <c r="L45" s="2">
        <v>1</v>
      </c>
      <c r="M45" s="2">
        <v>0</v>
      </c>
      <c r="N45" s="2">
        <v>0</v>
      </c>
      <c r="O45" s="2">
        <v>30</v>
      </c>
    </row>
    <row r="46" ht="12.75">
      <c r="A46" s="1">
        <v>45</v>
      </c>
      <c r="B46" s="6" t="s">
        <v>149</v>
      </c>
      <c r="C46" s="6" t="s">
        <v>150</v>
      </c>
      <c r="D46" s="1">
        <v>2008</v>
      </c>
      <c r="E46" s="6" t="s">
        <v>103</v>
      </c>
      <c r="F46" s="6" t="s">
        <v>122</v>
      </c>
      <c r="G46" s="6" t="s">
        <v>33</v>
      </c>
      <c r="H46" s="1" t="str">
        <f>VLOOKUP(G46,Cluster!B:C,2,FALSE)</f>
        <v xml:space="preserve">Prozessoren &amp; Architekturen</v>
      </c>
      <c r="I46" s="7" t="s">
        <v>20</v>
      </c>
      <c r="J46" s="7" t="s">
        <v>21</v>
      </c>
      <c r="K46" s="2">
        <v>1</v>
      </c>
      <c r="L46" s="2">
        <v>1</v>
      </c>
      <c r="M46" s="2">
        <v>2</v>
      </c>
      <c r="N46" s="2">
        <v>0</v>
      </c>
      <c r="O46" s="2">
        <v>18</v>
      </c>
    </row>
    <row r="47" ht="12.75">
      <c r="A47" s="1">
        <v>46</v>
      </c>
      <c r="B47" s="6" t="s">
        <v>151</v>
      </c>
      <c r="C47" s="6" t="s">
        <v>152</v>
      </c>
      <c r="D47" s="1">
        <v>1986</v>
      </c>
      <c r="E47" s="6" t="s">
        <v>17</v>
      </c>
      <c r="F47" s="6" t="s">
        <v>46</v>
      </c>
      <c r="G47" s="6" t="s">
        <v>153</v>
      </c>
      <c r="H47" s="1" t="str">
        <f>VLOOKUP(G47,Cluster!B:C,2,FALSE)</f>
        <v xml:space="preserve">Prozessoren &amp; Architekturen</v>
      </c>
      <c r="I47" s="7" t="s">
        <v>20</v>
      </c>
      <c r="J47" s="7" t="s">
        <v>21</v>
      </c>
      <c r="K47" s="2">
        <v>1</v>
      </c>
      <c r="L47" s="2">
        <v>1</v>
      </c>
      <c r="M47" s="2">
        <v>2</v>
      </c>
      <c r="N47" s="2">
        <v>0</v>
      </c>
      <c r="O47" s="2">
        <v>21</v>
      </c>
    </row>
    <row r="48" ht="12.75">
      <c r="A48" s="1">
        <v>47</v>
      </c>
      <c r="B48" s="6" t="s">
        <v>154</v>
      </c>
      <c r="C48" s="6" t="s">
        <v>155</v>
      </c>
      <c r="D48" s="1">
        <v>1987</v>
      </c>
      <c r="E48" s="6" t="s">
        <v>17</v>
      </c>
      <c r="F48" s="6" t="s">
        <v>46</v>
      </c>
      <c r="G48" s="6" t="s">
        <v>153</v>
      </c>
      <c r="H48" s="1" t="str">
        <f>VLOOKUP(G48,Cluster!B:C,2,FALSE)</f>
        <v xml:space="preserve">Prozessoren &amp; Architekturen</v>
      </c>
      <c r="I48" s="7" t="s">
        <v>20</v>
      </c>
      <c r="J48" s="7" t="s">
        <v>21</v>
      </c>
      <c r="K48" s="2">
        <v>1</v>
      </c>
      <c r="L48" s="2">
        <v>5</v>
      </c>
      <c r="M48" s="2">
        <v>2</v>
      </c>
      <c r="N48" s="2">
        <v>0</v>
      </c>
      <c r="O48" s="2">
        <v>25</v>
      </c>
    </row>
    <row r="49" ht="12.75">
      <c r="A49" s="1">
        <v>48</v>
      </c>
      <c r="B49" s="6" t="s">
        <v>156</v>
      </c>
      <c r="C49" s="6" t="s">
        <v>157</v>
      </c>
      <c r="D49" s="1">
        <v>2019</v>
      </c>
      <c r="E49" s="6" t="s">
        <v>103</v>
      </c>
      <c r="F49" s="6" t="s">
        <v>158</v>
      </c>
      <c r="G49" s="6" t="s">
        <v>19</v>
      </c>
      <c r="H49" s="1" t="str">
        <f>VLOOKUP(G49,Cluster!B:C,2,FALSE)</f>
        <v>Programmierung</v>
      </c>
      <c r="I49" s="7" t="s">
        <v>20</v>
      </c>
      <c r="J49" s="7" t="s">
        <v>21</v>
      </c>
      <c r="K49" s="2">
        <v>1</v>
      </c>
      <c r="L49" s="2">
        <v>1</v>
      </c>
      <c r="M49" s="2">
        <v>2</v>
      </c>
      <c r="N49" s="2">
        <v>0</v>
      </c>
      <c r="O49" s="2">
        <v>4</v>
      </c>
    </row>
    <row r="50" ht="12.75">
      <c r="A50" s="1">
        <v>49</v>
      </c>
      <c r="B50" s="6" t="s">
        <v>156</v>
      </c>
      <c r="C50" s="6" t="s">
        <v>159</v>
      </c>
      <c r="D50" s="1">
        <v>2020</v>
      </c>
      <c r="E50" s="6" t="s">
        <v>103</v>
      </c>
      <c r="F50" s="6" t="s">
        <v>158</v>
      </c>
      <c r="G50" s="6" t="s">
        <v>19</v>
      </c>
      <c r="H50" s="1" t="str">
        <f>VLOOKUP(G50,Cluster!B:C,2,FALSE)</f>
        <v>Programmierung</v>
      </c>
      <c r="I50" s="7" t="s">
        <v>20</v>
      </c>
      <c r="J50" s="7" t="s">
        <v>21</v>
      </c>
      <c r="K50" s="2">
        <v>1</v>
      </c>
      <c r="L50" s="2">
        <v>1</v>
      </c>
      <c r="M50" s="2">
        <v>0</v>
      </c>
      <c r="N50" s="2">
        <v>1</v>
      </c>
      <c r="O50" s="2">
        <v>2</v>
      </c>
    </row>
    <row r="51" ht="12.75">
      <c r="A51" s="1">
        <v>50</v>
      </c>
      <c r="B51" s="6" t="s">
        <v>160</v>
      </c>
      <c r="C51" s="6" t="s">
        <v>161</v>
      </c>
      <c r="D51" s="1">
        <v>2004</v>
      </c>
      <c r="E51" s="6" t="s">
        <v>103</v>
      </c>
      <c r="F51" s="6" t="s">
        <v>162</v>
      </c>
      <c r="G51" s="6" t="s">
        <v>98</v>
      </c>
      <c r="H51" s="1" t="str">
        <f>VLOOKUP(G51,Cluster!B:C,2,FALSE)</f>
        <v xml:space="preserve">Speicher &amp; Performance</v>
      </c>
      <c r="I51" s="7" t="s">
        <v>20</v>
      </c>
      <c r="J51" s="7" t="s">
        <v>21</v>
      </c>
      <c r="K51" s="2">
        <v>1</v>
      </c>
      <c r="L51" s="2">
        <v>1</v>
      </c>
      <c r="M51" s="2">
        <v>2</v>
      </c>
      <c r="N51" s="2">
        <v>0</v>
      </c>
      <c r="O51" s="2">
        <v>3</v>
      </c>
    </row>
    <row r="52" ht="12.75">
      <c r="A52" s="1">
        <v>51</v>
      </c>
      <c r="B52" s="6" t="s">
        <v>163</v>
      </c>
      <c r="C52" s="6" t="s">
        <v>164</v>
      </c>
      <c r="D52" s="1">
        <v>2011</v>
      </c>
      <c r="E52" s="6" t="s">
        <v>17</v>
      </c>
      <c r="F52" s="6" t="s">
        <v>165</v>
      </c>
      <c r="G52" s="6" t="s">
        <v>79</v>
      </c>
      <c r="H52" s="1" t="str">
        <f>VLOOKUP(G52,Cluster!B:C,2,FALSE)</f>
        <v xml:space="preserve">Prozessoren &amp; Architekturen</v>
      </c>
      <c r="I52" s="7" t="s">
        <v>20</v>
      </c>
      <c r="J52" s="7" t="s">
        <v>21</v>
      </c>
      <c r="K52" s="2">
        <v>1</v>
      </c>
      <c r="L52" s="8" t="s">
        <v>22</v>
      </c>
      <c r="M52" s="2">
        <v>0</v>
      </c>
      <c r="N52" s="2">
        <v>0</v>
      </c>
      <c r="O52" s="2">
        <v>12</v>
      </c>
    </row>
    <row r="53" ht="12.75">
      <c r="A53" s="1">
        <v>52</v>
      </c>
      <c r="B53" s="6" t="s">
        <v>166</v>
      </c>
      <c r="C53" s="6" t="s">
        <v>167</v>
      </c>
      <c r="D53" s="1">
        <v>2016</v>
      </c>
      <c r="E53" s="6" t="s">
        <v>103</v>
      </c>
      <c r="F53" s="6" t="s">
        <v>168</v>
      </c>
      <c r="G53" s="6" t="s">
        <v>79</v>
      </c>
      <c r="H53" s="1" t="str">
        <f>VLOOKUP(G53,Cluster!B:C,2,FALSE)</f>
        <v xml:space="preserve">Prozessoren &amp; Architekturen</v>
      </c>
      <c r="I53" s="7" t="s">
        <v>20</v>
      </c>
      <c r="J53" s="7" t="s">
        <v>20</v>
      </c>
      <c r="K53" s="2">
        <v>1</v>
      </c>
      <c r="L53" s="2">
        <v>1</v>
      </c>
      <c r="M53" s="2">
        <v>0</v>
      </c>
      <c r="N53" s="2">
        <v>0</v>
      </c>
      <c r="O53" s="2">
        <v>11</v>
      </c>
    </row>
    <row r="54" ht="12.75">
      <c r="A54" s="1">
        <v>53</v>
      </c>
      <c r="B54" s="6" t="s">
        <v>169</v>
      </c>
      <c r="C54" s="6" t="s">
        <v>170</v>
      </c>
      <c r="D54" s="1">
        <v>2016</v>
      </c>
      <c r="E54" s="6" t="s">
        <v>103</v>
      </c>
      <c r="F54" s="6" t="s">
        <v>171</v>
      </c>
      <c r="G54" s="6" t="s">
        <v>51</v>
      </c>
      <c r="H54" s="1" t="str">
        <f>VLOOKUP(G54,Cluster!B:C,2,FALSE)</f>
        <v xml:space="preserve">Prozessoren &amp; Architekturen</v>
      </c>
      <c r="I54" s="7" t="s">
        <v>20</v>
      </c>
      <c r="J54" s="7" t="s">
        <v>21</v>
      </c>
      <c r="K54" s="2">
        <v>1</v>
      </c>
      <c r="L54" s="2">
        <v>2</v>
      </c>
      <c r="M54" s="2">
        <v>2</v>
      </c>
      <c r="N54" s="2">
        <v>2</v>
      </c>
      <c r="O54" s="2">
        <v>2</v>
      </c>
    </row>
    <row r="55" ht="12.75">
      <c r="A55" s="1">
        <v>54</v>
      </c>
      <c r="B55" s="6" t="s">
        <v>172</v>
      </c>
      <c r="C55" s="6" t="s">
        <v>173</v>
      </c>
      <c r="D55" s="1">
        <v>2001</v>
      </c>
      <c r="E55" s="6" t="s">
        <v>103</v>
      </c>
      <c r="F55" s="6" t="s">
        <v>144</v>
      </c>
      <c r="G55" s="6" t="s">
        <v>94</v>
      </c>
      <c r="H55" s="1" t="str">
        <f>VLOOKUP(G55,Cluster!B:C,2,FALSE)</f>
        <v xml:space="preserve">Prozessoren &amp; Architekturen</v>
      </c>
      <c r="I55" s="7" t="s">
        <v>20</v>
      </c>
      <c r="J55" s="7" t="s">
        <v>21</v>
      </c>
      <c r="K55" s="2">
        <v>2</v>
      </c>
      <c r="L55" s="2">
        <v>1</v>
      </c>
      <c r="M55" s="2">
        <v>2</v>
      </c>
      <c r="N55" s="2">
        <v>0</v>
      </c>
      <c r="O55" s="2">
        <v>327</v>
      </c>
    </row>
    <row r="56" ht="12.75">
      <c r="A56" s="1">
        <v>55</v>
      </c>
      <c r="B56" s="6" t="s">
        <v>174</v>
      </c>
      <c r="C56" s="6" t="s">
        <v>175</v>
      </c>
      <c r="D56" s="1">
        <v>2020</v>
      </c>
      <c r="E56" s="6" t="s">
        <v>17</v>
      </c>
      <c r="F56" s="6" t="s">
        <v>36</v>
      </c>
      <c r="G56" s="6" t="s">
        <v>94</v>
      </c>
      <c r="H56" s="1" t="str">
        <f>VLOOKUP(G56,Cluster!B:C,2,FALSE)</f>
        <v xml:space="preserve">Prozessoren &amp; Architekturen</v>
      </c>
      <c r="I56" s="7" t="s">
        <v>20</v>
      </c>
      <c r="J56" s="7" t="s">
        <v>21</v>
      </c>
      <c r="K56" s="2">
        <v>1</v>
      </c>
      <c r="L56" s="8" t="s">
        <v>22</v>
      </c>
      <c r="M56" s="2">
        <v>0</v>
      </c>
      <c r="N56" s="2">
        <v>0</v>
      </c>
      <c r="O56" s="2">
        <v>13</v>
      </c>
    </row>
    <row r="57" ht="12.75">
      <c r="A57" s="1">
        <v>56</v>
      </c>
      <c r="B57" s="6" t="s">
        <v>176</v>
      </c>
      <c r="C57" s="6" t="s">
        <v>177</v>
      </c>
      <c r="D57" s="1">
        <v>2005</v>
      </c>
      <c r="E57" s="6" t="s">
        <v>103</v>
      </c>
      <c r="F57" s="6" t="s">
        <v>178</v>
      </c>
      <c r="G57" s="6" t="s">
        <v>179</v>
      </c>
      <c r="H57" s="1" t="str">
        <f>VLOOKUP(G57,Cluster!B:C,2,FALSE)</f>
        <v xml:space="preserve">Hardware &amp; Logik</v>
      </c>
      <c r="I57" s="7" t="s">
        <v>20</v>
      </c>
      <c r="J57" s="7" t="s">
        <v>21</v>
      </c>
      <c r="K57" s="2">
        <v>1</v>
      </c>
      <c r="L57" s="2">
        <v>1</v>
      </c>
      <c r="M57" s="2">
        <v>1</v>
      </c>
      <c r="N57" s="2">
        <v>1</v>
      </c>
      <c r="O57" s="2">
        <v>16</v>
      </c>
    </row>
    <row r="58" ht="12.75">
      <c r="A58" s="1">
        <v>57</v>
      </c>
      <c r="B58" s="6" t="s">
        <v>154</v>
      </c>
      <c r="C58" s="6" t="s">
        <v>180</v>
      </c>
      <c r="D58" s="1">
        <v>1990</v>
      </c>
      <c r="E58" s="6" t="s">
        <v>17</v>
      </c>
      <c r="F58" s="6" t="s">
        <v>46</v>
      </c>
      <c r="G58" s="6" t="s">
        <v>19</v>
      </c>
      <c r="H58" s="1" t="str">
        <f>VLOOKUP(G58,Cluster!B:C,2,FALSE)</f>
        <v>Programmierung</v>
      </c>
      <c r="I58" s="7" t="s">
        <v>20</v>
      </c>
      <c r="J58" s="7" t="s">
        <v>20</v>
      </c>
      <c r="K58" s="7" t="s">
        <v>181</v>
      </c>
      <c r="L58" s="2">
        <v>1</v>
      </c>
      <c r="M58" s="2">
        <v>0</v>
      </c>
      <c r="N58" s="2">
        <v>0</v>
      </c>
      <c r="O58" s="2">
        <v>7</v>
      </c>
    </row>
    <row r="59" ht="12.75">
      <c r="A59" s="1">
        <v>58</v>
      </c>
      <c r="B59" s="6" t="s">
        <v>182</v>
      </c>
      <c r="C59" s="6" t="s">
        <v>183</v>
      </c>
      <c r="D59" s="1">
        <v>2003</v>
      </c>
      <c r="E59" s="6" t="s">
        <v>17</v>
      </c>
      <c r="F59" s="6" t="s">
        <v>184</v>
      </c>
      <c r="G59" s="6" t="s">
        <v>185</v>
      </c>
      <c r="H59" s="1" t="str">
        <f>VLOOKUP(G59,Cluster!B:C,2,FALSE)</f>
        <v xml:space="preserve">Grundlagen &amp; Theorien</v>
      </c>
      <c r="I59" s="7" t="s">
        <v>20</v>
      </c>
      <c r="J59" s="7" t="s">
        <v>20</v>
      </c>
      <c r="K59" s="7" t="s">
        <v>181</v>
      </c>
      <c r="L59" s="2">
        <v>1</v>
      </c>
      <c r="M59" s="2">
        <v>0</v>
      </c>
      <c r="N59" s="2">
        <v>0</v>
      </c>
      <c r="O59" s="2">
        <v>20</v>
      </c>
    </row>
    <row r="60" ht="12.75">
      <c r="A60" s="1">
        <v>59</v>
      </c>
      <c r="B60" s="6" t="s">
        <v>186</v>
      </c>
      <c r="C60" s="6" t="s">
        <v>187</v>
      </c>
      <c r="D60" s="1">
        <v>2013</v>
      </c>
      <c r="E60" s="6" t="s">
        <v>103</v>
      </c>
      <c r="F60" s="6" t="s">
        <v>188</v>
      </c>
      <c r="G60" s="6" t="s">
        <v>41</v>
      </c>
      <c r="H60" s="1" t="str">
        <f>VLOOKUP(G60,Cluster!B:C,2,FALSE)</f>
        <v xml:space="preserve">Prozessoren &amp; Architekturen</v>
      </c>
      <c r="I60" s="7" t="s">
        <v>20</v>
      </c>
      <c r="J60" s="7" t="s">
        <v>21</v>
      </c>
      <c r="K60" s="2">
        <v>1</v>
      </c>
      <c r="L60" s="8" t="s">
        <v>22</v>
      </c>
      <c r="M60" s="2">
        <v>0</v>
      </c>
      <c r="N60" s="2">
        <v>0</v>
      </c>
      <c r="O60" s="2">
        <v>1</v>
      </c>
    </row>
    <row r="61" ht="12.75">
      <c r="A61" s="1">
        <v>60</v>
      </c>
      <c r="B61" s="6" t="s">
        <v>189</v>
      </c>
      <c r="C61" s="6" t="s">
        <v>190</v>
      </c>
      <c r="D61" s="1">
        <v>2004</v>
      </c>
      <c r="E61" s="6" t="s">
        <v>103</v>
      </c>
      <c r="F61" s="6" t="s">
        <v>144</v>
      </c>
      <c r="G61" s="6" t="s">
        <v>94</v>
      </c>
      <c r="H61" s="1" t="str">
        <f>VLOOKUP(G61,Cluster!B:C,2,FALSE)</f>
        <v xml:space="preserve">Prozessoren &amp; Architekturen</v>
      </c>
      <c r="I61" s="7" t="s">
        <v>20</v>
      </c>
      <c r="J61" s="7" t="s">
        <v>20</v>
      </c>
      <c r="K61" s="7" t="s">
        <v>181</v>
      </c>
      <c r="L61" s="2">
        <v>1</v>
      </c>
      <c r="M61" s="2">
        <v>2</v>
      </c>
      <c r="N61" s="2">
        <v>0</v>
      </c>
      <c r="O61" s="2">
        <v>162</v>
      </c>
    </row>
    <row r="62" ht="12.75">
      <c r="A62" s="1">
        <v>61</v>
      </c>
      <c r="B62" s="6" t="s">
        <v>191</v>
      </c>
      <c r="C62" s="6" t="s">
        <v>192</v>
      </c>
      <c r="D62" s="1">
        <v>2001</v>
      </c>
      <c r="E62" s="6" t="s">
        <v>103</v>
      </c>
      <c r="F62" s="6" t="s">
        <v>122</v>
      </c>
      <c r="G62" s="6" t="s">
        <v>94</v>
      </c>
      <c r="H62" s="1" t="str">
        <f>VLOOKUP(G62,Cluster!B:C,2,FALSE)</f>
        <v xml:space="preserve">Prozessoren &amp; Architekturen</v>
      </c>
      <c r="I62" s="7" t="s">
        <v>20</v>
      </c>
      <c r="J62" s="7" t="s">
        <v>21</v>
      </c>
      <c r="K62" s="2">
        <v>1</v>
      </c>
      <c r="L62" s="2" t="s">
        <v>22</v>
      </c>
      <c r="M62" s="2">
        <v>0</v>
      </c>
      <c r="N62" s="2">
        <v>0</v>
      </c>
      <c r="O62" s="2">
        <v>21</v>
      </c>
    </row>
    <row r="63" ht="12.75">
      <c r="A63" s="1">
        <v>62</v>
      </c>
      <c r="B63" s="6" t="s">
        <v>193</v>
      </c>
      <c r="C63" s="6" t="s">
        <v>194</v>
      </c>
      <c r="D63" s="1">
        <v>2024</v>
      </c>
      <c r="E63" s="6" t="s">
        <v>17</v>
      </c>
      <c r="F63" s="6" t="s">
        <v>195</v>
      </c>
      <c r="G63" s="6" t="s">
        <v>196</v>
      </c>
      <c r="H63" s="1" t="str">
        <f>VLOOKUP(G63,Cluster!B:C,2,FALSE)</f>
        <v xml:space="preserve">Grundlagen &amp; Theorien</v>
      </c>
      <c r="I63" s="7" t="s">
        <v>21</v>
      </c>
      <c r="J63" s="7" t="s">
        <v>21</v>
      </c>
      <c r="K63" s="2">
        <v>1</v>
      </c>
      <c r="L63" s="2">
        <v>2</v>
      </c>
      <c r="M63" s="2">
        <v>2</v>
      </c>
      <c r="N63" s="2">
        <v>0</v>
      </c>
      <c r="O63" s="2">
        <v>1</v>
      </c>
    </row>
    <row r="64" ht="12.75">
      <c r="A64" s="1">
        <v>63</v>
      </c>
      <c r="B64" s="6" t="s">
        <v>197</v>
      </c>
      <c r="C64" s="6" t="s">
        <v>198</v>
      </c>
      <c r="D64" s="1">
        <v>2018</v>
      </c>
      <c r="E64" s="6" t="s">
        <v>103</v>
      </c>
      <c r="F64" s="6" t="s">
        <v>199</v>
      </c>
      <c r="G64" s="6" t="s">
        <v>200</v>
      </c>
      <c r="H64" s="1" t="str">
        <f>VLOOKUP(G64,Cluster!B:C,2,FALSE)</f>
        <v xml:space="preserve">Systeme &amp; Anwendungen</v>
      </c>
      <c r="I64" s="7" t="s">
        <v>20</v>
      </c>
      <c r="J64" s="7" t="s">
        <v>21</v>
      </c>
      <c r="K64" s="2">
        <v>1</v>
      </c>
      <c r="L64" s="2">
        <v>1</v>
      </c>
      <c r="M64" s="2">
        <v>2</v>
      </c>
      <c r="N64" s="2">
        <v>0</v>
      </c>
      <c r="O64" s="2">
        <v>3</v>
      </c>
    </row>
    <row r="65" ht="12.75">
      <c r="A65" s="1">
        <v>64</v>
      </c>
      <c r="B65" s="6" t="s">
        <v>201</v>
      </c>
      <c r="C65" s="6" t="s">
        <v>202</v>
      </c>
      <c r="D65" s="1">
        <v>1992</v>
      </c>
      <c r="E65" s="6" t="s">
        <v>103</v>
      </c>
      <c r="F65" s="6" t="s">
        <v>144</v>
      </c>
      <c r="G65" s="6" t="s">
        <v>203</v>
      </c>
      <c r="H65" s="1" t="str">
        <f>VLOOKUP(G65,Cluster!B:C,2,FALSE)</f>
        <v xml:space="preserve">Speicher &amp; Performance</v>
      </c>
      <c r="I65" s="7" t="s">
        <v>20</v>
      </c>
      <c r="J65" s="7" t="s">
        <v>20</v>
      </c>
      <c r="K65" s="7" t="s">
        <v>181</v>
      </c>
      <c r="L65" s="2">
        <v>1</v>
      </c>
      <c r="M65" s="2">
        <v>2</v>
      </c>
      <c r="N65" s="2">
        <v>0</v>
      </c>
      <c r="O65" s="2">
        <v>205</v>
      </c>
    </row>
    <row r="66" ht="12.75">
      <c r="A66" s="1">
        <v>65</v>
      </c>
      <c r="B66" s="6" t="s">
        <v>204</v>
      </c>
      <c r="C66" s="6" t="s">
        <v>205</v>
      </c>
      <c r="D66" s="1">
        <v>2024</v>
      </c>
      <c r="E66" s="6" t="s">
        <v>103</v>
      </c>
      <c r="F66" s="6" t="s">
        <v>206</v>
      </c>
      <c r="G66" s="6" t="s">
        <v>207</v>
      </c>
      <c r="H66" s="1" t="str">
        <f>VLOOKUP(G66,Cluster!B:C,2,FALSE)</f>
        <v xml:space="preserve">Hardware &amp; Logik</v>
      </c>
      <c r="I66" s="7" t="s">
        <v>20</v>
      </c>
      <c r="J66" s="7" t="s">
        <v>21</v>
      </c>
      <c r="K66" s="2">
        <v>1</v>
      </c>
      <c r="L66" s="2">
        <v>1</v>
      </c>
      <c r="M66" s="2">
        <v>0</v>
      </c>
      <c r="N66" s="2">
        <v>0</v>
      </c>
      <c r="O66" s="2">
        <v>1</v>
      </c>
    </row>
    <row r="67" ht="12.75">
      <c r="A67" s="1">
        <v>66</v>
      </c>
      <c r="B67" s="6" t="s">
        <v>208</v>
      </c>
      <c r="C67" s="6" t="s">
        <v>209</v>
      </c>
      <c r="D67" s="1">
        <v>2020</v>
      </c>
      <c r="E67" s="6" t="s">
        <v>103</v>
      </c>
      <c r="F67" s="6" t="s">
        <v>144</v>
      </c>
      <c r="G67" s="6" t="s">
        <v>210</v>
      </c>
      <c r="H67" s="1" t="str">
        <f>VLOOKUP(G67,Cluster!B:C,2,FALSE)</f>
        <v>GPU</v>
      </c>
      <c r="I67" s="7" t="s">
        <v>20</v>
      </c>
      <c r="J67" s="7" t="s">
        <v>20</v>
      </c>
      <c r="K67" s="7" t="s">
        <v>181</v>
      </c>
      <c r="L67" s="2">
        <v>1</v>
      </c>
      <c r="M67" s="2">
        <v>0</v>
      </c>
      <c r="N67" s="2">
        <v>0</v>
      </c>
      <c r="O67" s="2">
        <v>397</v>
      </c>
    </row>
    <row r="68" ht="12.75">
      <c r="A68" s="1">
        <v>67</v>
      </c>
      <c r="B68" s="6" t="s">
        <v>211</v>
      </c>
      <c r="C68" s="6" t="s">
        <v>212</v>
      </c>
      <c r="D68" s="1">
        <v>2017</v>
      </c>
      <c r="E68" s="6" t="s">
        <v>103</v>
      </c>
      <c r="F68" s="6" t="s">
        <v>213</v>
      </c>
      <c r="G68" s="6" t="s">
        <v>94</v>
      </c>
      <c r="H68" s="1" t="str">
        <f>VLOOKUP(G68,Cluster!B:C,2,FALSE)</f>
        <v xml:space="preserve">Prozessoren &amp; Architekturen</v>
      </c>
      <c r="I68" s="7" t="s">
        <v>20</v>
      </c>
      <c r="J68" s="7" t="s">
        <v>21</v>
      </c>
      <c r="K68" s="2">
        <v>1</v>
      </c>
      <c r="L68" s="2">
        <v>2</v>
      </c>
      <c r="M68" s="2">
        <v>0</v>
      </c>
      <c r="N68" s="2">
        <v>1</v>
      </c>
      <c r="O68" s="2">
        <v>4</v>
      </c>
    </row>
    <row r="69" ht="12.75">
      <c r="A69" s="1">
        <v>68</v>
      </c>
      <c r="B69" s="6" t="s">
        <v>214</v>
      </c>
      <c r="C69" s="6" t="s">
        <v>215</v>
      </c>
      <c r="D69" s="1">
        <v>2011</v>
      </c>
      <c r="E69" s="6" t="s">
        <v>17</v>
      </c>
      <c r="F69" s="6" t="s">
        <v>46</v>
      </c>
      <c r="G69" s="6" t="s">
        <v>25</v>
      </c>
      <c r="H69" s="1" t="str">
        <f>VLOOKUP(G69,Cluster!B:C,2,FALSE)</f>
        <v xml:space="preserve">Prozessoren &amp; Architekturen</v>
      </c>
      <c r="I69" s="7" t="s">
        <v>20</v>
      </c>
      <c r="J69" s="7" t="s">
        <v>21</v>
      </c>
      <c r="K69" s="2">
        <v>1</v>
      </c>
      <c r="L69" s="2">
        <v>1</v>
      </c>
      <c r="M69" s="2">
        <v>1</v>
      </c>
      <c r="N69" s="2">
        <v>0</v>
      </c>
      <c r="O69" s="2">
        <v>17</v>
      </c>
    </row>
    <row r="70" ht="12.75">
      <c r="A70" s="1">
        <v>69</v>
      </c>
      <c r="B70" s="6" t="s">
        <v>216</v>
      </c>
      <c r="C70" s="6" t="s">
        <v>217</v>
      </c>
      <c r="D70" s="1">
        <v>2021</v>
      </c>
      <c r="E70" s="6" t="s">
        <v>103</v>
      </c>
      <c r="F70" s="6" t="s">
        <v>218</v>
      </c>
      <c r="G70" s="6" t="s">
        <v>29</v>
      </c>
      <c r="H70" s="1" t="str">
        <f>VLOOKUP(G70,Cluster!B:C,2,FALSE)</f>
        <v xml:space="preserve">Prozessoren &amp; Architekturen</v>
      </c>
      <c r="I70" s="7" t="s">
        <v>20</v>
      </c>
      <c r="J70" s="7" t="s">
        <v>21</v>
      </c>
      <c r="K70" s="2">
        <v>1</v>
      </c>
      <c r="L70" s="2">
        <v>1</v>
      </c>
      <c r="M70" s="2">
        <v>1</v>
      </c>
      <c r="N70" s="2">
        <v>0</v>
      </c>
      <c r="O70" s="2">
        <v>4</v>
      </c>
    </row>
    <row r="71" ht="12.75">
      <c r="A71" s="1">
        <v>70</v>
      </c>
      <c r="B71" s="6" t="s">
        <v>219</v>
      </c>
      <c r="C71" s="6" t="s">
        <v>220</v>
      </c>
      <c r="D71" s="1">
        <v>2024</v>
      </c>
      <c r="E71" s="6" t="s">
        <v>103</v>
      </c>
      <c r="F71" s="6" t="s">
        <v>221</v>
      </c>
      <c r="G71" s="6" t="s">
        <v>29</v>
      </c>
      <c r="H71" s="1" t="str">
        <f>VLOOKUP(G71,Cluster!B:C,2,FALSE)</f>
        <v xml:space="preserve">Prozessoren &amp; Architekturen</v>
      </c>
      <c r="I71" s="7" t="s">
        <v>20</v>
      </c>
      <c r="J71" s="7" t="s">
        <v>21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</row>
    <row r="72" ht="12.75">
      <c r="A72" s="1">
        <v>71</v>
      </c>
      <c r="B72" s="6" t="s">
        <v>222</v>
      </c>
      <c r="C72" s="6" t="s">
        <v>223</v>
      </c>
      <c r="D72" s="1">
        <v>2012</v>
      </c>
      <c r="E72" s="6" t="s">
        <v>103</v>
      </c>
      <c r="F72" s="6" t="s">
        <v>224</v>
      </c>
      <c r="G72" s="6" t="s">
        <v>225</v>
      </c>
      <c r="H72" s="1" t="str">
        <f>VLOOKUP(G72,Cluster!B:C,2,FALSE)</f>
        <v xml:space="preserve">Hardware &amp; Logik</v>
      </c>
      <c r="I72" s="7" t="s">
        <v>20</v>
      </c>
      <c r="J72" s="7" t="s">
        <v>21</v>
      </c>
      <c r="K72" s="2">
        <v>1</v>
      </c>
      <c r="L72" s="2">
        <v>1</v>
      </c>
      <c r="M72" s="2">
        <v>0</v>
      </c>
      <c r="N72" s="2">
        <v>0</v>
      </c>
      <c r="O72" s="2">
        <v>15</v>
      </c>
    </row>
    <row r="73" ht="12.75">
      <c r="A73" s="1">
        <v>72</v>
      </c>
      <c r="B73" s="6" t="s">
        <v>226</v>
      </c>
      <c r="C73" s="6" t="s">
        <v>227</v>
      </c>
      <c r="D73" s="1">
        <v>1996</v>
      </c>
      <c r="E73" s="6" t="s">
        <v>17</v>
      </c>
      <c r="F73" s="6" t="s">
        <v>228</v>
      </c>
      <c r="G73" s="6" t="s">
        <v>51</v>
      </c>
      <c r="H73" s="1" t="str">
        <f>VLOOKUP(G73,Cluster!B:C,2,FALSE)</f>
        <v xml:space="preserve">Prozessoren &amp; Architekturen</v>
      </c>
      <c r="I73" s="7" t="s">
        <v>20</v>
      </c>
      <c r="J73" s="7" t="s">
        <v>21</v>
      </c>
      <c r="K73" s="2">
        <v>1</v>
      </c>
      <c r="L73" s="2">
        <v>1</v>
      </c>
      <c r="M73" s="2">
        <v>2</v>
      </c>
      <c r="N73" s="2">
        <v>0</v>
      </c>
      <c r="O73" s="2">
        <v>26</v>
      </c>
    </row>
    <row r="74" ht="12.75">
      <c r="A74" s="1">
        <v>73</v>
      </c>
      <c r="B74" s="6" t="s">
        <v>229</v>
      </c>
      <c r="C74" s="6" t="s">
        <v>230</v>
      </c>
      <c r="D74" s="1">
        <v>2006</v>
      </c>
      <c r="E74" s="6" t="s">
        <v>103</v>
      </c>
      <c r="F74" s="6" t="s">
        <v>178</v>
      </c>
      <c r="G74" s="6" t="s">
        <v>98</v>
      </c>
      <c r="H74" s="1" t="str">
        <f>VLOOKUP(G74,Cluster!B:C,2,FALSE)</f>
        <v xml:space="preserve">Speicher &amp; Performance</v>
      </c>
      <c r="I74" s="7" t="s">
        <v>20</v>
      </c>
      <c r="J74" s="7" t="s">
        <v>21</v>
      </c>
      <c r="K74" s="2">
        <v>1</v>
      </c>
      <c r="L74" s="2">
        <v>1</v>
      </c>
      <c r="M74" s="2">
        <v>2</v>
      </c>
      <c r="N74" s="2">
        <v>0</v>
      </c>
      <c r="O74" s="2">
        <v>29</v>
      </c>
    </row>
    <row r="75" ht="12.75">
      <c r="A75" s="1">
        <v>74</v>
      </c>
      <c r="B75" s="6" t="s">
        <v>231</v>
      </c>
      <c r="C75" s="6" t="s">
        <v>232</v>
      </c>
      <c r="D75" s="1">
        <v>2011</v>
      </c>
      <c r="E75" s="6" t="s">
        <v>103</v>
      </c>
      <c r="F75" s="6" t="s">
        <v>233</v>
      </c>
      <c r="G75" s="6" t="s">
        <v>179</v>
      </c>
      <c r="H75" s="1" t="str">
        <f>VLOOKUP(G75,Cluster!B:C,2,FALSE)</f>
        <v xml:space="preserve">Hardware &amp; Logik</v>
      </c>
      <c r="I75" s="7" t="s">
        <v>20</v>
      </c>
      <c r="J75" s="7" t="s">
        <v>20</v>
      </c>
      <c r="K75" s="7" t="s">
        <v>181</v>
      </c>
      <c r="L75" s="2">
        <v>1</v>
      </c>
      <c r="M75" s="2">
        <v>1</v>
      </c>
      <c r="N75" s="2">
        <v>0</v>
      </c>
      <c r="O75" s="2">
        <v>7</v>
      </c>
    </row>
    <row r="76" ht="12.75">
      <c r="A76" s="1">
        <v>75</v>
      </c>
      <c r="B76" s="6" t="s">
        <v>234</v>
      </c>
      <c r="C76" s="6" t="s">
        <v>235</v>
      </c>
      <c r="D76" s="1">
        <v>2021</v>
      </c>
      <c r="E76" s="6" t="s">
        <v>103</v>
      </c>
      <c r="F76" s="6" t="s">
        <v>236</v>
      </c>
      <c r="G76" s="6" t="s">
        <v>19</v>
      </c>
      <c r="H76" s="1" t="str">
        <f>VLOOKUP(G76,Cluster!B:C,2,FALSE)</f>
        <v>Programmierung</v>
      </c>
      <c r="I76" s="7" t="s">
        <v>20</v>
      </c>
      <c r="J76" s="7" t="s">
        <v>21</v>
      </c>
      <c r="K76" s="2">
        <v>1</v>
      </c>
      <c r="L76" s="2">
        <v>0</v>
      </c>
      <c r="M76" s="2">
        <v>0</v>
      </c>
      <c r="N76" s="2">
        <v>0</v>
      </c>
      <c r="O76" s="2">
        <v>3</v>
      </c>
    </row>
    <row r="77" ht="12.75">
      <c r="A77" s="1">
        <v>76</v>
      </c>
      <c r="B77" s="6" t="s">
        <v>237</v>
      </c>
      <c r="C77" s="6" t="s">
        <v>238</v>
      </c>
      <c r="D77" s="1">
        <v>2003</v>
      </c>
      <c r="E77" s="6" t="s">
        <v>103</v>
      </c>
      <c r="F77" s="6" t="s">
        <v>134</v>
      </c>
      <c r="G77" s="6" t="s">
        <v>98</v>
      </c>
      <c r="H77" s="1" t="str">
        <f>VLOOKUP(G77,Cluster!B:C,2,FALSE)</f>
        <v xml:space="preserve">Speicher &amp; Performance</v>
      </c>
      <c r="I77" s="7" t="s">
        <v>20</v>
      </c>
      <c r="J77" s="7" t="s">
        <v>21</v>
      </c>
      <c r="K77" s="2">
        <v>1</v>
      </c>
      <c r="L77" s="2">
        <v>1</v>
      </c>
      <c r="M77" s="2">
        <v>2</v>
      </c>
      <c r="N77" s="2">
        <v>0</v>
      </c>
      <c r="O77" s="2">
        <v>18</v>
      </c>
    </row>
    <row r="78" ht="12.75">
      <c r="A78" s="1">
        <v>77</v>
      </c>
      <c r="B78" s="6" t="s">
        <v>239</v>
      </c>
      <c r="C78" s="6" t="s">
        <v>240</v>
      </c>
      <c r="D78" s="1">
        <v>2017</v>
      </c>
      <c r="E78" s="6" t="s">
        <v>103</v>
      </c>
      <c r="F78" s="6" t="s">
        <v>241</v>
      </c>
      <c r="G78" s="6" t="s">
        <v>79</v>
      </c>
      <c r="H78" s="1" t="str">
        <f>VLOOKUP(G78,Cluster!B:C,2,FALSE)</f>
        <v xml:space="preserve">Prozessoren &amp; Architekturen</v>
      </c>
      <c r="I78" s="7" t="s">
        <v>20</v>
      </c>
      <c r="J78" s="7" t="s">
        <v>21</v>
      </c>
      <c r="K78" s="2">
        <v>1</v>
      </c>
      <c r="L78" s="2">
        <v>1</v>
      </c>
      <c r="M78" s="2">
        <v>0</v>
      </c>
      <c r="N78" s="2">
        <v>0</v>
      </c>
      <c r="O78" s="2">
        <v>14</v>
      </c>
    </row>
    <row r="79" ht="12.75">
      <c r="A79" s="1">
        <v>78</v>
      </c>
      <c r="B79" s="6" t="s">
        <v>242</v>
      </c>
      <c r="C79" s="6" t="s">
        <v>243</v>
      </c>
      <c r="D79" s="1">
        <v>2023</v>
      </c>
      <c r="E79" s="6" t="s">
        <v>103</v>
      </c>
      <c r="F79" s="6" t="s">
        <v>244</v>
      </c>
      <c r="G79" s="6" t="s">
        <v>19</v>
      </c>
      <c r="H79" s="1" t="str">
        <f>VLOOKUP(G79,Cluster!B:C,2,FALSE)</f>
        <v>Programmierung</v>
      </c>
      <c r="I79" s="7" t="s">
        <v>20</v>
      </c>
      <c r="J79" s="7" t="s">
        <v>21</v>
      </c>
      <c r="K79" s="2">
        <v>1</v>
      </c>
      <c r="L79" s="2">
        <v>0</v>
      </c>
      <c r="M79" s="2">
        <v>0</v>
      </c>
      <c r="N79" s="2">
        <v>0</v>
      </c>
      <c r="O79" s="2">
        <v>1</v>
      </c>
    </row>
    <row r="80" ht="12.75">
      <c r="A80" s="1">
        <v>79</v>
      </c>
      <c r="B80" s="6" t="s">
        <v>245</v>
      </c>
      <c r="C80" s="6" t="s">
        <v>246</v>
      </c>
      <c r="D80" s="1">
        <v>2011</v>
      </c>
      <c r="E80" s="6" t="s">
        <v>103</v>
      </c>
      <c r="F80" s="6" t="s">
        <v>171</v>
      </c>
      <c r="G80" s="6" t="s">
        <v>33</v>
      </c>
      <c r="H80" s="1" t="str">
        <f>VLOOKUP(G80,Cluster!B:C,2,FALSE)</f>
        <v xml:space="preserve">Prozessoren &amp; Architekturen</v>
      </c>
      <c r="I80" s="7" t="s">
        <v>20</v>
      </c>
      <c r="J80" s="7" t="s">
        <v>21</v>
      </c>
      <c r="K80" s="2">
        <v>1</v>
      </c>
      <c r="L80" s="2">
        <v>1</v>
      </c>
      <c r="M80" s="2">
        <v>0</v>
      </c>
      <c r="N80" s="2">
        <v>0</v>
      </c>
      <c r="O80" s="2">
        <v>25</v>
      </c>
    </row>
    <row r="81" ht="12.75">
      <c r="A81" s="1">
        <v>80</v>
      </c>
      <c r="B81" s="6" t="s">
        <v>247</v>
      </c>
      <c r="C81" s="6" t="s">
        <v>248</v>
      </c>
      <c r="D81" s="1">
        <v>2019</v>
      </c>
      <c r="E81" s="6" t="s">
        <v>103</v>
      </c>
      <c r="F81" s="6" t="s">
        <v>249</v>
      </c>
      <c r="G81" s="6" t="s">
        <v>33</v>
      </c>
      <c r="H81" s="1" t="str">
        <f>VLOOKUP(G81,Cluster!B:C,2,FALSE)</f>
        <v xml:space="preserve">Prozessoren &amp; Architekturen</v>
      </c>
      <c r="I81" s="7" t="s">
        <v>20</v>
      </c>
      <c r="J81" s="7" t="s">
        <v>21</v>
      </c>
      <c r="K81" s="2">
        <v>1</v>
      </c>
      <c r="L81" s="2">
        <v>1</v>
      </c>
      <c r="M81" s="2">
        <v>0</v>
      </c>
      <c r="N81" s="2">
        <v>0</v>
      </c>
      <c r="O81" s="2">
        <v>6</v>
      </c>
    </row>
    <row r="82" ht="12.75">
      <c r="A82" s="1">
        <v>81</v>
      </c>
      <c r="B82" s="6" t="s">
        <v>250</v>
      </c>
      <c r="C82" s="6" t="s">
        <v>251</v>
      </c>
      <c r="D82" s="1">
        <v>2005</v>
      </c>
      <c r="E82" s="6" t="s">
        <v>103</v>
      </c>
      <c r="F82" s="6" t="s">
        <v>178</v>
      </c>
      <c r="G82" s="6" t="s">
        <v>98</v>
      </c>
      <c r="H82" s="1" t="str">
        <f>VLOOKUP(G82,Cluster!B:C,2,FALSE)</f>
        <v xml:space="preserve">Speicher &amp; Performance</v>
      </c>
      <c r="I82" s="7" t="s">
        <v>20</v>
      </c>
      <c r="J82" s="7" t="s">
        <v>21</v>
      </c>
      <c r="K82" s="2">
        <v>1</v>
      </c>
      <c r="L82" s="2">
        <v>1</v>
      </c>
      <c r="M82" s="2">
        <v>2</v>
      </c>
      <c r="N82" s="2">
        <v>0</v>
      </c>
      <c r="O82" s="2">
        <v>3</v>
      </c>
    </row>
    <row r="83" ht="12.75">
      <c r="A83" s="1">
        <v>82</v>
      </c>
      <c r="B83" s="6" t="s">
        <v>252</v>
      </c>
      <c r="C83" s="6" t="s">
        <v>253</v>
      </c>
      <c r="D83" s="1">
        <v>2013</v>
      </c>
      <c r="E83" s="6" t="s">
        <v>17</v>
      </c>
      <c r="F83" s="6" t="s">
        <v>254</v>
      </c>
      <c r="G83" s="6" t="s">
        <v>196</v>
      </c>
      <c r="H83" s="1" t="str">
        <f>VLOOKUP(G83,Cluster!B:C,2,FALSE)</f>
        <v xml:space="preserve">Grundlagen &amp; Theorien</v>
      </c>
      <c r="I83" s="7" t="s">
        <v>20</v>
      </c>
      <c r="J83" s="7" t="s">
        <v>21</v>
      </c>
      <c r="K83" s="2">
        <v>1</v>
      </c>
      <c r="L83" s="2">
        <v>1</v>
      </c>
      <c r="M83" s="2">
        <v>0</v>
      </c>
      <c r="N83" s="2">
        <v>0</v>
      </c>
      <c r="O83" s="2">
        <v>19</v>
      </c>
    </row>
    <row r="84" ht="12.75">
      <c r="A84" s="1">
        <v>83</v>
      </c>
      <c r="B84" s="6" t="s">
        <v>255</v>
      </c>
      <c r="C84" s="6" t="s">
        <v>256</v>
      </c>
      <c r="D84" s="1">
        <v>2023</v>
      </c>
      <c r="E84" s="6" t="s">
        <v>257</v>
      </c>
      <c r="F84" s="1"/>
      <c r="G84" s="6" t="s">
        <v>196</v>
      </c>
      <c r="H84" s="1" t="str">
        <f>VLOOKUP(G84,Cluster!B:C,2,FALSE)</f>
        <v xml:space="preserve">Grundlagen &amp; Theorien</v>
      </c>
      <c r="I84" s="7" t="s">
        <v>20</v>
      </c>
      <c r="J84" s="7" t="s">
        <v>21</v>
      </c>
      <c r="K84" s="2">
        <v>1</v>
      </c>
      <c r="L84" s="2">
        <v>1</v>
      </c>
      <c r="M84" s="2">
        <v>0</v>
      </c>
      <c r="N84" s="2">
        <v>0</v>
      </c>
      <c r="O84" s="2">
        <v>0</v>
      </c>
    </row>
    <row r="85" ht="12.75">
      <c r="A85" s="1">
        <v>84</v>
      </c>
      <c r="B85" s="6" t="s">
        <v>258</v>
      </c>
      <c r="C85" s="6" t="s">
        <v>259</v>
      </c>
      <c r="D85" s="1">
        <v>2021</v>
      </c>
      <c r="E85" s="6" t="s">
        <v>103</v>
      </c>
      <c r="F85" s="6" t="s">
        <v>260</v>
      </c>
      <c r="G85" s="6" t="s">
        <v>261</v>
      </c>
      <c r="H85" s="1" t="str">
        <f>VLOOKUP(G85,Cluster!B:C,2,FALSE)</f>
        <v xml:space="preserve">Systeme &amp; Anwendungen</v>
      </c>
      <c r="I85" s="7" t="s">
        <v>20</v>
      </c>
      <c r="J85" s="7" t="s">
        <v>21</v>
      </c>
      <c r="K85" s="2">
        <v>1</v>
      </c>
      <c r="L85" s="2">
        <v>2</v>
      </c>
      <c r="M85" s="2">
        <v>2</v>
      </c>
      <c r="N85" s="2">
        <v>0</v>
      </c>
      <c r="O85" s="2">
        <v>2</v>
      </c>
    </row>
    <row r="86" ht="12.75">
      <c r="A86" s="1">
        <v>85</v>
      </c>
      <c r="B86" s="6" t="s">
        <v>262</v>
      </c>
      <c r="C86" s="6" t="s">
        <v>263</v>
      </c>
      <c r="D86" s="1">
        <v>2019</v>
      </c>
      <c r="E86" s="6" t="s">
        <v>103</v>
      </c>
      <c r="F86" s="6" t="s">
        <v>264</v>
      </c>
      <c r="G86" s="6" t="s">
        <v>210</v>
      </c>
      <c r="H86" s="1" t="str">
        <f>VLOOKUP(G86,Cluster!B:C,2,FALSE)</f>
        <v>GPU</v>
      </c>
      <c r="I86" s="7" t="s">
        <v>20</v>
      </c>
      <c r="J86" s="7" t="s">
        <v>20</v>
      </c>
      <c r="K86" s="7" t="s">
        <v>181</v>
      </c>
      <c r="L86" s="2">
        <v>1</v>
      </c>
      <c r="M86" s="2">
        <v>0</v>
      </c>
      <c r="N86" s="2">
        <v>0</v>
      </c>
      <c r="O86" s="2">
        <v>146</v>
      </c>
    </row>
    <row r="87" ht="12.75">
      <c r="A87" s="1">
        <v>86</v>
      </c>
      <c r="B87" s="6" t="s">
        <v>265</v>
      </c>
      <c r="C87" s="6" t="s">
        <v>266</v>
      </c>
      <c r="D87" s="1">
        <v>2024</v>
      </c>
      <c r="E87" s="6" t="s">
        <v>103</v>
      </c>
      <c r="F87" s="6" t="s">
        <v>267</v>
      </c>
      <c r="G87" s="6" t="s">
        <v>179</v>
      </c>
      <c r="H87" s="1" t="str">
        <f>VLOOKUP(G87,Cluster!B:C,2,FALSE)</f>
        <v xml:space="preserve">Hardware &amp; Logik</v>
      </c>
      <c r="I87" s="7" t="s">
        <v>20</v>
      </c>
      <c r="J87" s="7" t="s">
        <v>20</v>
      </c>
      <c r="K87" s="7" t="s">
        <v>181</v>
      </c>
      <c r="L87" s="2">
        <v>1</v>
      </c>
      <c r="M87" s="2">
        <v>0</v>
      </c>
      <c r="N87" s="2">
        <v>0</v>
      </c>
      <c r="O87" s="2">
        <v>1</v>
      </c>
    </row>
    <row r="88" ht="12.75">
      <c r="A88" s="1">
        <v>87</v>
      </c>
      <c r="B88" s="6" t="s">
        <v>268</v>
      </c>
      <c r="C88" s="6" t="s">
        <v>269</v>
      </c>
      <c r="D88" s="1">
        <v>2022</v>
      </c>
      <c r="E88" s="6" t="s">
        <v>103</v>
      </c>
      <c r="F88" s="6" t="s">
        <v>270</v>
      </c>
      <c r="G88" s="6" t="s">
        <v>98</v>
      </c>
      <c r="H88" s="1" t="str">
        <f>VLOOKUP(G88,Cluster!B:C,2,FALSE)</f>
        <v xml:space="preserve">Speicher &amp; Performance</v>
      </c>
      <c r="I88" s="7" t="s">
        <v>20</v>
      </c>
      <c r="J88" s="7" t="s">
        <v>20</v>
      </c>
      <c r="K88" s="7" t="s">
        <v>181</v>
      </c>
      <c r="L88" s="2">
        <v>1</v>
      </c>
      <c r="M88" s="2">
        <v>0</v>
      </c>
      <c r="N88" s="2">
        <v>0</v>
      </c>
      <c r="O88" s="2">
        <v>8</v>
      </c>
    </row>
    <row r="89" ht="12.75">
      <c r="A89" s="1">
        <v>88</v>
      </c>
      <c r="B89" s="6" t="s">
        <v>271</v>
      </c>
      <c r="C89" s="6" t="s">
        <v>272</v>
      </c>
      <c r="D89" s="1">
        <v>2025</v>
      </c>
      <c r="E89" s="6" t="s">
        <v>103</v>
      </c>
      <c r="F89" s="6" t="s">
        <v>273</v>
      </c>
      <c r="G89" s="6" t="s">
        <v>29</v>
      </c>
      <c r="H89" s="1" t="str">
        <f>VLOOKUP(G89,Cluster!B:C,2,FALSE)</f>
        <v xml:space="preserve">Prozessoren &amp; Architekturen</v>
      </c>
      <c r="I89" s="7" t="s">
        <v>20</v>
      </c>
      <c r="J89" s="7" t="s">
        <v>21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</row>
    <row r="90" ht="12.75">
      <c r="A90" s="1">
        <v>89</v>
      </c>
      <c r="B90" s="6" t="s">
        <v>274</v>
      </c>
      <c r="C90" s="6" t="s">
        <v>275</v>
      </c>
      <c r="D90" s="1">
        <v>2000</v>
      </c>
      <c r="E90" s="6" t="s">
        <v>103</v>
      </c>
      <c r="F90" s="6" t="s">
        <v>276</v>
      </c>
      <c r="G90" s="6" t="s">
        <v>98</v>
      </c>
      <c r="H90" s="1" t="str">
        <f>VLOOKUP(G90,Cluster!B:C,2,FALSE)</f>
        <v xml:space="preserve">Speicher &amp; Performance</v>
      </c>
      <c r="I90" s="7" t="s">
        <v>20</v>
      </c>
      <c r="J90" s="7" t="s">
        <v>21</v>
      </c>
      <c r="K90" s="2">
        <v>1</v>
      </c>
      <c r="L90" s="2">
        <v>1</v>
      </c>
      <c r="M90" s="2">
        <v>2</v>
      </c>
      <c r="N90" s="2">
        <v>0</v>
      </c>
      <c r="O90" s="2">
        <v>8</v>
      </c>
    </row>
    <row r="91" ht="12.75">
      <c r="A91" s="1">
        <v>90</v>
      </c>
      <c r="B91" s="6" t="s">
        <v>277</v>
      </c>
      <c r="C91" s="6" t="s">
        <v>278</v>
      </c>
      <c r="D91" s="1">
        <v>2024</v>
      </c>
      <c r="E91" s="6" t="s">
        <v>103</v>
      </c>
      <c r="F91" s="6" t="s">
        <v>116</v>
      </c>
      <c r="G91" s="6" t="s">
        <v>196</v>
      </c>
      <c r="H91" s="1" t="str">
        <f>VLOOKUP(G91,Cluster!B:C,2,FALSE)</f>
        <v xml:space="preserve">Grundlagen &amp; Theorien</v>
      </c>
      <c r="I91" s="7" t="s">
        <v>20</v>
      </c>
      <c r="J91" s="7" t="s">
        <v>21</v>
      </c>
      <c r="K91" s="2">
        <v>1</v>
      </c>
      <c r="L91" s="2">
        <v>1</v>
      </c>
      <c r="M91" s="2">
        <v>0</v>
      </c>
      <c r="N91" s="2">
        <v>0</v>
      </c>
      <c r="O91" s="2">
        <v>1</v>
      </c>
    </row>
    <row r="92" ht="12.75">
      <c r="A92" s="1">
        <v>91</v>
      </c>
      <c r="B92" s="6" t="s">
        <v>279</v>
      </c>
      <c r="C92" s="6" t="s">
        <v>280</v>
      </c>
      <c r="D92" s="1">
        <v>2000</v>
      </c>
      <c r="E92" s="6" t="s">
        <v>103</v>
      </c>
      <c r="F92" s="6" t="s">
        <v>116</v>
      </c>
      <c r="G92" s="6" t="s">
        <v>281</v>
      </c>
      <c r="H92" s="1" t="str">
        <f>VLOOKUP(G92,Cluster!B:C,2,FALSE)</f>
        <v xml:space="preserve">Hardware &amp; Logik</v>
      </c>
      <c r="I92" s="7" t="s">
        <v>20</v>
      </c>
      <c r="J92" s="7" t="s">
        <v>21</v>
      </c>
      <c r="K92" s="2">
        <v>1</v>
      </c>
      <c r="L92" s="2">
        <v>1</v>
      </c>
      <c r="M92" s="2">
        <v>0</v>
      </c>
      <c r="N92" s="2">
        <v>0</v>
      </c>
      <c r="O92" s="2">
        <v>8</v>
      </c>
    </row>
    <row r="93" ht="12.75">
      <c r="A93" s="1">
        <v>92</v>
      </c>
      <c r="B93" s="6" t="s">
        <v>282</v>
      </c>
      <c r="C93" s="6" t="s">
        <v>283</v>
      </c>
      <c r="D93" s="1">
        <v>2024</v>
      </c>
      <c r="E93" s="6" t="s">
        <v>103</v>
      </c>
      <c r="F93" s="6" t="s">
        <v>273</v>
      </c>
      <c r="G93" s="6" t="s">
        <v>94</v>
      </c>
      <c r="H93" s="1" t="str">
        <f>VLOOKUP(G93,Cluster!B:C,2,FALSE)</f>
        <v xml:space="preserve">Prozessoren &amp; Architekturen</v>
      </c>
      <c r="I93" s="7" t="s">
        <v>20</v>
      </c>
      <c r="J93" s="7" t="s">
        <v>21</v>
      </c>
      <c r="K93" s="2">
        <v>1</v>
      </c>
      <c r="L93" s="2">
        <v>2</v>
      </c>
      <c r="M93" s="2">
        <v>2</v>
      </c>
      <c r="N93" s="2">
        <v>0</v>
      </c>
      <c r="O93" s="2">
        <v>0</v>
      </c>
    </row>
    <row r="94" ht="12.75">
      <c r="A94" s="1">
        <v>93</v>
      </c>
      <c r="B94" s="6" t="s">
        <v>284</v>
      </c>
      <c r="C94" s="6" t="s">
        <v>285</v>
      </c>
      <c r="D94" s="1">
        <v>2025</v>
      </c>
      <c r="E94" s="6" t="s">
        <v>103</v>
      </c>
      <c r="F94" s="6" t="s">
        <v>273</v>
      </c>
      <c r="G94" s="6" t="s">
        <v>286</v>
      </c>
      <c r="H94" s="1" t="str">
        <f>VLOOKUP(G94,Cluster!B:C,2,FALSE)</f>
        <v>Programmierung</v>
      </c>
      <c r="I94" s="7" t="s">
        <v>20</v>
      </c>
      <c r="J94" s="7" t="s">
        <v>20</v>
      </c>
      <c r="K94" s="2">
        <v>1</v>
      </c>
      <c r="L94" s="2">
        <v>1</v>
      </c>
      <c r="M94" s="2">
        <v>0</v>
      </c>
      <c r="N94" s="2">
        <v>0</v>
      </c>
      <c r="O94" s="2">
        <v>1</v>
      </c>
    </row>
    <row r="95" ht="12.75">
      <c r="A95" s="1">
        <v>94</v>
      </c>
      <c r="B95" s="6" t="s">
        <v>287</v>
      </c>
      <c r="C95" s="6" t="s">
        <v>288</v>
      </c>
      <c r="D95" s="1">
        <v>2025</v>
      </c>
      <c r="E95" s="6" t="s">
        <v>103</v>
      </c>
      <c r="F95" s="6" t="s">
        <v>289</v>
      </c>
      <c r="G95" s="6" t="s">
        <v>94</v>
      </c>
      <c r="H95" s="1" t="str">
        <f>VLOOKUP(G95,Cluster!B:C,2,FALSE)</f>
        <v xml:space="preserve">Prozessoren &amp; Architekturen</v>
      </c>
      <c r="I95" s="7" t="s">
        <v>20</v>
      </c>
      <c r="J95" s="7" t="s">
        <v>21</v>
      </c>
      <c r="K95" s="2">
        <v>1</v>
      </c>
      <c r="L95" s="2">
        <v>1</v>
      </c>
      <c r="M95" s="2">
        <v>0</v>
      </c>
      <c r="N95" s="2">
        <v>0</v>
      </c>
      <c r="O95" s="2">
        <v>0</v>
      </c>
    </row>
    <row r="96" ht="12.75">
      <c r="A96" s="1">
        <v>95</v>
      </c>
      <c r="B96" s="6" t="s">
        <v>290</v>
      </c>
      <c r="C96" s="6" t="s">
        <v>291</v>
      </c>
      <c r="D96" s="1">
        <v>2023</v>
      </c>
      <c r="E96" s="6" t="s">
        <v>103</v>
      </c>
      <c r="F96" s="6" t="s">
        <v>273</v>
      </c>
      <c r="G96" s="6" t="s">
        <v>29</v>
      </c>
      <c r="H96" s="1" t="str">
        <f>VLOOKUP(G96,Cluster!B:C,2,FALSE)</f>
        <v xml:space="preserve">Prozessoren &amp; Architekturen</v>
      </c>
      <c r="I96" s="7" t="s">
        <v>20</v>
      </c>
      <c r="J96" s="7" t="s">
        <v>21</v>
      </c>
      <c r="K96" s="2">
        <v>1</v>
      </c>
      <c r="L96" s="2">
        <v>1</v>
      </c>
      <c r="M96" s="2">
        <v>1</v>
      </c>
      <c r="N96" s="2">
        <v>0</v>
      </c>
      <c r="O96" s="2">
        <v>0</v>
      </c>
    </row>
    <row r="97" ht="12.75">
      <c r="A97" s="1">
        <v>96</v>
      </c>
      <c r="B97" s="6" t="s">
        <v>292</v>
      </c>
      <c r="C97" s="6" t="s">
        <v>293</v>
      </c>
      <c r="D97" s="1">
        <v>2025</v>
      </c>
      <c r="E97" s="6" t="s">
        <v>103</v>
      </c>
      <c r="F97" s="6" t="s">
        <v>294</v>
      </c>
      <c r="G97" s="6" t="s">
        <v>179</v>
      </c>
      <c r="H97" s="1" t="str">
        <f>VLOOKUP(G97,Cluster!B:C,2,FALSE)</f>
        <v xml:space="preserve">Hardware &amp; Logik</v>
      </c>
      <c r="I97" s="7" t="s">
        <v>20</v>
      </c>
      <c r="J97" s="7" t="s">
        <v>21</v>
      </c>
      <c r="K97" s="2">
        <v>1</v>
      </c>
      <c r="L97" s="2">
        <v>2</v>
      </c>
      <c r="M97" s="2">
        <v>0</v>
      </c>
      <c r="N97" s="2">
        <v>0</v>
      </c>
      <c r="O97" s="2">
        <v>0</v>
      </c>
    </row>
    <row r="98" ht="19.5">
      <c r="A98" s="1">
        <v>97</v>
      </c>
      <c r="B98" s="6" t="s">
        <v>295</v>
      </c>
      <c r="C98" s="6" t="s">
        <v>296</v>
      </c>
      <c r="D98" s="1">
        <v>2025</v>
      </c>
      <c r="E98" s="6" t="s">
        <v>103</v>
      </c>
      <c r="F98" s="6" t="s">
        <v>273</v>
      </c>
      <c r="G98" s="6" t="s">
        <v>79</v>
      </c>
      <c r="H98" s="1" t="str">
        <f>VLOOKUP(G98,Cluster!B:C,2,FALSE)</f>
        <v xml:space="preserve">Prozessoren &amp; Architekturen</v>
      </c>
      <c r="I98" s="7" t="s">
        <v>20</v>
      </c>
      <c r="J98" s="7" t="s">
        <v>21</v>
      </c>
      <c r="K98" s="2">
        <v>1</v>
      </c>
      <c r="L98" s="8" t="s">
        <v>22</v>
      </c>
      <c r="M98" s="2">
        <v>2</v>
      </c>
      <c r="N98" s="2">
        <v>0</v>
      </c>
      <c r="O98" s="2">
        <v>0</v>
      </c>
    </row>
    <row r="99" ht="19.5">
      <c r="A99" s="1">
        <v>98</v>
      </c>
      <c r="B99" s="6" t="s">
        <v>297</v>
      </c>
      <c r="C99" s="6" t="s">
        <v>298</v>
      </c>
      <c r="D99" s="1">
        <v>2025</v>
      </c>
      <c r="E99" s="6" t="s">
        <v>103</v>
      </c>
      <c r="F99" s="6" t="s">
        <v>299</v>
      </c>
      <c r="G99" s="6" t="s">
        <v>29</v>
      </c>
      <c r="H99" s="1" t="str">
        <f>VLOOKUP(G99,Cluster!B:C,2,FALSE)</f>
        <v xml:space="preserve">Prozessoren &amp; Architekturen</v>
      </c>
      <c r="I99" s="7" t="s">
        <v>20</v>
      </c>
      <c r="J99" s="7" t="s">
        <v>21</v>
      </c>
      <c r="K99" s="2">
        <v>1</v>
      </c>
      <c r="L99" s="8" t="s">
        <v>22</v>
      </c>
      <c r="M99" s="2">
        <v>1</v>
      </c>
      <c r="N99" s="2">
        <v>0</v>
      </c>
      <c r="O99" s="2">
        <v>1</v>
      </c>
    </row>
    <row r="100" ht="12.75">
      <c r="A100" s="1">
        <v>99</v>
      </c>
      <c r="B100" s="6" t="s">
        <v>300</v>
      </c>
      <c r="C100" s="6" t="s">
        <v>301</v>
      </c>
      <c r="D100" s="1">
        <v>2024</v>
      </c>
      <c r="E100" s="6" t="s">
        <v>103</v>
      </c>
      <c r="F100" s="6" t="s">
        <v>302</v>
      </c>
      <c r="G100" s="6" t="s">
        <v>94</v>
      </c>
      <c r="H100" s="1" t="str">
        <f>VLOOKUP(G100,Cluster!B:C,2,FALSE)</f>
        <v xml:space="preserve">Prozessoren &amp; Architekturen</v>
      </c>
      <c r="I100" s="7" t="s">
        <v>20</v>
      </c>
      <c r="J100" s="7" t="s">
        <v>21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</row>
    <row r="101" ht="12.75">
      <c r="A101" s="1">
        <v>100</v>
      </c>
      <c r="B101" s="6" t="s">
        <v>303</v>
      </c>
      <c r="C101" s="6" t="s">
        <v>304</v>
      </c>
      <c r="D101" s="1">
        <v>2024</v>
      </c>
      <c r="E101" s="6" t="s">
        <v>103</v>
      </c>
      <c r="F101" s="6" t="s">
        <v>116</v>
      </c>
      <c r="G101" s="6" t="s">
        <v>225</v>
      </c>
      <c r="H101" s="1" t="str">
        <f>VLOOKUP(G101,Cluster!B:C,2,FALSE)</f>
        <v xml:space="preserve">Hardware &amp; Logik</v>
      </c>
      <c r="I101" s="7" t="s">
        <v>20</v>
      </c>
      <c r="J101" s="7" t="s">
        <v>21</v>
      </c>
      <c r="K101" s="2">
        <v>1</v>
      </c>
      <c r="L101" s="2">
        <v>1</v>
      </c>
      <c r="M101" s="2">
        <v>2</v>
      </c>
      <c r="N101" s="2">
        <v>0</v>
      </c>
      <c r="O101" s="2">
        <v>2</v>
      </c>
    </row>
    <row r="102" ht="12.75">
      <c r="A102" s="1">
        <v>101</v>
      </c>
      <c r="B102" s="6" t="s">
        <v>305</v>
      </c>
      <c r="C102" s="6" t="s">
        <v>306</v>
      </c>
      <c r="D102" s="1">
        <v>2019</v>
      </c>
      <c r="E102" s="6" t="s">
        <v>103</v>
      </c>
      <c r="F102" s="6" t="s">
        <v>116</v>
      </c>
      <c r="G102" s="6" t="s">
        <v>29</v>
      </c>
      <c r="H102" s="1" t="str">
        <f>VLOOKUP(G102,Cluster!B:C,2,FALSE)</f>
        <v xml:space="preserve">Prozessoren &amp; Architekturen</v>
      </c>
      <c r="I102" s="7" t="s">
        <v>20</v>
      </c>
      <c r="J102" s="7" t="s">
        <v>21</v>
      </c>
      <c r="K102" s="2">
        <v>1</v>
      </c>
      <c r="L102" s="8" t="s">
        <v>22</v>
      </c>
      <c r="M102" s="2">
        <v>0</v>
      </c>
      <c r="N102" s="2">
        <v>0</v>
      </c>
      <c r="O102" s="2">
        <v>36</v>
      </c>
    </row>
    <row r="103" ht="12.75">
      <c r="A103" s="1">
        <v>102</v>
      </c>
      <c r="B103" s="6" t="s">
        <v>307</v>
      </c>
      <c r="C103" s="6" t="s">
        <v>308</v>
      </c>
      <c r="D103" s="1">
        <v>2019</v>
      </c>
      <c r="E103" s="6" t="s">
        <v>103</v>
      </c>
      <c r="F103" s="6" t="s">
        <v>116</v>
      </c>
      <c r="G103" s="6" t="s">
        <v>179</v>
      </c>
      <c r="H103" s="1" t="str">
        <f>VLOOKUP(G103,Cluster!B:C,2,FALSE)</f>
        <v xml:space="preserve">Hardware &amp; Logik</v>
      </c>
      <c r="I103" s="7" t="s">
        <v>20</v>
      </c>
      <c r="J103" s="7" t="s">
        <v>21</v>
      </c>
      <c r="K103" s="2">
        <v>1</v>
      </c>
      <c r="L103" s="2">
        <v>1</v>
      </c>
      <c r="M103" s="2">
        <v>2</v>
      </c>
      <c r="N103" s="2">
        <v>0</v>
      </c>
      <c r="O103" s="2">
        <v>0</v>
      </c>
    </row>
    <row r="104" ht="12.75">
      <c r="A104" s="1">
        <v>103</v>
      </c>
      <c r="B104" s="6" t="s">
        <v>309</v>
      </c>
      <c r="C104" s="6" t="s">
        <v>310</v>
      </c>
      <c r="D104" s="1">
        <v>2025</v>
      </c>
      <c r="E104" s="6" t="s">
        <v>103</v>
      </c>
      <c r="F104" s="6" t="s">
        <v>311</v>
      </c>
      <c r="G104" s="6" t="s">
        <v>33</v>
      </c>
      <c r="H104" s="1" t="str">
        <f>VLOOKUP(G104,Cluster!B:C,2,FALSE)</f>
        <v xml:space="preserve">Prozessoren &amp; Architekturen</v>
      </c>
      <c r="I104" s="7" t="s">
        <v>20</v>
      </c>
      <c r="J104" s="7" t="s">
        <v>21</v>
      </c>
      <c r="K104" s="2">
        <v>1</v>
      </c>
      <c r="L104" s="2" t="s">
        <v>22</v>
      </c>
      <c r="M104" s="2">
        <v>0</v>
      </c>
      <c r="N104" s="2">
        <v>0</v>
      </c>
      <c r="O104" s="2">
        <v>0</v>
      </c>
    </row>
    <row r="105" ht="12.75">
      <c r="A105" s="1">
        <v>104</v>
      </c>
      <c r="B105" s="6" t="s">
        <v>312</v>
      </c>
      <c r="C105" s="6" t="s">
        <v>313</v>
      </c>
      <c r="D105" s="1">
        <v>2022</v>
      </c>
      <c r="E105" s="6" t="s">
        <v>103</v>
      </c>
      <c r="F105" s="6" t="s">
        <v>314</v>
      </c>
      <c r="G105" s="6" t="s">
        <v>51</v>
      </c>
      <c r="H105" s="1" t="str">
        <f>VLOOKUP(G105,Cluster!B:C,2,FALSE)</f>
        <v xml:space="preserve">Prozessoren &amp; Architekturen</v>
      </c>
      <c r="I105" s="7" t="s">
        <v>20</v>
      </c>
      <c r="J105" s="7" t="s">
        <v>21</v>
      </c>
      <c r="K105" s="2">
        <v>1</v>
      </c>
      <c r="L105" s="8">
        <v>0</v>
      </c>
      <c r="M105" s="2">
        <v>0</v>
      </c>
      <c r="N105" s="2">
        <v>0</v>
      </c>
      <c r="O105" s="2">
        <v>1</v>
      </c>
    </row>
    <row r="106" ht="12.75">
      <c r="A106" s="1">
        <v>105</v>
      </c>
      <c r="B106" s="6" t="s">
        <v>315</v>
      </c>
      <c r="C106" s="6" t="s">
        <v>316</v>
      </c>
      <c r="D106" s="1">
        <v>2024</v>
      </c>
      <c r="E106" s="6" t="s">
        <v>103</v>
      </c>
      <c r="F106" s="6" t="s">
        <v>273</v>
      </c>
      <c r="G106" s="6" t="s">
        <v>317</v>
      </c>
      <c r="H106" s="1" t="str">
        <f>VLOOKUP(G106,Cluster!B:C,2,FALSE)</f>
        <v>AI</v>
      </c>
      <c r="I106" s="7" t="s">
        <v>20</v>
      </c>
      <c r="J106" s="7" t="s">
        <v>21</v>
      </c>
      <c r="K106" s="2">
        <v>1</v>
      </c>
      <c r="L106" s="2">
        <v>0</v>
      </c>
      <c r="M106" s="2">
        <v>0</v>
      </c>
      <c r="N106" s="2">
        <v>0</v>
      </c>
      <c r="O106" s="2">
        <v>211</v>
      </c>
    </row>
    <row r="107" ht="12.75">
      <c r="A107" s="1">
        <v>106</v>
      </c>
      <c r="B107" s="6" t="s">
        <v>318</v>
      </c>
      <c r="C107" s="6" t="s">
        <v>319</v>
      </c>
      <c r="D107" s="1">
        <v>2022</v>
      </c>
      <c r="E107" s="6" t="s">
        <v>17</v>
      </c>
      <c r="F107" s="6" t="s">
        <v>320</v>
      </c>
      <c r="G107" s="6" t="s">
        <v>98</v>
      </c>
      <c r="H107" s="1" t="str">
        <f>VLOOKUP(G107,Cluster!B:C,2,FALSE)</f>
        <v xml:space="preserve">Speicher &amp; Performance</v>
      </c>
      <c r="I107" s="7" t="s">
        <v>20</v>
      </c>
      <c r="J107" s="7" t="s">
        <v>20</v>
      </c>
      <c r="K107" s="2">
        <v>1</v>
      </c>
      <c r="L107" s="2">
        <v>1</v>
      </c>
      <c r="M107" s="2">
        <v>0</v>
      </c>
      <c r="N107" s="2">
        <v>0</v>
      </c>
      <c r="O107" s="2">
        <v>24</v>
      </c>
    </row>
    <row r="108" ht="12.75">
      <c r="A108" s="1">
        <v>107</v>
      </c>
      <c r="B108" s="6" t="s">
        <v>321</v>
      </c>
      <c r="C108" s="6" t="s">
        <v>322</v>
      </c>
      <c r="D108" s="1">
        <v>2025</v>
      </c>
      <c r="E108" s="6" t="s">
        <v>103</v>
      </c>
      <c r="F108" s="6" t="s">
        <v>323</v>
      </c>
      <c r="G108" s="6" t="s">
        <v>261</v>
      </c>
      <c r="H108" s="1" t="str">
        <f>VLOOKUP(G108,Cluster!B:C,2,FALSE)</f>
        <v xml:space="preserve">Systeme &amp; Anwendungen</v>
      </c>
      <c r="I108" s="7" t="s">
        <v>20</v>
      </c>
      <c r="J108" s="7" t="s">
        <v>21</v>
      </c>
      <c r="K108" s="2">
        <v>1</v>
      </c>
      <c r="L108" s="2">
        <v>2</v>
      </c>
      <c r="M108" s="2">
        <v>2</v>
      </c>
      <c r="N108" s="2">
        <v>2</v>
      </c>
      <c r="O108" s="2">
        <v>0</v>
      </c>
    </row>
    <row r="109" ht="12.75">
      <c r="A109" s="1">
        <v>108</v>
      </c>
      <c r="B109" s="6" t="s">
        <v>324</v>
      </c>
      <c r="C109" s="6" t="s">
        <v>325</v>
      </c>
      <c r="D109" s="1">
        <v>2024</v>
      </c>
      <c r="E109" s="6" t="s">
        <v>103</v>
      </c>
      <c r="F109" s="6" t="s">
        <v>326</v>
      </c>
      <c r="G109" s="6" t="s">
        <v>261</v>
      </c>
      <c r="H109" s="1" t="str">
        <f>VLOOKUP(G109,Cluster!B:C,2,FALSE)</f>
        <v xml:space="preserve">Systeme &amp; Anwendungen</v>
      </c>
      <c r="I109" s="7" t="s">
        <v>21</v>
      </c>
      <c r="J109" s="7" t="s">
        <v>21</v>
      </c>
      <c r="K109" s="2">
        <v>1</v>
      </c>
      <c r="L109" s="2">
        <v>1</v>
      </c>
      <c r="M109" s="2">
        <v>0</v>
      </c>
      <c r="N109" s="2">
        <v>0</v>
      </c>
      <c r="O109" s="2">
        <v>1</v>
      </c>
    </row>
    <row r="110" ht="12.75">
      <c r="A110" s="1">
        <v>109</v>
      </c>
      <c r="B110" s="6" t="s">
        <v>327</v>
      </c>
      <c r="C110" s="6" t="s">
        <v>328</v>
      </c>
      <c r="D110" s="1">
        <v>2024</v>
      </c>
      <c r="E110" s="6" t="s">
        <v>103</v>
      </c>
      <c r="F110" s="6" t="s">
        <v>329</v>
      </c>
      <c r="G110" s="6" t="s">
        <v>317</v>
      </c>
      <c r="H110" s="1" t="str">
        <f>VLOOKUP(G110,Cluster!B:C,2,FALSE)</f>
        <v>AI</v>
      </c>
      <c r="I110" s="7" t="s">
        <v>20</v>
      </c>
      <c r="J110" s="7" t="s">
        <v>21</v>
      </c>
      <c r="K110" s="2">
        <v>1</v>
      </c>
      <c r="L110" s="2">
        <v>2</v>
      </c>
      <c r="M110" s="2">
        <v>2</v>
      </c>
      <c r="N110" s="2">
        <v>2</v>
      </c>
      <c r="O110" s="2">
        <v>1</v>
      </c>
    </row>
    <row r="111" ht="12.75">
      <c r="A111" s="1">
        <v>110</v>
      </c>
      <c r="B111" s="6" t="s">
        <v>330</v>
      </c>
      <c r="C111" s="6" t="s">
        <v>331</v>
      </c>
      <c r="D111" s="1">
        <v>2024</v>
      </c>
      <c r="E111" s="6" t="s">
        <v>103</v>
      </c>
      <c r="F111" s="6" t="s">
        <v>116</v>
      </c>
      <c r="G111" s="6" t="s">
        <v>196</v>
      </c>
      <c r="H111" s="1" t="str">
        <f>VLOOKUP(G111,Cluster!B:C,2,FALSE)</f>
        <v xml:space="preserve">Grundlagen &amp; Theorien</v>
      </c>
      <c r="I111" s="7" t="s">
        <v>20</v>
      </c>
      <c r="J111" s="7" t="s">
        <v>21</v>
      </c>
      <c r="K111" s="2">
        <v>1</v>
      </c>
      <c r="L111" s="2">
        <v>1</v>
      </c>
      <c r="M111" s="2">
        <v>0</v>
      </c>
      <c r="N111" s="2">
        <v>0</v>
      </c>
      <c r="O111" s="2">
        <v>0</v>
      </c>
    </row>
    <row r="112" ht="12.75">
      <c r="A112" s="1">
        <v>111</v>
      </c>
      <c r="B112" s="6" t="s">
        <v>332</v>
      </c>
      <c r="C112" s="6" t="s">
        <v>333</v>
      </c>
      <c r="D112" s="1">
        <v>2024</v>
      </c>
      <c r="E112" s="6" t="s">
        <v>103</v>
      </c>
      <c r="F112" s="6" t="s">
        <v>334</v>
      </c>
      <c r="G112" s="6" t="s">
        <v>261</v>
      </c>
      <c r="H112" s="1" t="str">
        <f>VLOOKUP(G112,Cluster!B:C,2,FALSE)</f>
        <v xml:space="preserve">Systeme &amp; Anwendungen</v>
      </c>
      <c r="I112" s="7" t="s">
        <v>20</v>
      </c>
      <c r="J112" s="7" t="s">
        <v>21</v>
      </c>
      <c r="K112" s="2">
        <v>1</v>
      </c>
      <c r="L112" s="2">
        <v>2</v>
      </c>
      <c r="M112" s="2">
        <v>2</v>
      </c>
      <c r="N112" s="2">
        <v>2</v>
      </c>
      <c r="O112" s="2">
        <v>0</v>
      </c>
    </row>
    <row r="113" ht="12.75">
      <c r="A113" s="1">
        <v>112</v>
      </c>
      <c r="B113" s="6" t="s">
        <v>335</v>
      </c>
      <c r="C113" s="6" t="s">
        <v>336</v>
      </c>
      <c r="D113" s="1">
        <v>2024</v>
      </c>
      <c r="E113" s="6" t="s">
        <v>103</v>
      </c>
      <c r="F113" s="6" t="s">
        <v>337</v>
      </c>
      <c r="G113" s="6" t="s">
        <v>317</v>
      </c>
      <c r="H113" s="1" t="str">
        <f>VLOOKUP(G113,Cluster!B:C,2,FALSE)</f>
        <v>AI</v>
      </c>
      <c r="I113" s="7" t="s">
        <v>20</v>
      </c>
      <c r="J113" s="7" t="s">
        <v>20</v>
      </c>
      <c r="K113" s="7" t="s">
        <v>21</v>
      </c>
      <c r="L113" s="2">
        <v>1</v>
      </c>
      <c r="M113" s="2">
        <v>2</v>
      </c>
      <c r="N113" s="2">
        <v>0</v>
      </c>
      <c r="O113" s="2">
        <v>5</v>
      </c>
    </row>
    <row r="114" ht="12.75">
      <c r="A114" s="1">
        <v>113</v>
      </c>
      <c r="B114" s="6" t="s">
        <v>338</v>
      </c>
      <c r="C114" s="6" t="s">
        <v>339</v>
      </c>
      <c r="D114" s="1">
        <v>2025</v>
      </c>
      <c r="E114" s="6" t="s">
        <v>103</v>
      </c>
      <c r="F114" s="6" t="s">
        <v>340</v>
      </c>
      <c r="G114" s="6" t="s">
        <v>341</v>
      </c>
      <c r="H114" s="1" t="str">
        <f>VLOOKUP(G114,Cluster!B:C,2,FALSE)</f>
        <v xml:space="preserve">Systeme &amp; Anwendungen</v>
      </c>
      <c r="I114" s="7" t="s">
        <v>20</v>
      </c>
      <c r="J114" s="7" t="s">
        <v>20</v>
      </c>
      <c r="K114" s="7" t="s">
        <v>342</v>
      </c>
      <c r="L114" s="2">
        <v>1</v>
      </c>
      <c r="M114" s="2">
        <v>2</v>
      </c>
      <c r="N114" s="2">
        <v>0</v>
      </c>
      <c r="O114" s="2">
        <v>0</v>
      </c>
    </row>
    <row r="115" ht="12.75">
      <c r="A115" s="1">
        <v>114</v>
      </c>
      <c r="B115" s="6" t="s">
        <v>343</v>
      </c>
      <c r="C115" s="6" t="s">
        <v>344</v>
      </c>
      <c r="D115" s="1">
        <v>2025</v>
      </c>
      <c r="E115" s="6" t="s">
        <v>103</v>
      </c>
      <c r="F115" s="6" t="s">
        <v>144</v>
      </c>
      <c r="G115" s="6" t="s">
        <v>317</v>
      </c>
      <c r="H115" s="1" t="str">
        <f>VLOOKUP(G115,Cluster!B:C,2,FALSE)</f>
        <v>AI</v>
      </c>
      <c r="I115" s="7" t="s">
        <v>20</v>
      </c>
      <c r="J115" s="7" t="s">
        <v>20</v>
      </c>
      <c r="K115" s="7" t="s">
        <v>181</v>
      </c>
      <c r="L115" s="2">
        <v>1</v>
      </c>
      <c r="M115" s="2">
        <v>2</v>
      </c>
      <c r="N115" s="2">
        <v>0</v>
      </c>
      <c r="O115" s="2">
        <v>0</v>
      </c>
    </row>
    <row r="116" ht="12.75">
      <c r="A116" s="1">
        <v>115</v>
      </c>
      <c r="B116" s="6" t="s">
        <v>345</v>
      </c>
      <c r="C116" s="6" t="s">
        <v>346</v>
      </c>
      <c r="D116" s="1">
        <v>2015</v>
      </c>
      <c r="E116" s="6" t="s">
        <v>103</v>
      </c>
      <c r="F116" s="6" t="s">
        <v>273</v>
      </c>
      <c r="G116" s="6" t="s">
        <v>79</v>
      </c>
      <c r="H116" s="1" t="str">
        <f>VLOOKUP(G116,Cluster!B:C,2,FALSE)</f>
        <v xml:space="preserve">Prozessoren &amp; Architekturen</v>
      </c>
      <c r="I116" s="7" t="s">
        <v>20</v>
      </c>
      <c r="J116" s="7" t="s">
        <v>21</v>
      </c>
      <c r="K116" s="2">
        <v>1</v>
      </c>
      <c r="L116" s="2">
        <v>1</v>
      </c>
      <c r="M116" s="2">
        <v>0</v>
      </c>
      <c r="N116" s="2">
        <v>0</v>
      </c>
      <c r="O116" s="2">
        <v>4</v>
      </c>
    </row>
    <row r="117" ht="12.75">
      <c r="A117" s="1">
        <v>116</v>
      </c>
      <c r="B117" s="6" t="s">
        <v>347</v>
      </c>
      <c r="C117" s="6" t="s">
        <v>348</v>
      </c>
      <c r="D117" s="1">
        <v>2023</v>
      </c>
      <c r="E117" s="6" t="s">
        <v>103</v>
      </c>
      <c r="F117" s="6" t="s">
        <v>349</v>
      </c>
      <c r="G117" s="6" t="s">
        <v>210</v>
      </c>
      <c r="H117" s="1" t="str">
        <f>VLOOKUP(G117,Cluster!B:C,2,FALSE)</f>
        <v>GPU</v>
      </c>
      <c r="I117" s="7" t="s">
        <v>20</v>
      </c>
      <c r="J117" s="7" t="s">
        <v>20</v>
      </c>
      <c r="K117" s="7" t="s">
        <v>181</v>
      </c>
      <c r="L117" s="2">
        <v>1</v>
      </c>
      <c r="M117" s="2">
        <v>0</v>
      </c>
      <c r="N117" s="2">
        <v>0</v>
      </c>
      <c r="O117" s="2">
        <v>27</v>
      </c>
    </row>
    <row r="118" ht="12.75">
      <c r="A118" s="1">
        <v>117</v>
      </c>
      <c r="B118" s="6" t="s">
        <v>350</v>
      </c>
      <c r="C118" s="6" t="s">
        <v>351</v>
      </c>
      <c r="D118" s="1">
        <v>2023</v>
      </c>
      <c r="E118" s="6" t="s">
        <v>103</v>
      </c>
      <c r="F118" s="6" t="s">
        <v>352</v>
      </c>
      <c r="G118" s="6" t="s">
        <v>353</v>
      </c>
      <c r="H118" s="1" t="str">
        <f>VLOOKUP(G118,Cluster!B:C,2,FALSE)</f>
        <v xml:space="preserve">Grundlagen &amp; Theorien</v>
      </c>
      <c r="I118" s="7" t="s">
        <v>20</v>
      </c>
      <c r="J118" s="7" t="s">
        <v>20</v>
      </c>
      <c r="K118" s="9" t="s">
        <v>20</v>
      </c>
      <c r="L118" s="2">
        <v>1</v>
      </c>
      <c r="M118" s="2">
        <v>0</v>
      </c>
      <c r="N118" s="2">
        <v>0</v>
      </c>
      <c r="O118" s="2">
        <v>0</v>
      </c>
    </row>
    <row r="119" ht="12.75">
      <c r="A119" s="1">
        <v>118</v>
      </c>
      <c r="B119" s="6" t="s">
        <v>354</v>
      </c>
      <c r="C119" s="6" t="s">
        <v>355</v>
      </c>
      <c r="D119" s="1">
        <v>2025</v>
      </c>
      <c r="E119" s="6" t="s">
        <v>103</v>
      </c>
      <c r="F119" s="6" t="s">
        <v>356</v>
      </c>
      <c r="G119" s="6" t="s">
        <v>98</v>
      </c>
      <c r="H119" s="1" t="str">
        <f>VLOOKUP(G119,Cluster!B:C,2,FALSE)</f>
        <v xml:space="preserve">Speicher &amp; Performance</v>
      </c>
      <c r="I119" s="7" t="s">
        <v>20</v>
      </c>
      <c r="J119" s="7" t="s">
        <v>20</v>
      </c>
      <c r="K119" s="7" t="s">
        <v>181</v>
      </c>
      <c r="L119" s="2">
        <v>1</v>
      </c>
      <c r="M119" s="2">
        <v>0</v>
      </c>
      <c r="N119" s="2">
        <v>0</v>
      </c>
      <c r="O119" s="2">
        <v>0</v>
      </c>
    </row>
    <row r="120" ht="12.75">
      <c r="A120" s="1">
        <v>119</v>
      </c>
      <c r="B120" s="6" t="s">
        <v>357</v>
      </c>
      <c r="C120" s="6" t="s">
        <v>358</v>
      </c>
      <c r="D120" s="1">
        <v>2025</v>
      </c>
      <c r="E120" s="6" t="s">
        <v>17</v>
      </c>
      <c r="F120" s="6" t="s">
        <v>359</v>
      </c>
      <c r="G120" s="6" t="s">
        <v>261</v>
      </c>
      <c r="H120" s="1" t="str">
        <f>VLOOKUP(G120,Cluster!B:C,2,FALSE)</f>
        <v xml:space="preserve">Systeme &amp; Anwendungen</v>
      </c>
      <c r="I120" s="7" t="s">
        <v>20</v>
      </c>
      <c r="J120" s="7" t="s">
        <v>21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</row>
    <row r="121" ht="12.75">
      <c r="A121" s="1">
        <v>120</v>
      </c>
      <c r="B121" s="6" t="s">
        <v>360</v>
      </c>
      <c r="C121" s="6" t="s">
        <v>361</v>
      </c>
      <c r="D121" s="1">
        <v>2025</v>
      </c>
      <c r="E121" s="6" t="s">
        <v>103</v>
      </c>
      <c r="F121" s="6" t="s">
        <v>340</v>
      </c>
      <c r="G121" s="6" t="s">
        <v>362</v>
      </c>
      <c r="H121" s="1" t="str">
        <f>VLOOKUP(G121,Cluster!B:C,2,FALSE)</f>
        <v xml:space="preserve">Prozessoren &amp; Architekturen</v>
      </c>
      <c r="I121" s="7" t="s">
        <v>20</v>
      </c>
      <c r="J121" s="7" t="s">
        <v>21</v>
      </c>
      <c r="K121" s="2">
        <v>1</v>
      </c>
      <c r="L121" s="2">
        <v>1</v>
      </c>
      <c r="M121" s="2">
        <v>0</v>
      </c>
      <c r="N121" s="2">
        <v>0</v>
      </c>
      <c r="O121" s="2">
        <v>0</v>
      </c>
    </row>
    <row r="122" ht="12.75">
      <c r="A122" s="1">
        <v>121</v>
      </c>
      <c r="B122" s="6" t="s">
        <v>363</v>
      </c>
      <c r="C122" s="6" t="s">
        <v>364</v>
      </c>
      <c r="D122" s="1">
        <v>2024</v>
      </c>
      <c r="E122" s="6" t="s">
        <v>103</v>
      </c>
      <c r="F122" s="6" t="s">
        <v>365</v>
      </c>
      <c r="G122" s="6" t="s">
        <v>210</v>
      </c>
      <c r="H122" s="1" t="str">
        <f>VLOOKUP(G122,Cluster!B:C,2,FALSE)</f>
        <v>GPU</v>
      </c>
      <c r="I122" s="7" t="s">
        <v>20</v>
      </c>
      <c r="J122" s="7" t="s">
        <v>20</v>
      </c>
      <c r="K122" s="7" t="s">
        <v>181</v>
      </c>
      <c r="L122" s="2">
        <v>1</v>
      </c>
      <c r="M122" s="2">
        <v>0</v>
      </c>
      <c r="N122" s="2">
        <v>0</v>
      </c>
      <c r="O122" s="2">
        <v>7</v>
      </c>
    </row>
    <row r="123" ht="12.75">
      <c r="A123" s="1">
        <v>122</v>
      </c>
      <c r="B123" s="6" t="s">
        <v>366</v>
      </c>
      <c r="C123" s="6" t="s">
        <v>367</v>
      </c>
      <c r="D123" s="1">
        <v>2020</v>
      </c>
      <c r="E123" s="6" t="s">
        <v>103</v>
      </c>
      <c r="F123" s="6" t="s">
        <v>368</v>
      </c>
      <c r="G123" s="6" t="s">
        <v>261</v>
      </c>
      <c r="H123" s="1" t="str">
        <f>VLOOKUP(G123,Cluster!B:C,2,FALSE)</f>
        <v xml:space="preserve">Systeme &amp; Anwendungen</v>
      </c>
      <c r="I123" s="7" t="s">
        <v>20</v>
      </c>
      <c r="J123" s="7" t="s">
        <v>21</v>
      </c>
      <c r="K123" s="2">
        <v>1</v>
      </c>
      <c r="L123" s="2">
        <v>1</v>
      </c>
      <c r="M123" s="2">
        <v>0</v>
      </c>
      <c r="N123" s="2">
        <v>0</v>
      </c>
      <c r="O123" s="2">
        <v>139</v>
      </c>
    </row>
    <row r="124" ht="12.75">
      <c r="A124" s="1">
        <v>123</v>
      </c>
      <c r="B124" s="6" t="s">
        <v>369</v>
      </c>
      <c r="C124" s="6" t="s">
        <v>370</v>
      </c>
      <c r="D124" s="1">
        <v>2023</v>
      </c>
      <c r="E124" s="6" t="s">
        <v>17</v>
      </c>
      <c r="F124" s="6" t="s">
        <v>371</v>
      </c>
      <c r="G124" s="6" t="s">
        <v>98</v>
      </c>
      <c r="H124" s="1" t="str">
        <f>VLOOKUP(G124,Cluster!B:C,2,FALSE)</f>
        <v xml:space="preserve">Speicher &amp; Performance</v>
      </c>
      <c r="I124" s="7" t="s">
        <v>20</v>
      </c>
      <c r="J124" s="7" t="s">
        <v>21</v>
      </c>
      <c r="K124" s="2">
        <v>1</v>
      </c>
      <c r="L124" s="2">
        <v>1</v>
      </c>
      <c r="M124" s="2">
        <v>2</v>
      </c>
      <c r="N124" s="2">
        <v>2</v>
      </c>
      <c r="O124" s="2">
        <v>10</v>
      </c>
    </row>
    <row r="125" ht="12.75">
      <c r="A125" s="1">
        <v>124</v>
      </c>
      <c r="B125" s="6" t="s">
        <v>372</v>
      </c>
      <c r="C125" s="6" t="s">
        <v>373</v>
      </c>
      <c r="D125" s="1">
        <v>1999</v>
      </c>
      <c r="E125" s="6" t="s">
        <v>17</v>
      </c>
      <c r="F125" s="6" t="s">
        <v>374</v>
      </c>
      <c r="G125" s="6" t="s">
        <v>153</v>
      </c>
      <c r="H125" s="1" t="str">
        <f>VLOOKUP(G125,Cluster!B:C,2,FALSE)</f>
        <v xml:space="preserve">Prozessoren &amp; Architekturen</v>
      </c>
      <c r="I125" s="7" t="s">
        <v>20</v>
      </c>
      <c r="J125" s="7" t="s">
        <v>21</v>
      </c>
      <c r="K125" s="2">
        <v>1</v>
      </c>
      <c r="L125" s="2">
        <v>1</v>
      </c>
      <c r="M125" s="2">
        <v>2</v>
      </c>
      <c r="N125" s="2">
        <v>0</v>
      </c>
      <c r="O125" s="2">
        <v>0</v>
      </c>
    </row>
    <row r="126" ht="12.75">
      <c r="A126" s="1">
        <v>125</v>
      </c>
      <c r="B126" s="6" t="s">
        <v>375</v>
      </c>
      <c r="C126" s="6" t="s">
        <v>376</v>
      </c>
      <c r="D126" s="1">
        <v>2005</v>
      </c>
      <c r="E126" s="6" t="s">
        <v>17</v>
      </c>
      <c r="F126" s="6" t="s">
        <v>377</v>
      </c>
      <c r="G126" s="6" t="s">
        <v>153</v>
      </c>
      <c r="H126" s="1" t="str">
        <f>VLOOKUP(G126,Cluster!B:C,2,FALSE)</f>
        <v xml:space="preserve">Prozessoren &amp; Architekturen</v>
      </c>
      <c r="I126" s="7" t="s">
        <v>20</v>
      </c>
      <c r="J126" s="7" t="s">
        <v>21</v>
      </c>
      <c r="K126" s="2">
        <v>1</v>
      </c>
      <c r="L126" s="8" t="s">
        <v>22</v>
      </c>
      <c r="M126" s="2">
        <v>0</v>
      </c>
      <c r="N126" s="2">
        <v>0</v>
      </c>
      <c r="O126" s="2">
        <v>1</v>
      </c>
    </row>
    <row r="127" ht="12.75">
      <c r="A127" s="1">
        <v>126</v>
      </c>
      <c r="B127" s="6" t="s">
        <v>378</v>
      </c>
      <c r="C127" s="6" t="s">
        <v>379</v>
      </c>
      <c r="D127" s="1">
        <v>2004</v>
      </c>
      <c r="E127" s="6" t="s">
        <v>103</v>
      </c>
      <c r="F127" s="6" t="s">
        <v>116</v>
      </c>
      <c r="G127" s="6" t="s">
        <v>33</v>
      </c>
      <c r="H127" s="1" t="str">
        <f>VLOOKUP(G127,Cluster!B:C,2,FALSE)</f>
        <v xml:space="preserve">Prozessoren &amp; Architekturen</v>
      </c>
      <c r="I127" s="7" t="s">
        <v>20</v>
      </c>
      <c r="J127" s="7" t="s">
        <v>21</v>
      </c>
      <c r="K127" s="2">
        <v>1</v>
      </c>
      <c r="L127" s="2">
        <v>1</v>
      </c>
      <c r="M127" s="2">
        <v>2</v>
      </c>
      <c r="N127" s="2">
        <v>0</v>
      </c>
      <c r="O127" s="2">
        <v>76</v>
      </c>
    </row>
    <row r="128" ht="12.75">
      <c r="A128" s="1">
        <v>127</v>
      </c>
      <c r="B128" s="6" t="s">
        <v>380</v>
      </c>
      <c r="C128" s="6" t="s">
        <v>381</v>
      </c>
      <c r="D128" s="1">
        <v>2009</v>
      </c>
      <c r="E128" s="6" t="s">
        <v>17</v>
      </c>
      <c r="F128" s="6" t="s">
        <v>46</v>
      </c>
      <c r="G128" s="6" t="s">
        <v>29</v>
      </c>
      <c r="H128" s="1" t="str">
        <f>VLOOKUP(G128,Cluster!B:C,2,FALSE)</f>
        <v xml:space="preserve">Prozessoren &amp; Architekturen</v>
      </c>
      <c r="I128" s="7" t="s">
        <v>20</v>
      </c>
      <c r="J128" s="7" t="s">
        <v>21</v>
      </c>
      <c r="K128" s="2">
        <v>1</v>
      </c>
      <c r="L128" s="2">
        <v>1</v>
      </c>
      <c r="M128" s="2">
        <v>2</v>
      </c>
      <c r="N128" s="2">
        <v>0</v>
      </c>
      <c r="O128" s="2">
        <v>35</v>
      </c>
    </row>
    <row r="129" ht="12.75">
      <c r="A129" s="1">
        <v>128</v>
      </c>
      <c r="B129" s="1" t="s">
        <v>372</v>
      </c>
      <c r="C129" s="1" t="s">
        <v>382</v>
      </c>
      <c r="D129" s="1">
        <v>1990</v>
      </c>
      <c r="E129" s="6" t="s">
        <v>17</v>
      </c>
      <c r="F129" s="1" t="s">
        <v>383</v>
      </c>
      <c r="G129" s="1" t="s">
        <v>19</v>
      </c>
      <c r="H129" s="1" t="str">
        <f>VLOOKUP(G129,Cluster!B:C,2,FALSE)</f>
        <v>Programmierung</v>
      </c>
      <c r="I129" s="2">
        <v>0</v>
      </c>
      <c r="J129" s="7" t="s">
        <v>21</v>
      </c>
      <c r="K129" s="2">
        <v>1</v>
      </c>
      <c r="L129" s="2">
        <v>1</v>
      </c>
      <c r="M129" s="2">
        <v>2</v>
      </c>
      <c r="N129" s="2">
        <v>1</v>
      </c>
      <c r="O129" s="2">
        <v>14</v>
      </c>
    </row>
    <row r="130" ht="12.75">
      <c r="A130" s="1">
        <v>129</v>
      </c>
      <c r="B130" s="1" t="s">
        <v>384</v>
      </c>
      <c r="C130" s="1" t="s">
        <v>385</v>
      </c>
      <c r="D130" s="1">
        <v>2017</v>
      </c>
      <c r="E130" s="1" t="s">
        <v>103</v>
      </c>
      <c r="F130" s="1" t="s">
        <v>386</v>
      </c>
      <c r="G130" s="1" t="s">
        <v>79</v>
      </c>
      <c r="H130" s="1" t="str">
        <f>VLOOKUP(G130,Cluster!B:C,2,FALSE)</f>
        <v xml:space="preserve">Prozessoren &amp; Architekturen</v>
      </c>
      <c r="I130" s="2">
        <v>0</v>
      </c>
      <c r="J130" s="7" t="s">
        <v>21</v>
      </c>
      <c r="K130" s="2">
        <v>1</v>
      </c>
      <c r="L130" s="2">
        <v>1</v>
      </c>
      <c r="M130" s="2">
        <v>0</v>
      </c>
      <c r="N130" s="2">
        <v>0</v>
      </c>
      <c r="O130" s="2">
        <v>17</v>
      </c>
    </row>
    <row r="131" ht="12.75">
      <c r="A131" s="1">
        <v>130</v>
      </c>
      <c r="B131" s="1" t="s">
        <v>387</v>
      </c>
      <c r="C131" s="1" t="s">
        <v>388</v>
      </c>
      <c r="D131" s="1">
        <v>2012</v>
      </c>
      <c r="E131" s="6" t="s">
        <v>17</v>
      </c>
      <c r="F131" s="1" t="s">
        <v>389</v>
      </c>
      <c r="G131" s="1" t="s">
        <v>79</v>
      </c>
      <c r="H131" s="1" t="str">
        <f>VLOOKUP(G131,Cluster!B:C,2,FALSE)</f>
        <v xml:space="preserve">Prozessoren &amp; Architekturen</v>
      </c>
      <c r="I131" s="2">
        <v>0</v>
      </c>
      <c r="J131" s="7" t="s">
        <v>21</v>
      </c>
      <c r="K131" s="2">
        <v>1</v>
      </c>
      <c r="L131" s="2">
        <v>1</v>
      </c>
      <c r="M131" s="2">
        <v>0</v>
      </c>
      <c r="N131" s="2">
        <v>0</v>
      </c>
      <c r="O131" s="2">
        <v>17</v>
      </c>
    </row>
    <row r="132" ht="12.75">
      <c r="A132" s="1">
        <v>131</v>
      </c>
      <c r="B132" s="1" t="s">
        <v>390</v>
      </c>
      <c r="C132" s="1" t="s">
        <v>391</v>
      </c>
      <c r="D132" s="1">
        <v>2013</v>
      </c>
      <c r="E132" s="6" t="s">
        <v>17</v>
      </c>
      <c r="F132" s="1" t="s">
        <v>392</v>
      </c>
      <c r="G132" s="1" t="s">
        <v>19</v>
      </c>
      <c r="H132" s="1" t="str">
        <f>VLOOKUP(G132,Cluster!B:C,2,FALSE)</f>
        <v>Programmierung</v>
      </c>
      <c r="I132" s="2">
        <v>0</v>
      </c>
      <c r="J132" s="7" t="s">
        <v>21</v>
      </c>
      <c r="K132" s="2">
        <v>1</v>
      </c>
      <c r="L132" s="8" t="s">
        <v>22</v>
      </c>
      <c r="M132" s="2">
        <v>0</v>
      </c>
      <c r="N132" s="2">
        <v>0</v>
      </c>
      <c r="O132" s="2">
        <v>2</v>
      </c>
    </row>
    <row r="133" ht="12.75">
      <c r="A133" s="1">
        <v>132</v>
      </c>
      <c r="B133" s="1" t="s">
        <v>163</v>
      </c>
      <c r="C133" s="1" t="s">
        <v>393</v>
      </c>
      <c r="D133" s="1">
        <v>2013</v>
      </c>
      <c r="E133" s="6" t="s">
        <v>17</v>
      </c>
      <c r="F133" s="1" t="s">
        <v>394</v>
      </c>
      <c r="G133" s="1" t="s">
        <v>196</v>
      </c>
      <c r="H133" s="1" t="str">
        <f>VLOOKUP(G133,Cluster!B:C,2,FALSE)</f>
        <v xml:space="preserve">Grundlagen &amp; Theorien</v>
      </c>
      <c r="I133" s="2">
        <v>0</v>
      </c>
      <c r="J133" s="7" t="s">
        <v>21</v>
      </c>
      <c r="K133" s="2">
        <v>1</v>
      </c>
      <c r="L133" s="2">
        <v>1</v>
      </c>
      <c r="M133" s="2">
        <v>2</v>
      </c>
      <c r="N133" s="2">
        <v>0</v>
      </c>
      <c r="O133" s="2">
        <v>16</v>
      </c>
    </row>
    <row r="134" ht="12.75">
      <c r="A134" s="1">
        <v>133</v>
      </c>
      <c r="B134" s="1" t="s">
        <v>395</v>
      </c>
      <c r="C134" s="1" t="s">
        <v>396</v>
      </c>
      <c r="D134" s="1">
        <v>2016</v>
      </c>
      <c r="E134" s="1" t="s">
        <v>17</v>
      </c>
      <c r="F134" s="1" t="s">
        <v>397</v>
      </c>
      <c r="G134" s="1" t="s">
        <v>79</v>
      </c>
      <c r="H134" s="1" t="str">
        <f>VLOOKUP(G134,Cluster!B:C,2,FALSE)</f>
        <v xml:space="preserve">Prozessoren &amp; Architekturen</v>
      </c>
      <c r="I134" s="2">
        <v>0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</row>
    <row r="135" ht="12.75">
      <c r="A135" s="1">
        <v>134</v>
      </c>
      <c r="B135" s="1" t="s">
        <v>398</v>
      </c>
      <c r="C135" s="1" t="s">
        <v>399</v>
      </c>
      <c r="D135" s="1">
        <v>1999</v>
      </c>
      <c r="E135" s="1" t="s">
        <v>17</v>
      </c>
      <c r="F135" s="1" t="s">
        <v>97</v>
      </c>
      <c r="G135" s="1" t="s">
        <v>25</v>
      </c>
      <c r="H135" s="1" t="str">
        <f>VLOOKUP(G135,Cluster!B:C,2,FALSE)</f>
        <v xml:space="preserve">Prozessoren &amp; Architekturen</v>
      </c>
      <c r="I135" s="2">
        <v>0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2">
        <v>13</v>
      </c>
    </row>
    <row r="136" ht="12.75">
      <c r="A136" s="1">
        <v>135</v>
      </c>
      <c r="B136" s="1" t="s">
        <v>400</v>
      </c>
      <c r="C136" s="1" t="s">
        <v>401</v>
      </c>
      <c r="D136" s="1">
        <v>2003</v>
      </c>
      <c r="E136" s="1" t="s">
        <v>103</v>
      </c>
      <c r="F136" s="1" t="s">
        <v>402</v>
      </c>
      <c r="G136" s="1" t="s">
        <v>179</v>
      </c>
      <c r="H136" s="1" t="str">
        <f>VLOOKUP(G136,Cluster!B:C,2,FALSE)</f>
        <v xml:space="preserve">Hardware &amp; Logik</v>
      </c>
      <c r="I136" s="2">
        <v>0</v>
      </c>
      <c r="J136" s="2">
        <v>1</v>
      </c>
      <c r="K136" s="2">
        <v>1</v>
      </c>
      <c r="L136" s="2">
        <v>1</v>
      </c>
      <c r="M136" s="2">
        <v>1</v>
      </c>
      <c r="N136" s="2">
        <v>0</v>
      </c>
      <c r="O136" s="2">
        <v>46</v>
      </c>
    </row>
    <row r="137" ht="12.75">
      <c r="A137" s="1">
        <v>136</v>
      </c>
      <c r="B137" s="1" t="s">
        <v>403</v>
      </c>
      <c r="C137" s="1" t="s">
        <v>404</v>
      </c>
      <c r="D137" s="1">
        <v>2012</v>
      </c>
      <c r="E137" s="1" t="s">
        <v>103</v>
      </c>
      <c r="F137" s="1" t="s">
        <v>405</v>
      </c>
      <c r="G137" s="1" t="s">
        <v>33</v>
      </c>
      <c r="H137" s="1" t="str">
        <f>VLOOKUP(G137,Cluster!B:C,2,FALSE)</f>
        <v xml:space="preserve">Prozessoren &amp; Architekturen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25</v>
      </c>
    </row>
    <row r="138" ht="12.75">
      <c r="A138" s="1">
        <v>137</v>
      </c>
      <c r="B138" s="1" t="s">
        <v>406</v>
      </c>
      <c r="C138" s="1" t="s">
        <v>407</v>
      </c>
      <c r="D138" s="1">
        <v>2004</v>
      </c>
      <c r="E138" s="1" t="s">
        <v>103</v>
      </c>
      <c r="F138" s="1" t="s">
        <v>408</v>
      </c>
      <c r="G138" s="1" t="s">
        <v>207</v>
      </c>
      <c r="H138" s="1" t="str">
        <f>VLOOKUP(G138,Cluster!B:C,2,FALSE)</f>
        <v xml:space="preserve">Hardware &amp; Logik</v>
      </c>
      <c r="I138" s="2">
        <v>0</v>
      </c>
      <c r="J138" s="2">
        <v>1</v>
      </c>
      <c r="K138" s="2">
        <v>1</v>
      </c>
      <c r="L138" s="2">
        <v>1</v>
      </c>
      <c r="M138" s="2">
        <v>1</v>
      </c>
      <c r="N138" s="2">
        <v>0</v>
      </c>
      <c r="O138" s="2">
        <v>16</v>
      </c>
    </row>
    <row r="139" ht="12.75">
      <c r="A139" s="1">
        <v>138</v>
      </c>
      <c r="B139" s="1" t="s">
        <v>409</v>
      </c>
      <c r="C139" s="1" t="s">
        <v>410</v>
      </c>
      <c r="D139" s="1">
        <v>2000</v>
      </c>
      <c r="E139" s="1" t="s">
        <v>103</v>
      </c>
      <c r="F139" s="1" t="s">
        <v>411</v>
      </c>
      <c r="G139" s="1" t="s">
        <v>19</v>
      </c>
      <c r="H139" s="1" t="str">
        <f>VLOOKUP(G139,Cluster!B:C,2,FALSE)</f>
        <v>Programmierung</v>
      </c>
      <c r="I139" s="2">
        <v>0</v>
      </c>
      <c r="J139" s="2">
        <v>1</v>
      </c>
      <c r="K139" s="2">
        <v>1</v>
      </c>
      <c r="L139" s="2">
        <v>0</v>
      </c>
      <c r="M139" s="2">
        <v>2</v>
      </c>
      <c r="N139" s="2">
        <v>0</v>
      </c>
      <c r="O139" s="2">
        <v>26</v>
      </c>
    </row>
    <row r="140" ht="12.75">
      <c r="A140" s="1">
        <v>139</v>
      </c>
      <c r="B140" s="1" t="s">
        <v>412</v>
      </c>
      <c r="C140" s="1" t="s">
        <v>413</v>
      </c>
      <c r="D140" s="1">
        <v>2008</v>
      </c>
      <c r="E140" s="1" t="s">
        <v>17</v>
      </c>
      <c r="F140" s="1" t="s">
        <v>414</v>
      </c>
      <c r="G140" s="1" t="s">
        <v>196</v>
      </c>
      <c r="H140" s="1" t="str">
        <f>VLOOKUP(G140,Cluster!B:C,2,FALSE)</f>
        <v xml:space="preserve">Grundlagen &amp; Theorien</v>
      </c>
      <c r="I140" s="2">
        <v>0</v>
      </c>
      <c r="J140" s="2">
        <v>1</v>
      </c>
      <c r="K140" s="2">
        <v>1</v>
      </c>
      <c r="L140" s="2">
        <v>1</v>
      </c>
      <c r="M140" s="2">
        <v>0</v>
      </c>
      <c r="N140" s="2">
        <v>1</v>
      </c>
      <c r="O140" s="2">
        <v>1</v>
      </c>
    </row>
    <row r="141" ht="12.75">
      <c r="A141" s="1">
        <v>140</v>
      </c>
      <c r="B141" s="1" t="s">
        <v>415</v>
      </c>
      <c r="C141" s="1" t="s">
        <v>416</v>
      </c>
      <c r="D141" s="1">
        <v>2013</v>
      </c>
      <c r="E141" s="1"/>
      <c r="F141" s="1"/>
      <c r="G141" s="1" t="s">
        <v>98</v>
      </c>
      <c r="H141" s="1" t="str">
        <f>VLOOKUP(G141,Cluster!B:C,2,FALSE)</f>
        <v xml:space="preserve">Speicher &amp; Performance</v>
      </c>
      <c r="I141" s="2">
        <v>0</v>
      </c>
      <c r="J141" s="2">
        <v>1</v>
      </c>
      <c r="K141" s="2">
        <v>1</v>
      </c>
      <c r="L141" s="2">
        <v>1</v>
      </c>
      <c r="M141" s="2">
        <v>2</v>
      </c>
      <c r="N141" s="2">
        <v>0</v>
      </c>
      <c r="O141" s="2">
        <v>9</v>
      </c>
    </row>
    <row r="142" ht="12.75">
      <c r="A142" s="1">
        <v>141</v>
      </c>
      <c r="B142" s="1" t="s">
        <v>417</v>
      </c>
      <c r="C142" s="1" t="s">
        <v>418</v>
      </c>
      <c r="D142" s="1">
        <v>2020</v>
      </c>
      <c r="E142" s="1" t="s">
        <v>257</v>
      </c>
      <c r="F142" s="1" t="s">
        <v>419</v>
      </c>
      <c r="G142" s="1" t="s">
        <v>196</v>
      </c>
      <c r="H142" s="1" t="str">
        <f>VLOOKUP(G142,Cluster!B:C,2,FALSE)</f>
        <v xml:space="preserve">Grundlagen &amp; Theorien</v>
      </c>
      <c r="I142" s="2">
        <v>1</v>
      </c>
      <c r="J142" s="2">
        <v>1</v>
      </c>
      <c r="K142" s="2">
        <v>1</v>
      </c>
      <c r="L142" s="2">
        <v>1</v>
      </c>
      <c r="M142" s="2">
        <v>2</v>
      </c>
      <c r="N142" s="2">
        <v>1</v>
      </c>
      <c r="O142" s="2">
        <v>5</v>
      </c>
    </row>
    <row r="143" ht="12.75">
      <c r="A143" s="1">
        <v>142</v>
      </c>
      <c r="B143" s="1" t="s">
        <v>420</v>
      </c>
      <c r="C143" s="1" t="s">
        <v>421</v>
      </c>
      <c r="D143" s="1">
        <v>1995</v>
      </c>
      <c r="E143" s="1" t="s">
        <v>103</v>
      </c>
      <c r="F143" s="1" t="s">
        <v>276</v>
      </c>
      <c r="G143" s="1" t="s">
        <v>98</v>
      </c>
      <c r="H143" s="1" t="str">
        <f>VLOOKUP(G143,Cluster!B:C,2,FALSE)</f>
        <v xml:space="preserve">Speicher &amp; Performance</v>
      </c>
      <c r="I143" s="2">
        <v>0</v>
      </c>
      <c r="J143" s="2">
        <v>1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</row>
    <row r="144" ht="12.75">
      <c r="A144" s="1">
        <v>143</v>
      </c>
      <c r="B144" s="1" t="s">
        <v>422</v>
      </c>
      <c r="C144" s="1" t="s">
        <v>423</v>
      </c>
      <c r="D144" s="1">
        <v>2003</v>
      </c>
      <c r="E144" s="1" t="s">
        <v>103</v>
      </c>
      <c r="F144" s="1" t="s">
        <v>134</v>
      </c>
      <c r="G144" s="1" t="s">
        <v>33</v>
      </c>
      <c r="H144" s="1" t="str">
        <f>VLOOKUP(G144,Cluster!B:C,2,FALSE)</f>
        <v xml:space="preserve">Prozessoren &amp; Architekturen</v>
      </c>
      <c r="I144" s="2">
        <v>1</v>
      </c>
      <c r="J144" s="2">
        <v>1</v>
      </c>
      <c r="K144" s="2">
        <v>1</v>
      </c>
      <c r="L144" s="2">
        <v>2</v>
      </c>
      <c r="M144" s="2">
        <v>2</v>
      </c>
      <c r="N144" s="2">
        <v>2</v>
      </c>
      <c r="O144" s="2">
        <v>11</v>
      </c>
    </row>
    <row r="145" ht="12.75">
      <c r="A145" s="1">
        <v>144</v>
      </c>
      <c r="B145" s="1" t="s">
        <v>424</v>
      </c>
      <c r="C145" s="1" t="s">
        <v>425</v>
      </c>
      <c r="D145" s="1">
        <v>2003</v>
      </c>
      <c r="E145" s="1" t="s">
        <v>17</v>
      </c>
      <c r="F145" s="1" t="s">
        <v>426</v>
      </c>
      <c r="G145" s="1" t="s">
        <v>33</v>
      </c>
      <c r="H145" s="1" t="str">
        <f>VLOOKUP(G145,Cluster!B:C,2,FALSE)</f>
        <v xml:space="preserve">Prozessoren &amp; Architekturen</v>
      </c>
      <c r="I145" s="2">
        <v>1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2">
        <v>30</v>
      </c>
    </row>
    <row r="146" ht="12.75">
      <c r="A146" s="1">
        <v>145</v>
      </c>
      <c r="B146" s="1" t="s">
        <v>427</v>
      </c>
      <c r="C146" s="1" t="s">
        <v>428</v>
      </c>
      <c r="D146" s="1">
        <v>2003</v>
      </c>
      <c r="E146" s="1" t="s">
        <v>103</v>
      </c>
      <c r="F146" s="1" t="s">
        <v>122</v>
      </c>
      <c r="G146" s="1" t="s">
        <v>67</v>
      </c>
      <c r="H146" s="1" t="str">
        <f>VLOOKUP(G146,Cluster!B:C,2,FALSE)</f>
        <v xml:space="preserve">Speicher &amp; Performance</v>
      </c>
      <c r="I146" s="2">
        <v>0</v>
      </c>
      <c r="J146" s="2">
        <v>1</v>
      </c>
      <c r="K146" s="2">
        <v>1</v>
      </c>
      <c r="L146" s="2">
        <v>0</v>
      </c>
      <c r="M146" s="2">
        <v>0</v>
      </c>
      <c r="N146" s="2">
        <v>0</v>
      </c>
      <c r="O146" s="2">
        <v>8</v>
      </c>
    </row>
    <row r="147" ht="12.75">
      <c r="A147" s="1">
        <v>146</v>
      </c>
      <c r="B147" s="1" t="s">
        <v>429</v>
      </c>
      <c r="C147" s="1" t="s">
        <v>430</v>
      </c>
      <c r="D147" s="1">
        <v>2007</v>
      </c>
      <c r="E147" s="1" t="s">
        <v>103</v>
      </c>
      <c r="F147" s="1" t="s">
        <v>431</v>
      </c>
      <c r="G147" s="1" t="s">
        <v>196</v>
      </c>
      <c r="H147" s="1" t="str">
        <f>VLOOKUP(G147,Cluster!B:C,2,FALSE)</f>
        <v xml:space="preserve">Grundlagen &amp; Theorien</v>
      </c>
      <c r="I147" s="2">
        <v>1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6</v>
      </c>
    </row>
    <row r="148" ht="12.75">
      <c r="A148" s="1">
        <v>147</v>
      </c>
      <c r="B148" s="1" t="s">
        <v>432</v>
      </c>
      <c r="C148" s="1" t="s">
        <v>433</v>
      </c>
      <c r="D148" s="1">
        <v>2007</v>
      </c>
      <c r="E148" s="1" t="s">
        <v>17</v>
      </c>
      <c r="F148" s="1" t="s">
        <v>434</v>
      </c>
      <c r="G148" s="1" t="s">
        <v>179</v>
      </c>
      <c r="H148" s="1" t="str">
        <f>VLOOKUP(G148,Cluster!B:C,2,FALSE)</f>
        <v xml:space="preserve">Hardware &amp; Logik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0</v>
      </c>
      <c r="O148" s="2">
        <v>13</v>
      </c>
    </row>
    <row r="149" ht="12.75">
      <c r="A149" s="1">
        <v>148</v>
      </c>
      <c r="B149" s="1" t="s">
        <v>435</v>
      </c>
      <c r="C149" s="1" t="s">
        <v>436</v>
      </c>
      <c r="D149" s="1">
        <v>2002</v>
      </c>
      <c r="E149" s="1" t="s">
        <v>103</v>
      </c>
      <c r="F149" s="1" t="s">
        <v>408</v>
      </c>
      <c r="G149" s="1" t="s">
        <v>33</v>
      </c>
      <c r="H149" s="1" t="str">
        <f>VLOOKUP(G149,Cluster!B:C,2,FALSE)</f>
        <v xml:space="preserve">Prozessoren &amp; Architekturen</v>
      </c>
      <c r="I149" s="2">
        <v>0</v>
      </c>
      <c r="J149" s="2">
        <v>1</v>
      </c>
      <c r="K149" s="2">
        <v>1</v>
      </c>
      <c r="L149" s="2">
        <v>1</v>
      </c>
      <c r="M149" s="2">
        <v>2</v>
      </c>
      <c r="N149" s="2">
        <v>0</v>
      </c>
      <c r="O149" s="2">
        <v>56</v>
      </c>
    </row>
    <row r="150" ht="12.75">
      <c r="A150" s="1">
        <v>149</v>
      </c>
      <c r="B150" s="1" t="s">
        <v>437</v>
      </c>
      <c r="C150" s="1" t="s">
        <v>438</v>
      </c>
      <c r="D150" s="1">
        <v>2025</v>
      </c>
      <c r="E150" s="1" t="s">
        <v>103</v>
      </c>
      <c r="F150" s="1" t="s">
        <v>439</v>
      </c>
      <c r="G150" s="1" t="s">
        <v>29</v>
      </c>
      <c r="H150" s="1" t="str">
        <f>VLOOKUP(G150,Cluster!B:C,2,FALSE)</f>
        <v xml:space="preserve">Prozessoren &amp; Architekturen</v>
      </c>
      <c r="I150" s="2">
        <v>0</v>
      </c>
      <c r="J150" s="2">
        <v>1</v>
      </c>
      <c r="K150" s="2">
        <v>1</v>
      </c>
      <c r="L150" s="2">
        <v>1</v>
      </c>
      <c r="M150" s="2">
        <v>0</v>
      </c>
      <c r="N150" s="2">
        <v>0</v>
      </c>
      <c r="O150" s="2">
        <v>0</v>
      </c>
    </row>
    <row r="151" ht="12.75">
      <c r="A151" s="1">
        <v>150</v>
      </c>
      <c r="B151" s="1" t="s">
        <v>440</v>
      </c>
      <c r="C151" s="1" t="s">
        <v>441</v>
      </c>
      <c r="D151" s="1">
        <v>2025</v>
      </c>
      <c r="E151" s="1" t="s">
        <v>103</v>
      </c>
      <c r="F151" s="1" t="s">
        <v>442</v>
      </c>
      <c r="G151" s="1" t="s">
        <v>29</v>
      </c>
      <c r="H151" s="1" t="str">
        <f>VLOOKUP(G151,Cluster!B:C,2,FALSE)</f>
        <v xml:space="preserve">Prozessoren &amp; Architekturen</v>
      </c>
      <c r="I151" s="2">
        <v>0</v>
      </c>
      <c r="J151" s="2">
        <v>1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</row>
    <row r="152" ht="12.75">
      <c r="A152" s="1">
        <v>151</v>
      </c>
      <c r="B152" s="1" t="s">
        <v>443</v>
      </c>
      <c r="C152" s="1" t="s">
        <v>444</v>
      </c>
      <c r="D152" s="1">
        <v>2023</v>
      </c>
      <c r="E152" s="1" t="s">
        <v>103</v>
      </c>
      <c r="F152" s="1" t="s">
        <v>445</v>
      </c>
      <c r="G152" s="1" t="s">
        <v>179</v>
      </c>
      <c r="H152" s="1" t="str">
        <f>VLOOKUP(G152,Cluster!B:C,2,FALSE)</f>
        <v xml:space="preserve">Hardware &amp; Logik</v>
      </c>
      <c r="I152" s="2">
        <v>0</v>
      </c>
      <c r="J152" s="2">
        <v>1</v>
      </c>
      <c r="K152" s="2">
        <v>1</v>
      </c>
      <c r="L152" s="2">
        <v>1</v>
      </c>
      <c r="M152" s="2">
        <v>2</v>
      </c>
      <c r="N152" s="2">
        <v>0</v>
      </c>
      <c r="O152" s="2">
        <v>3</v>
      </c>
    </row>
    <row r="153" ht="12.75">
      <c r="A153" s="1">
        <v>152</v>
      </c>
    </row>
    <row r="154" ht="12.75">
      <c r="A154" s="1">
        <v>153</v>
      </c>
    </row>
    <row r="155" ht="12.75">
      <c r="A155" s="1">
        <v>154</v>
      </c>
    </row>
    <row r="156" ht="12.75">
      <c r="A156" s="1">
        <v>155</v>
      </c>
    </row>
    <row r="157" ht="12.75">
      <c r="A157" s="1">
        <v>156</v>
      </c>
    </row>
    <row r="158" ht="12.75">
      <c r="A158" s="1">
        <v>157</v>
      </c>
    </row>
    <row r="159" ht="12.75">
      <c r="A159" s="1">
        <v>158</v>
      </c>
    </row>
    <row r="160" ht="12.75">
      <c r="A160" s="1">
        <v>159</v>
      </c>
    </row>
    <row r="161" ht="12.75">
      <c r="A161" s="1">
        <v>160</v>
      </c>
    </row>
    <row r="162" ht="12.75">
      <c r="A162" s="1">
        <v>161</v>
      </c>
    </row>
    <row r="163" ht="12.75">
      <c r="A163" s="1">
        <v>162</v>
      </c>
    </row>
    <row r="164" ht="12.75">
      <c r="A164" s="1">
        <v>163</v>
      </c>
    </row>
  </sheetData>
  <autoFilter ref="A1:O1"/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16.00390625"/>
    <col customWidth="1" min="3" max="3" style="10" width="25.57421875"/>
    <col customWidth="1" min="4" max="4" style="10" width="25.421875"/>
    <col customWidth="1" min="5" max="5" style="10" width="20.00390625"/>
    <col customWidth="1" min="6" max="6" style="10" width="19.140625"/>
    <col min="7" max="16384" style="10" width="9.140625"/>
  </cols>
  <sheetData>
    <row r="2">
      <c r="B2" s="11" t="s">
        <v>446</v>
      </c>
      <c r="C2" s="12">
        <v>0</v>
      </c>
      <c r="D2" s="12">
        <v>1</v>
      </c>
      <c r="E2" s="12">
        <v>2</v>
      </c>
      <c r="F2" s="12">
        <v>4</v>
      </c>
    </row>
    <row r="3">
      <c r="B3" s="13" t="s">
        <v>9</v>
      </c>
      <c r="C3" s="10" t="s">
        <v>447</v>
      </c>
      <c r="D3" s="10" t="s">
        <v>448</v>
      </c>
    </row>
    <row r="4">
      <c r="B4" s="13" t="s">
        <v>10</v>
      </c>
      <c r="C4" s="10" t="s">
        <v>449</v>
      </c>
      <c r="D4" s="10" t="s">
        <v>450</v>
      </c>
      <c r="E4" s="10" t="s">
        <v>451</v>
      </c>
      <c r="F4" s="10" t="s">
        <v>452</v>
      </c>
    </row>
    <row r="5" ht="12.75">
      <c r="B5" s="13" t="s">
        <v>8</v>
      </c>
      <c r="C5" s="10" t="s">
        <v>453</v>
      </c>
      <c r="D5" s="10" t="s">
        <v>454</v>
      </c>
    </row>
    <row r="6" ht="12.75">
      <c r="B6" s="13" t="s">
        <v>11</v>
      </c>
      <c r="C6" s="10" t="s">
        <v>455</v>
      </c>
      <c r="D6" s="10" t="s">
        <v>456</v>
      </c>
      <c r="E6" s="10" t="s">
        <v>457</v>
      </c>
    </row>
    <row r="7" ht="12.75">
      <c r="B7" s="13" t="s">
        <v>12</v>
      </c>
      <c r="C7" s="10" t="s">
        <v>458</v>
      </c>
      <c r="D7" s="10" t="s">
        <v>459</v>
      </c>
      <c r="E7" s="10" t="s">
        <v>457</v>
      </c>
    </row>
    <row r="8" ht="12.75">
      <c r="B8" s="13" t="s">
        <v>13</v>
      </c>
      <c r="C8" s="10" t="s">
        <v>460</v>
      </c>
      <c r="D8" s="10" t="s">
        <v>461</v>
      </c>
      <c r="E8" s="10" t="s">
        <v>457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23.28125"/>
    <col customWidth="1" min="3" max="3" style="10" width="42.421875"/>
    <col min="4" max="16384" style="10" width="9.140625"/>
  </cols>
  <sheetData>
    <row r="2" ht="12.75">
      <c r="B2" s="10"/>
    </row>
    <row r="3" ht="12.75">
      <c r="B3" s="10" t="s">
        <v>462</v>
      </c>
      <c r="C3" s="10" t="s">
        <v>7</v>
      </c>
    </row>
    <row r="4" ht="12.75">
      <c r="B4" s="10" t="s">
        <v>353</v>
      </c>
      <c r="C4" s="10" t="s">
        <v>463</v>
      </c>
    </row>
    <row r="5" ht="12.75">
      <c r="B5" s="10" t="s">
        <v>196</v>
      </c>
      <c r="C5" s="10" t="s">
        <v>463</v>
      </c>
    </row>
    <row r="6" ht="12.75">
      <c r="B6" s="10" t="s">
        <v>128</v>
      </c>
      <c r="C6" s="10" t="s">
        <v>463</v>
      </c>
    </row>
    <row r="7" ht="12.75">
      <c r="B7" s="10" t="s">
        <v>59</v>
      </c>
      <c r="C7" s="10" t="s">
        <v>463</v>
      </c>
    </row>
    <row r="8" ht="12.75">
      <c r="B8" s="10" t="s">
        <v>185</v>
      </c>
      <c r="C8" s="10" t="s">
        <v>463</v>
      </c>
    </row>
    <row r="9" ht="12.75">
      <c r="B9" s="10" t="s">
        <v>62</v>
      </c>
      <c r="C9" s="10" t="s">
        <v>463</v>
      </c>
    </row>
    <row r="10" ht="12.75">
      <c r="B10" s="10" t="s">
        <v>25</v>
      </c>
      <c r="C10" s="10" t="s">
        <v>464</v>
      </c>
    </row>
    <row r="11" ht="12.75">
      <c r="B11" s="10" t="s">
        <v>79</v>
      </c>
      <c r="C11" s="10" t="s">
        <v>464</v>
      </c>
    </row>
    <row r="12" ht="12.75">
      <c r="B12" s="10" t="s">
        <v>94</v>
      </c>
      <c r="C12" s="10" t="s">
        <v>464</v>
      </c>
    </row>
    <row r="13" ht="12.75">
      <c r="B13" s="10" t="s">
        <v>153</v>
      </c>
      <c r="C13" s="10" t="s">
        <v>464</v>
      </c>
    </row>
    <row r="14" ht="12.75">
      <c r="B14" s="10" t="s">
        <v>33</v>
      </c>
      <c r="C14" s="10" t="s">
        <v>464</v>
      </c>
    </row>
    <row r="15" ht="12.75">
      <c r="B15" s="10" t="s">
        <v>29</v>
      </c>
      <c r="C15" s="10" t="s">
        <v>464</v>
      </c>
    </row>
    <row r="16" ht="12.75">
      <c r="B16" s="10" t="s">
        <v>41</v>
      </c>
      <c r="C16" s="10" t="s">
        <v>464</v>
      </c>
    </row>
    <row r="17" ht="12.75">
      <c r="B17" s="10" t="s">
        <v>51</v>
      </c>
      <c r="C17" s="10" t="s">
        <v>464</v>
      </c>
    </row>
    <row r="18" ht="12.75">
      <c r="B18" s="10" t="s">
        <v>362</v>
      </c>
      <c r="C18" s="10" t="s">
        <v>464</v>
      </c>
    </row>
    <row r="19" ht="12.75">
      <c r="B19" s="10" t="s">
        <v>67</v>
      </c>
      <c r="C19" s="10" t="s">
        <v>465</v>
      </c>
    </row>
    <row r="20" ht="12.75">
      <c r="B20" s="10" t="s">
        <v>98</v>
      </c>
      <c r="C20" s="10" t="s">
        <v>465</v>
      </c>
    </row>
    <row r="21" ht="12.75">
      <c r="B21" s="10" t="s">
        <v>203</v>
      </c>
      <c r="C21" s="10" t="s">
        <v>465</v>
      </c>
    </row>
    <row r="22" ht="12.75">
      <c r="B22" s="10" t="s">
        <v>145</v>
      </c>
      <c r="C22" s="10" t="s">
        <v>465</v>
      </c>
    </row>
    <row r="23" ht="12.75">
      <c r="B23" s="10" t="s">
        <v>225</v>
      </c>
      <c r="C23" s="10" t="s">
        <v>466</v>
      </c>
    </row>
    <row r="24" ht="12.75">
      <c r="B24" s="10" t="s">
        <v>19</v>
      </c>
      <c r="C24" s="10" t="s">
        <v>467</v>
      </c>
    </row>
    <row r="25" ht="12.75">
      <c r="B25" s="10" t="s">
        <v>207</v>
      </c>
      <c r="C25" s="10" t="s">
        <v>466</v>
      </c>
    </row>
    <row r="26" ht="12.75">
      <c r="B26" s="10" t="s">
        <v>281</v>
      </c>
      <c r="C26" s="10" t="s">
        <v>466</v>
      </c>
    </row>
    <row r="27" ht="12.75">
      <c r="B27" s="10" t="s">
        <v>179</v>
      </c>
      <c r="C27" s="10" t="s">
        <v>466</v>
      </c>
    </row>
    <row r="28" ht="12.75">
      <c r="B28" s="10" t="s">
        <v>37</v>
      </c>
      <c r="C28" s="10" t="s">
        <v>466</v>
      </c>
    </row>
    <row r="29" ht="12.75">
      <c r="B29" s="10" t="s">
        <v>286</v>
      </c>
      <c r="C29" s="10" t="s">
        <v>467</v>
      </c>
    </row>
    <row r="30" ht="12.75">
      <c r="B30" s="10" t="s">
        <v>341</v>
      </c>
      <c r="C30" s="10" t="s">
        <v>468</v>
      </c>
    </row>
    <row r="31" ht="12.75">
      <c r="B31" s="10" t="s">
        <v>200</v>
      </c>
      <c r="C31" s="10" t="s">
        <v>468</v>
      </c>
    </row>
    <row r="32" ht="12.75">
      <c r="B32" s="10" t="s">
        <v>261</v>
      </c>
      <c r="C32" s="10" t="s">
        <v>468</v>
      </c>
    </row>
    <row r="33" ht="12.75">
      <c r="B33" s="10" t="s">
        <v>141</v>
      </c>
      <c r="C33" s="10" t="s">
        <v>141</v>
      </c>
    </row>
    <row r="34" ht="12.75">
      <c r="B34" s="10" t="s">
        <v>210</v>
      </c>
      <c r="C34" s="10" t="s">
        <v>210</v>
      </c>
    </row>
    <row r="35" ht="12.75">
      <c r="B35" s="10" t="s">
        <v>317</v>
      </c>
      <c r="C35" s="10" t="s">
        <v>317</v>
      </c>
    </row>
    <row r="41" ht="12.75">
      <c r="C41" s="10"/>
    </row>
    <row r="44" ht="12.75">
      <c r="C44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2025-09-19T16:44:39Z</dcterms:modified>
</cp:coreProperties>
</file>