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Run Sheet" sheetId="1" state="visible" r:id="rId1"/>
  </sheets>
  <definedNames>
    <definedName name="_xlnm._FilterDatabase" localSheetId="0" hidden="1">'Run Sheet'!$A$1:$AC$2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[h]:mm:ss;@"/>
    <numFmt numFmtId="165" formatCode="_(&quot;$&quot;* #,##0.00_);_(&quot;$&quot;* \(#,##0.00\);_(&quot;$&quot;* &quot;-&quot;??_);_(@_)"/>
    <numFmt numFmtId="166" formatCode="m/d/yy"/>
    <numFmt numFmtId="167" formatCode="[$-409]mmm\-yy;@"/>
    <numFmt numFmtId="168" formatCode="hh:mm:ss"/>
    <numFmt numFmtId="169" formatCode="$#,##0.00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indexed="8"/>
      <sz val="11"/>
    </font>
    <font>
      <name val="Arial"/>
      <family val="2"/>
      <sz val="12"/>
    </font>
    <font>
      <name val="Calibri"/>
      <family val="2"/>
      <b val="1"/>
      <sz val="11"/>
    </font>
    <font>
      <name val="Calibri"/>
      <family val="2"/>
      <color indexed="8"/>
      <sz val="11"/>
    </font>
    <font>
      <name val="Calibri"/>
      <family val="2"/>
      <sz val="11"/>
    </font>
    <font>
      <name val="Arial"/>
      <family val="2"/>
      <sz val="10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color indexed="10"/>
      <sz val="11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8">
    <xf numFmtId="0" fontId="0" fillId="0" borderId="0"/>
    <xf numFmtId="0" fontId="4" fillId="2" borderId="0"/>
    <xf numFmtId="0" fontId="4" fillId="2" borderId="0"/>
    <xf numFmtId="0" fontId="4" fillId="3" borderId="0"/>
    <xf numFmtId="0" fontId="4" fillId="3" borderId="0"/>
    <xf numFmtId="0" fontId="4" fillId="4" borderId="0"/>
    <xf numFmtId="0" fontId="4" fillId="4" borderId="0"/>
    <xf numFmtId="0" fontId="4" fillId="5" borderId="0"/>
    <xf numFmtId="0" fontId="4" fillId="5" borderId="0"/>
    <xf numFmtId="0" fontId="4" fillId="6" borderId="0"/>
    <xf numFmtId="0" fontId="4" fillId="6" borderId="0"/>
    <xf numFmtId="0" fontId="4" fillId="7" borderId="0"/>
    <xf numFmtId="0" fontId="4" fillId="7" borderId="0"/>
    <xf numFmtId="0" fontId="4" fillId="8" borderId="0"/>
    <xf numFmtId="0" fontId="4" fillId="8" borderId="0"/>
    <xf numFmtId="0" fontId="4" fillId="9" borderId="0"/>
    <xf numFmtId="0" fontId="4" fillId="9" borderId="0"/>
    <xf numFmtId="0" fontId="4" fillId="10" borderId="0"/>
    <xf numFmtId="0" fontId="4" fillId="10" borderId="0"/>
    <xf numFmtId="0" fontId="4" fillId="5" borderId="0"/>
    <xf numFmtId="0" fontId="4" fillId="5" borderId="0"/>
    <xf numFmtId="0" fontId="4" fillId="8" borderId="0"/>
    <xf numFmtId="0" fontId="4" fillId="8" borderId="0"/>
    <xf numFmtId="0" fontId="4" fillId="11" borderId="0"/>
    <xf numFmtId="0" fontId="4" fillId="11" borderId="0"/>
    <xf numFmtId="0" fontId="7" fillId="12" borderId="0"/>
    <xf numFmtId="0" fontId="7" fillId="12" borderId="0"/>
    <xf numFmtId="0" fontId="7" fillId="9" borderId="0"/>
    <xf numFmtId="0" fontId="7" fillId="9" borderId="0"/>
    <xf numFmtId="0" fontId="7" fillId="10" borderId="0"/>
    <xf numFmtId="0" fontId="7" fillId="10" borderId="0"/>
    <xf numFmtId="0" fontId="7" fillId="13" borderId="0"/>
    <xf numFmtId="0" fontId="7" fillId="13" borderId="0"/>
    <xf numFmtId="0" fontId="7" fillId="14" borderId="0"/>
    <xf numFmtId="0" fontId="7" fillId="14" borderId="0"/>
    <xf numFmtId="0" fontId="7" fillId="15" borderId="0"/>
    <xf numFmtId="0" fontId="7" fillId="15" borderId="0"/>
    <xf numFmtId="0" fontId="7" fillId="16" borderId="0"/>
    <xf numFmtId="0" fontId="7" fillId="16" borderId="0"/>
    <xf numFmtId="0" fontId="7" fillId="17" borderId="0"/>
    <xf numFmtId="0" fontId="7" fillId="17" borderId="0"/>
    <xf numFmtId="0" fontId="7" fillId="18" borderId="0"/>
    <xf numFmtId="0" fontId="7" fillId="18" borderId="0"/>
    <xf numFmtId="0" fontId="7" fillId="13" borderId="0"/>
    <xf numFmtId="0" fontId="7" fillId="13" borderId="0"/>
    <xf numFmtId="0" fontId="7" fillId="14" borderId="0"/>
    <xf numFmtId="0" fontId="7" fillId="14" borderId="0"/>
    <xf numFmtId="0" fontId="7" fillId="19" borderId="0"/>
    <xf numFmtId="0" fontId="7" fillId="19" borderId="0"/>
    <xf numFmtId="0" fontId="8" fillId="3" borderId="0"/>
    <xf numFmtId="0" fontId="8" fillId="3" borderId="0"/>
    <xf numFmtId="0" fontId="9" fillId="20" borderId="1"/>
    <xf numFmtId="0" fontId="9" fillId="20" borderId="1"/>
    <xf numFmtId="0" fontId="10" fillId="21" borderId="2"/>
    <xf numFmtId="0" fontId="10" fillId="21" borderId="2"/>
    <xf numFmtId="44" fontId="4" fillId="0" borderId="0"/>
    <xf numFmtId="44" fontId="6" fillId="0" borderId="0"/>
    <xf numFmtId="44" fontId="6" fillId="0" borderId="0"/>
    <xf numFmtId="0" fontId="11" fillId="0" borderId="0"/>
    <xf numFmtId="0" fontId="11" fillId="0" borderId="0"/>
    <xf numFmtId="0" fontId="12" fillId="4" borderId="0"/>
    <xf numFmtId="0" fontId="12" fillId="4" borderId="0"/>
    <xf numFmtId="0" fontId="13" fillId="0" borderId="3"/>
    <xf numFmtId="0" fontId="13" fillId="0" borderId="3"/>
    <xf numFmtId="0" fontId="14" fillId="0" borderId="4"/>
    <xf numFmtId="0" fontId="14" fillId="0" borderId="4"/>
    <xf numFmtId="0" fontId="15" fillId="0" borderId="5"/>
    <xf numFmtId="0" fontId="15" fillId="0" borderId="5"/>
    <xf numFmtId="0" fontId="15" fillId="0" borderId="0"/>
    <xf numFmtId="0" fontId="15" fillId="0" borderId="0"/>
    <xf numFmtId="0" fontId="16" fillId="7" borderId="1"/>
    <xf numFmtId="0" fontId="16" fillId="7" borderId="1"/>
    <xf numFmtId="0" fontId="17" fillId="0" borderId="6"/>
    <xf numFmtId="0" fontId="17" fillId="0" borderId="6"/>
    <xf numFmtId="0" fontId="18" fillId="22" borderId="0"/>
    <xf numFmtId="0" fontId="18" fillId="22" borderId="0"/>
    <xf numFmtId="0" fontId="6" fillId="0" borderId="0"/>
    <xf numFmtId="0" fontId="2" fillId="0" borderId="0"/>
    <xf numFmtId="0" fontId="6" fillId="23" borderId="7"/>
    <xf numFmtId="0" fontId="6" fillId="23" borderId="7"/>
    <xf numFmtId="0" fontId="19" fillId="20" borderId="8"/>
    <xf numFmtId="0" fontId="19" fillId="20" borderId="8"/>
    <xf numFmtId="0" fontId="20" fillId="0" borderId="0"/>
    <xf numFmtId="0" fontId="20" fillId="0" borderId="0"/>
    <xf numFmtId="0" fontId="1" fillId="0" borderId="9"/>
    <xf numFmtId="0" fontId="1" fillId="0" borderId="9"/>
    <xf numFmtId="0" fontId="21" fillId="0" borderId="0"/>
    <xf numFmtId="0" fontId="21" fillId="0" borderId="0"/>
  </cellStyleXfs>
  <cellXfs count="28">
    <xf numFmtId="0" fontId="0" fillId="0" borderId="0" pivotButton="0" quotePrefix="0" xfId="0"/>
    <xf numFmtId="0" fontId="3" fillId="24" borderId="10" applyAlignment="1" pivotButton="0" quotePrefix="0" xfId="77">
      <alignment horizontal="center" vertical="top" wrapText="1"/>
    </xf>
    <xf numFmtId="14" fontId="3" fillId="24" borderId="10" applyAlignment="1" pivotButton="0" quotePrefix="0" xfId="77">
      <alignment horizontal="center" vertical="top" wrapText="1"/>
    </xf>
    <xf numFmtId="164" fontId="3" fillId="24" borderId="10" applyAlignment="1" pivotButton="0" quotePrefix="0" xfId="77">
      <alignment horizontal="center" vertical="top" wrapText="1"/>
    </xf>
    <xf numFmtId="21" fontId="3" fillId="24" borderId="10" applyAlignment="1" pivotButton="0" quotePrefix="0" xfId="77">
      <alignment horizontal="center" vertical="top" wrapText="1"/>
    </xf>
    <xf numFmtId="165" fontId="3" fillId="24" borderId="10" applyAlignment="1" pivotButton="0" quotePrefix="0" xfId="55">
      <alignment horizontal="center" vertical="top" wrapText="1"/>
    </xf>
    <xf numFmtId="0" fontId="5" fillId="0" borderId="0" applyAlignment="1" pivotButton="0" quotePrefix="0" xfId="0">
      <alignment horizontal="center" vertical="center" wrapText="1"/>
    </xf>
    <xf numFmtId="166" fontId="5" fillId="0" borderId="0" applyAlignment="1" applyProtection="1" pivotButton="0" quotePrefix="0" xfId="0">
      <alignment horizontal="center" vertical="center" wrapText="1"/>
      <protection locked="0" hidden="0"/>
    </xf>
    <xf numFmtId="14" fontId="5" fillId="0" borderId="0" applyAlignment="1" pivotButton="0" quotePrefix="0" xfId="0">
      <alignment horizontal="center" vertical="center" wrapText="1"/>
    </xf>
    <xf numFmtId="164" fontId="5" fillId="0" borderId="0" applyAlignment="1" pivotButton="0" quotePrefix="0" xfId="0">
      <alignment horizontal="center" vertical="center" wrapText="1"/>
    </xf>
    <xf numFmtId="165" fontId="5" fillId="0" borderId="0" applyAlignment="1" pivotButton="0" quotePrefix="0" xfId="56">
      <alignment horizontal="center" vertical="center" wrapText="1"/>
    </xf>
    <xf numFmtId="167" fontId="3" fillId="24" borderId="10" applyAlignment="1" pivotButton="0" quotePrefix="0" xfId="55">
      <alignment horizontal="center" vertical="top" wrapText="1"/>
    </xf>
    <xf numFmtId="167" fontId="0" fillId="0" borderId="0" pivotButton="0" quotePrefix="0" xfId="0"/>
    <xf numFmtId="1" fontId="3" fillId="24" borderId="10" applyAlignment="1" pivotButton="0" quotePrefix="0" xfId="55">
      <alignment horizontal="center" vertical="top" wrapText="1"/>
    </xf>
    <xf numFmtId="1" fontId="5" fillId="0" borderId="0" applyAlignment="1" pivotButton="0" quotePrefix="0" xfId="56">
      <alignment horizontal="center" vertical="center" wrapText="1"/>
    </xf>
    <xf numFmtId="1" fontId="0" fillId="0" borderId="0" pivotButton="0" quotePrefix="0" xfId="0"/>
    <xf numFmtId="166" fontId="5" fillId="0" borderId="0" applyAlignment="1" pivotButton="0" quotePrefix="0" xfId="0">
      <alignment horizontal="center" vertical="center" wrapText="1"/>
    </xf>
    <xf numFmtId="167" fontId="5" fillId="0" borderId="0" applyAlignment="1" pivotButton="0" quotePrefix="0" xfId="0">
      <alignment horizontal="center" vertical="center" wrapText="1"/>
    </xf>
    <xf numFmtId="167" fontId="0" fillId="0" borderId="0" pivotButton="0" quotePrefix="0" xfId="0"/>
    <xf numFmtId="165" fontId="3" fillId="24" borderId="10" applyAlignment="1" pivotButton="0" quotePrefix="0" xfId="55">
      <alignment horizontal="center" vertical="top" wrapText="1"/>
    </xf>
    <xf numFmtId="167" fontId="3" fillId="24" borderId="10" applyAlignment="1" pivotButton="0" quotePrefix="0" xfId="55">
      <alignment horizontal="center" vertical="top" wrapText="1"/>
    </xf>
    <xf numFmtId="166" fontId="5" fillId="0" borderId="0" applyAlignment="1" applyProtection="1" pivotButton="0" quotePrefix="0" xfId="0">
      <alignment horizontal="center" vertical="center" wrapText="1"/>
      <protection locked="0" hidden="0"/>
    </xf>
    <xf numFmtId="166" fontId="5" fillId="0" borderId="0" applyAlignment="1" pivotButton="0" quotePrefix="0" xfId="0">
      <alignment horizontal="center" vertical="center" wrapText="1"/>
    </xf>
    <xf numFmtId="168" fontId="5" fillId="0" borderId="0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center" wrapText="1"/>
    </xf>
    <xf numFmtId="169" fontId="5" fillId="0" borderId="0" applyAlignment="1" pivotButton="0" quotePrefix="0" xfId="56">
      <alignment horizontal="center" vertical="center" wrapText="1"/>
    </xf>
    <xf numFmtId="165" fontId="5" fillId="0" borderId="0" applyAlignment="1" pivotButton="0" quotePrefix="0" xfId="56">
      <alignment horizontal="center" vertical="center" wrapText="1"/>
    </xf>
    <xf numFmtId="167" fontId="5" fillId="0" borderId="0" applyAlignment="1" pivotButton="0" quotePrefix="0" xfId="0">
      <alignment horizontal="center" vertical="center" wrapText="1"/>
    </xf>
  </cellXfs>
  <cellStyles count="88">
    <cellStyle name="Normal" xfId="0" builtinId="0"/>
    <cellStyle name="20% - Accent1 2" xfId="1"/>
    <cellStyle name="20% - Accent1 3" xfId="2"/>
    <cellStyle name="20% - Accent2 2" xfId="3"/>
    <cellStyle name="20% - Accent2 3" xfId="4"/>
    <cellStyle name="20% - Accent3 2" xfId="5"/>
    <cellStyle name="20% - Accent3 3" xfId="6"/>
    <cellStyle name="20% - Accent4 2" xfId="7"/>
    <cellStyle name="20% - Accent4 3" xfId="8"/>
    <cellStyle name="20% - Accent5 2" xfId="9"/>
    <cellStyle name="20% - Accent5 3" xfId="10"/>
    <cellStyle name="20% - Accent6 2" xfId="11"/>
    <cellStyle name="20% - Accent6 3" xfId="12"/>
    <cellStyle name="40% - Accent1 2" xfId="13"/>
    <cellStyle name="40% - Accent1 3" xfId="14"/>
    <cellStyle name="40% - Accent2 2" xfId="15"/>
    <cellStyle name="40% - Accent2 3" xfId="16"/>
    <cellStyle name="40% - Accent3 2" xfId="17"/>
    <cellStyle name="40% - Accent3 3" xfId="18"/>
    <cellStyle name="40% - Accent4 2" xfId="19"/>
    <cellStyle name="40% - Accent4 3" xfId="20"/>
    <cellStyle name="40% - Accent5 2" xfId="21"/>
    <cellStyle name="40% - Accent5 3" xfId="22"/>
    <cellStyle name="40% - Accent6 2" xfId="23"/>
    <cellStyle name="40% - Accent6 3" xfId="24"/>
    <cellStyle name="60% - Accent1 2" xfId="25"/>
    <cellStyle name="60% - Accent1 3" xfId="26"/>
    <cellStyle name="60% - Accent2 2" xfId="27"/>
    <cellStyle name="60% - Accent2 3" xfId="28"/>
    <cellStyle name="60% - Accent3 2" xfId="29"/>
    <cellStyle name="60% - Accent3 3" xfId="30"/>
    <cellStyle name="60% - Accent4 2" xfId="31"/>
    <cellStyle name="60% - Accent4 3" xfId="32"/>
    <cellStyle name="60% - Accent5 2" xfId="33"/>
    <cellStyle name="60% - Accent5 3" xfId="34"/>
    <cellStyle name="60% - Accent6 2" xfId="35"/>
    <cellStyle name="60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Bad 2" xfId="49"/>
    <cellStyle name="Bad 3" xfId="50"/>
    <cellStyle name="Calculation 2" xfId="51"/>
    <cellStyle name="Calculation 3" xfId="52"/>
    <cellStyle name="Check Cell 2" xfId="53"/>
    <cellStyle name="Check Cell 3" xfId="54"/>
    <cellStyle name="Currency" xfId="55" builtinId="4"/>
    <cellStyle name="Currency 2" xfId="56"/>
    <cellStyle name="Currency 3" xfId="57"/>
    <cellStyle name="Explanatory Text 2" xfId="58"/>
    <cellStyle name="Explanatory Text 3" xfId="59"/>
    <cellStyle name="Good 2" xfId="60"/>
    <cellStyle name="Good 3" xfId="61"/>
    <cellStyle name="Heading 1 2" xfId="62"/>
    <cellStyle name="Heading 1 3" xfId="63"/>
    <cellStyle name="Heading 2 2" xfId="64"/>
    <cellStyle name="Heading 2 3" xfId="65"/>
    <cellStyle name="Heading 3 2" xfId="66"/>
    <cellStyle name="Heading 3 3" xfId="67"/>
    <cellStyle name="Heading 4 2" xfId="68"/>
    <cellStyle name="Heading 4 3" xfId="69"/>
    <cellStyle name="Input 2" xfId="70"/>
    <cellStyle name="Input 3" xfId="71"/>
    <cellStyle name="Linked Cell 2" xfId="72"/>
    <cellStyle name="Linked Cell 3" xfId="73"/>
    <cellStyle name="Neutral 2" xfId="74"/>
    <cellStyle name="Neutral 3" xfId="75"/>
    <cellStyle name="Normal 2" xfId="76"/>
    <cellStyle name="Normal_10 06 03" xfId="77"/>
    <cellStyle name="Note 2" xfId="78"/>
    <cellStyle name="Note 3" xfId="79"/>
    <cellStyle name="Output 2" xfId="80"/>
    <cellStyle name="Output 3" xfId="81"/>
    <cellStyle name="Title 2" xfId="82"/>
    <cellStyle name="Title 3" xfId="83"/>
    <cellStyle name="Total 2" xfId="84"/>
    <cellStyle name="Total 3" xfId="85"/>
    <cellStyle name="Warning Text 2" xfId="86"/>
    <cellStyle name="Warning Text 3" xfId="8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6"/>
  <sheetViews>
    <sheetView tabSelected="1" zoomScaleNormal="100" workbookViewId="0">
      <pane ySplit="1" topLeftCell="A1388" activePane="bottomLeft" state="frozen"/>
      <selection pane="bottomLeft" activeCell="A1391" sqref="A1391"/>
    </sheetView>
  </sheetViews>
  <sheetFormatPr baseColWidth="8" defaultRowHeight="14.5"/>
  <cols>
    <col width="13.26953125" bestFit="1" customWidth="1" min="1" max="1"/>
    <col width="12.1796875" bestFit="1" customWidth="1" min="2" max="2"/>
    <col width="13" bestFit="1" customWidth="1" min="3" max="3"/>
    <col width="10.6328125" bestFit="1" customWidth="1" min="4" max="4"/>
    <col width="11.54296875" bestFit="1" customWidth="1" min="5" max="5"/>
    <col width="12.81640625" bestFit="1" customWidth="1" min="6" max="6"/>
    <col width="11" bestFit="1" customWidth="1" min="7" max="7"/>
    <col width="34" bestFit="1" customWidth="1" min="8" max="8"/>
    <col width="12.54296875" bestFit="1" customWidth="1" min="9" max="9"/>
    <col width="9.7265625" bestFit="1" customWidth="1" min="10" max="10"/>
    <col width="11.453125" bestFit="1" customWidth="1" min="11" max="11"/>
    <col width="6.36328125" bestFit="1" customWidth="1" min="12" max="12"/>
    <col width="8.7265625" bestFit="1" customWidth="1" min="13" max="13"/>
    <col width="9.36328125" bestFit="1" customWidth="1" min="14" max="14"/>
    <col width="12.7265625" bestFit="1" customWidth="1" min="15" max="15"/>
    <col width="14.81640625" bestFit="1" customWidth="1" min="16" max="16"/>
    <col width="15.08984375" bestFit="1" customWidth="1" min="17" max="17"/>
    <col width="14.81640625" bestFit="1" customWidth="1" min="18" max="18"/>
    <col width="11.08984375" bestFit="1" customWidth="1" style="18" min="19" max="19"/>
    <col width="15.6328125" bestFit="1" customWidth="1" min="20" max="20"/>
    <col width="11.54296875" bestFit="1" customWidth="1" style="15" min="21" max="21"/>
    <col width="15.26953125" bestFit="1" customWidth="1" min="22" max="22"/>
    <col width="15.81640625" bestFit="1" customWidth="1" min="23" max="23"/>
    <col width="17" bestFit="1" customWidth="1" min="24" max="24"/>
    <col width="14.7265625" bestFit="1" customWidth="1" min="25" max="25"/>
    <col width="12.1796875" bestFit="1" customWidth="1" min="26" max="26"/>
    <col width="13.36328125" bestFit="1" customWidth="1" min="27" max="27"/>
    <col width="12.6328125" bestFit="1" customWidth="1" min="28" max="28"/>
    <col width="11.54296875" bestFit="1" customWidth="1" min="29" max="29"/>
  </cols>
  <sheetData>
    <row r="1" ht="15" customFormat="1" customHeight="1" s="1">
      <c r="A1" s="1" t="inlineStr">
        <is>
          <t>Bill Code</t>
        </is>
      </c>
      <c r="B1" s="2" t="inlineStr">
        <is>
          <t>Air Date</t>
        </is>
      </c>
      <c r="C1" s="2" t="inlineStr">
        <is>
          <t>End Date</t>
        </is>
      </c>
      <c r="D1" s="1" t="inlineStr">
        <is>
          <t>Day</t>
        </is>
      </c>
      <c r="E1" s="3" t="inlineStr">
        <is>
          <t>Time In</t>
        </is>
      </c>
      <c r="F1" s="3" t="inlineStr">
        <is>
          <t>Time Out</t>
        </is>
      </c>
      <c r="G1" s="3" t="inlineStr">
        <is>
          <t>Length</t>
        </is>
      </c>
      <c r="H1" s="4" t="inlineStr">
        <is>
          <t>Media</t>
        </is>
      </c>
      <c r="I1" s="3" t="inlineStr">
        <is>
          <t>Program</t>
        </is>
      </c>
      <c r="J1" s="1" t="inlineStr">
        <is>
          <t>Lang.</t>
        </is>
      </c>
      <c r="K1" s="1" t="inlineStr">
        <is>
          <t>Format</t>
        </is>
      </c>
      <c r="L1" s="1" t="inlineStr">
        <is>
          <t>#</t>
        </is>
      </c>
      <c r="M1" s="1" t="inlineStr">
        <is>
          <t>Line</t>
        </is>
      </c>
      <c r="N1" s="1" t="inlineStr">
        <is>
          <t>Type</t>
        </is>
      </c>
      <c r="O1" s="1" t="inlineStr">
        <is>
          <t>Estimate</t>
        </is>
      </c>
      <c r="P1" s="19" t="inlineStr">
        <is>
          <t>Gross Rate</t>
        </is>
      </c>
      <c r="Q1" s="1" t="inlineStr">
        <is>
          <t>Make Good</t>
        </is>
      </c>
      <c r="R1" s="19" t="inlineStr">
        <is>
          <t>Spot Value</t>
        </is>
      </c>
      <c r="S1" s="20" t="inlineStr">
        <is>
          <t>Month</t>
        </is>
      </c>
      <c r="T1" s="19" t="inlineStr">
        <is>
          <t>Broker Fees</t>
        </is>
      </c>
      <c r="U1" s="13" t="inlineStr">
        <is>
          <t>Priority</t>
        </is>
      </c>
      <c r="V1" s="19" t="inlineStr">
        <is>
          <t>Station Net</t>
        </is>
      </c>
      <c r="W1" s="1" t="inlineStr">
        <is>
          <t>Sales Person</t>
        </is>
      </c>
      <c r="X1" s="1" t="inlineStr">
        <is>
          <t>Revenue Type</t>
        </is>
      </c>
      <c r="Y1" s="1" t="inlineStr">
        <is>
          <t>Billing Type</t>
        </is>
      </c>
      <c r="Z1" s="1" t="inlineStr">
        <is>
          <t>Agency?</t>
        </is>
      </c>
      <c r="AA1" s="1" t="inlineStr">
        <is>
          <t>Affidavit?</t>
        </is>
      </c>
      <c r="AB1" s="13" t="inlineStr">
        <is>
          <t>Contract</t>
        </is>
      </c>
      <c r="AC1" s="1" t="inlineStr">
        <is>
          <t>Market</t>
        </is>
      </c>
    </row>
    <row r="2" ht="15" customFormat="1" customHeight="1" s="6">
      <c r="A2" t="inlineStr">
        <is>
          <t>A Partnership:Covered CA</t>
        </is>
      </c>
      <c r="B2" s="21" t="inlineStr">
        <is>
          <t>11/21/2024</t>
        </is>
      </c>
      <c r="C2" s="22">
        <f>B2</f>
        <v/>
      </c>
      <c r="D2" s="8">
        <f>TEXT(B2,"dddd")</f>
        <v/>
      </c>
      <c r="E2" s="9" t="inlineStr">
        <is>
          <t>06:00</t>
        </is>
      </c>
      <c r="F2" s="9" t="inlineStr">
        <is>
          <t>23:59</t>
        </is>
      </c>
      <c r="G2" s="23" t="inlineStr">
        <is>
          <t>00:00:30</t>
        </is>
      </c>
      <c r="H2" s="6" t="inlineStr">
        <is>
          <t>COVER30M34</t>
        </is>
      </c>
      <c r="I2" s="9" t="inlineStr">
        <is>
          <t>06:21:00</t>
        </is>
      </c>
      <c r="J2" s="6" t="inlineStr">
        <is>
          <t>M</t>
        </is>
      </c>
      <c r="K2" s="6" t="inlineStr">
        <is>
          <t>NX</t>
        </is>
      </c>
      <c r="L2" s="24" t="n">
        <v>1</v>
      </c>
      <c r="M2" s="6" t="n">
        <v>43934</v>
      </c>
      <c r="N2" s="6" t="inlineStr">
        <is>
          <t>COM</t>
        </is>
      </c>
      <c r="P2" s="25" t="inlineStr">
        <is>
          <t>$117.65</t>
        </is>
      </c>
      <c r="R2" s="26">
        <f>P2</f>
        <v/>
      </c>
      <c r="S2" s="27">
        <f>IF(Y2="Calendar",B2,DATE(IF(AND(MONTH(B2)=12,MONTH(B2+(7-WEEKDAY(B2,2)))=1),YEAR(B2)+1,YEAR(B2)),MONTH(B2+(7-WEEKDAY(B2,2))),1))</f>
        <v/>
      </c>
      <c r="T2" s="26" t="n">
        <v>0</v>
      </c>
      <c r="U2" s="14" t="n">
        <v>4</v>
      </c>
      <c r="V2" s="26">
        <f>P2-T2</f>
        <v/>
      </c>
      <c r="W2" s="6" t="inlineStr">
        <is>
          <t>Charmaine Lane</t>
        </is>
      </c>
      <c r="X2" s="6" t="inlineStr">
        <is>
          <t>Internal Ad Sales</t>
        </is>
      </c>
      <c r="Y2" s="6" t="inlineStr">
        <is>
          <t>Broadcast</t>
        </is>
      </c>
      <c r="Z2" s="6" t="inlineStr">
        <is>
          <t>Agency</t>
        </is>
      </c>
      <c r="AA2" s="6" t="inlineStr">
        <is>
          <t>Y</t>
        </is>
      </c>
      <c r="AB2" s="14" t="n">
        <v>1433</v>
      </c>
      <c r="AC2" s="6" t="inlineStr">
        <is>
          <t>SAN FRANCISCO</t>
        </is>
      </c>
    </row>
    <row r="3" ht="15" customFormat="1" customHeight="1" s="6">
      <c r="A3" t="inlineStr">
        <is>
          <t>A Partnership:Covered CA</t>
        </is>
      </c>
      <c r="B3" s="21" t="inlineStr">
        <is>
          <t>11/20/2024</t>
        </is>
      </c>
      <c r="C3" s="22">
        <f>B3</f>
        <v/>
      </c>
      <c r="D3" s="8">
        <f>TEXT(B3,"dddd")</f>
        <v/>
      </c>
      <c r="E3" s="9" t="inlineStr">
        <is>
          <t>06:00</t>
        </is>
      </c>
      <c r="F3" s="9" t="inlineStr">
        <is>
          <t>23:59</t>
        </is>
      </c>
      <c r="G3" s="23" t="inlineStr">
        <is>
          <t>00:00:30</t>
        </is>
      </c>
      <c r="H3" s="6" t="inlineStr">
        <is>
          <t>COVER30M35</t>
        </is>
      </c>
      <c r="I3" s="9" t="inlineStr">
        <is>
          <t>06:31:00</t>
        </is>
      </c>
      <c r="J3" s="6" t="inlineStr">
        <is>
          <t>M</t>
        </is>
      </c>
      <c r="K3" s="6" t="inlineStr">
        <is>
          <t>NX</t>
        </is>
      </c>
      <c r="L3" s="24" t="n">
        <v>1</v>
      </c>
      <c r="M3" s="6" t="n">
        <v>43934</v>
      </c>
      <c r="N3" s="6" t="inlineStr">
        <is>
          <t>COM</t>
        </is>
      </c>
      <c r="P3" s="25" t="inlineStr">
        <is>
          <t>$117.65</t>
        </is>
      </c>
      <c r="R3" s="26">
        <f>P3</f>
        <v/>
      </c>
      <c r="S3" s="27">
        <f>IF(Y3="Calendar",B3,DATE(IF(AND(MONTH(B3)=12,MONTH(B3+(7-WEEKDAY(B3,2)))=1),YEAR(B3)+1,YEAR(B3)),MONTH(B3+(7-WEEKDAY(B3,2))),1))</f>
        <v/>
      </c>
      <c r="T3" s="26" t="n">
        <v>0</v>
      </c>
      <c r="U3" s="14" t="n">
        <v>4</v>
      </c>
      <c r="V3" s="26">
        <f>P3-T3</f>
        <v/>
      </c>
      <c r="W3" s="6" t="inlineStr">
        <is>
          <t>Charmaine Lane</t>
        </is>
      </c>
      <c r="X3" s="6" t="inlineStr">
        <is>
          <t>Internal Ad Sales</t>
        </is>
      </c>
      <c r="Y3" s="6" t="inlineStr">
        <is>
          <t>Broadcast</t>
        </is>
      </c>
      <c r="Z3" s="6" t="inlineStr">
        <is>
          <t>Agency</t>
        </is>
      </c>
      <c r="AA3" s="6" t="inlineStr">
        <is>
          <t>Y</t>
        </is>
      </c>
      <c r="AB3" s="14" t="n">
        <v>1433</v>
      </c>
      <c r="AC3" s="6" t="inlineStr">
        <is>
          <t>SAN FRANCISCO</t>
        </is>
      </c>
    </row>
    <row r="4" ht="15" customFormat="1" customHeight="1" s="6">
      <c r="A4" t="inlineStr">
        <is>
          <t>A Partnership:Covered CA</t>
        </is>
      </c>
      <c r="B4" s="21" t="inlineStr">
        <is>
          <t>11/19/2024</t>
        </is>
      </c>
      <c r="C4" s="22">
        <f>B4</f>
        <v/>
      </c>
      <c r="D4" s="8">
        <f>TEXT(B4,"dddd")</f>
        <v/>
      </c>
      <c r="E4" s="9" t="inlineStr">
        <is>
          <t>06:00</t>
        </is>
      </c>
      <c r="F4" s="9" t="inlineStr">
        <is>
          <t>23:59</t>
        </is>
      </c>
      <c r="G4" s="23" t="inlineStr">
        <is>
          <t>00:00:30</t>
        </is>
      </c>
      <c r="H4" s="6" t="inlineStr">
        <is>
          <t>COVER30C33</t>
        </is>
      </c>
      <c r="I4" s="9" t="inlineStr">
        <is>
          <t>19:14:00</t>
        </is>
      </c>
      <c r="J4" s="6" t="inlineStr">
        <is>
          <t>M</t>
        </is>
      </c>
      <c r="K4" s="6" t="inlineStr">
        <is>
          <t>NX</t>
        </is>
      </c>
      <c r="L4" s="24" t="n">
        <v>1</v>
      </c>
      <c r="M4" s="6" t="n">
        <v>43934</v>
      </c>
      <c r="N4" s="6" t="inlineStr">
        <is>
          <t>COM</t>
        </is>
      </c>
      <c r="P4" s="25" t="inlineStr">
        <is>
          <t>$117.65</t>
        </is>
      </c>
      <c r="R4" s="26">
        <f>P4</f>
        <v/>
      </c>
      <c r="S4" s="27">
        <f>IF(Y4="Calendar",B4,DATE(IF(AND(MONTH(B4)=12,MONTH(B4+(7-WEEKDAY(B4,2)))=1),YEAR(B4)+1,YEAR(B4)),MONTH(B4+(7-WEEKDAY(B4,2))),1))</f>
        <v/>
      </c>
      <c r="T4" s="26" t="n">
        <v>0</v>
      </c>
      <c r="U4" s="14" t="n">
        <v>4</v>
      </c>
      <c r="V4" s="26">
        <f>P4-T4</f>
        <v/>
      </c>
      <c r="W4" s="6" t="inlineStr">
        <is>
          <t>Charmaine Lane</t>
        </is>
      </c>
      <c r="X4" s="6" t="inlineStr">
        <is>
          <t>Internal Ad Sales</t>
        </is>
      </c>
      <c r="Y4" s="6" t="inlineStr">
        <is>
          <t>Broadcast</t>
        </is>
      </c>
      <c r="Z4" s="6" t="inlineStr">
        <is>
          <t>Agency</t>
        </is>
      </c>
      <c r="AA4" s="6" t="inlineStr">
        <is>
          <t>Y</t>
        </is>
      </c>
      <c r="AB4" s="14" t="n">
        <v>1433</v>
      </c>
      <c r="AC4" s="6" t="inlineStr">
        <is>
          <t>SAN FRANCISCO</t>
        </is>
      </c>
    </row>
    <row r="5" ht="15" customFormat="1" customHeight="1" s="6">
      <c r="A5" t="inlineStr">
        <is>
          <t>A Partnership:Covered CA</t>
        </is>
      </c>
      <c r="B5" s="21" t="inlineStr">
        <is>
          <t>11/24/2024</t>
        </is>
      </c>
      <c r="C5" s="22">
        <f>B5</f>
        <v/>
      </c>
      <c r="D5" s="8">
        <f>TEXT(B5,"dddd")</f>
        <v/>
      </c>
      <c r="E5" s="9" t="inlineStr">
        <is>
          <t>06:00</t>
        </is>
      </c>
      <c r="F5" s="9" t="inlineStr">
        <is>
          <t>23:59</t>
        </is>
      </c>
      <c r="G5" s="23" t="inlineStr">
        <is>
          <t>00:00:30</t>
        </is>
      </c>
      <c r="H5" s="6" t="inlineStr">
        <is>
          <t>COVER30M34</t>
        </is>
      </c>
      <c r="I5" s="9" t="inlineStr">
        <is>
          <t>21:27:00</t>
        </is>
      </c>
      <c r="J5" s="6" t="inlineStr">
        <is>
          <t>M</t>
        </is>
      </c>
      <c r="K5" s="6" t="inlineStr">
        <is>
          <t>NX</t>
        </is>
      </c>
      <c r="L5" s="24" t="n">
        <v>1</v>
      </c>
      <c r="M5" s="6" t="n">
        <v>43934</v>
      </c>
      <c r="N5" s="6" t="inlineStr">
        <is>
          <t>COM</t>
        </is>
      </c>
      <c r="P5" s="25" t="inlineStr">
        <is>
          <t>$117.65</t>
        </is>
      </c>
      <c r="R5" s="26">
        <f>P5</f>
        <v/>
      </c>
      <c r="S5" s="27">
        <f>IF(Y5="Calendar",B5,DATE(IF(AND(MONTH(B5)=12,MONTH(B5+(7-WEEKDAY(B5,2)))=1),YEAR(B5)+1,YEAR(B5)),MONTH(B5+(7-WEEKDAY(B5,2))),1))</f>
        <v/>
      </c>
      <c r="T5" s="26" t="n">
        <v>0</v>
      </c>
      <c r="U5" s="14" t="n">
        <v>4</v>
      </c>
      <c r="V5" s="26">
        <f>P5-T5</f>
        <v/>
      </c>
      <c r="W5" s="6" t="inlineStr">
        <is>
          <t>Charmaine Lane</t>
        </is>
      </c>
      <c r="X5" s="6" t="inlineStr">
        <is>
          <t>Internal Ad Sales</t>
        </is>
      </c>
      <c r="Y5" s="6" t="inlineStr">
        <is>
          <t>Broadcast</t>
        </is>
      </c>
      <c r="Z5" s="6" t="inlineStr">
        <is>
          <t>Agency</t>
        </is>
      </c>
      <c r="AA5" s="6" t="inlineStr">
        <is>
          <t>Y</t>
        </is>
      </c>
      <c r="AB5" s="14" t="n">
        <v>1433</v>
      </c>
      <c r="AC5" s="6" t="inlineStr">
        <is>
          <t>SAN FRANCISCO</t>
        </is>
      </c>
    </row>
    <row r="6" ht="15" customFormat="1" customHeight="1" s="6">
      <c r="A6" t="inlineStr">
        <is>
          <t>A Partnership:Covered CA</t>
        </is>
      </c>
      <c r="B6" s="21" t="inlineStr">
        <is>
          <t>11/23/2024</t>
        </is>
      </c>
      <c r="C6" s="22">
        <f>B6</f>
        <v/>
      </c>
      <c r="D6" s="8">
        <f>TEXT(B6,"dddd")</f>
        <v/>
      </c>
      <c r="E6" s="9" t="inlineStr">
        <is>
          <t>06:00</t>
        </is>
      </c>
      <c r="F6" s="9" t="inlineStr">
        <is>
          <t>23:59</t>
        </is>
      </c>
      <c r="G6" s="23" t="inlineStr">
        <is>
          <t>00:00:30</t>
        </is>
      </c>
      <c r="H6" s="6" t="inlineStr">
        <is>
          <t>COVER30M33</t>
        </is>
      </c>
      <c r="I6" s="9" t="inlineStr">
        <is>
          <t>22:54:30</t>
        </is>
      </c>
      <c r="J6" s="6" t="inlineStr">
        <is>
          <t>M</t>
        </is>
      </c>
      <c r="K6" s="6" t="inlineStr">
        <is>
          <t>NX</t>
        </is>
      </c>
      <c r="L6" s="24" t="n">
        <v>1</v>
      </c>
      <c r="M6" s="6" t="n">
        <v>43934</v>
      </c>
      <c r="N6" s="6" t="inlineStr">
        <is>
          <t>COM</t>
        </is>
      </c>
      <c r="P6" s="25" t="inlineStr">
        <is>
          <t>$117.65</t>
        </is>
      </c>
      <c r="R6" s="26">
        <f>P6</f>
        <v/>
      </c>
      <c r="S6" s="27">
        <f>IF(Y6="Calendar",B6,DATE(IF(AND(MONTH(B6)=12,MONTH(B6+(7-WEEKDAY(B6,2)))=1),YEAR(B6)+1,YEAR(B6)),MONTH(B6+(7-WEEKDAY(B6,2))),1))</f>
        <v/>
      </c>
      <c r="T6" s="26" t="n">
        <v>0</v>
      </c>
      <c r="U6" s="14" t="n">
        <v>4</v>
      </c>
      <c r="V6" s="26">
        <f>P6-T6</f>
        <v/>
      </c>
      <c r="W6" s="6" t="inlineStr">
        <is>
          <t>Charmaine Lane</t>
        </is>
      </c>
      <c r="X6" s="6" t="inlineStr">
        <is>
          <t>Internal Ad Sales</t>
        </is>
      </c>
      <c r="Y6" s="6" t="inlineStr">
        <is>
          <t>Broadcast</t>
        </is>
      </c>
      <c r="Z6" s="6" t="inlineStr">
        <is>
          <t>Agency</t>
        </is>
      </c>
      <c r="AA6" s="6" t="inlineStr">
        <is>
          <t>Y</t>
        </is>
      </c>
      <c r="AB6" s="14" t="n">
        <v>1433</v>
      </c>
      <c r="AC6" s="6" t="inlineStr">
        <is>
          <t>SAN FRANCISCO</t>
        </is>
      </c>
    </row>
    <row r="7" ht="15" customFormat="1" customHeight="1" s="6">
      <c r="A7" t="inlineStr">
        <is>
          <t>A Partnership:Covered CA</t>
        </is>
      </c>
      <c r="B7" s="21" t="inlineStr">
        <is>
          <t>11/22/2024</t>
        </is>
      </c>
      <c r="C7" s="22">
        <f>B7</f>
        <v/>
      </c>
      <c r="D7" s="8">
        <f>TEXT(B7,"dddd")</f>
        <v/>
      </c>
      <c r="E7" s="9" t="inlineStr">
        <is>
          <t>06:00</t>
        </is>
      </c>
      <c r="F7" s="9" t="inlineStr">
        <is>
          <t>23:59</t>
        </is>
      </c>
      <c r="G7" s="23" t="inlineStr">
        <is>
          <t>00:00:30</t>
        </is>
      </c>
      <c r="H7" s="6" t="inlineStr">
        <is>
          <t>COVER30M35</t>
        </is>
      </c>
      <c r="I7" s="9" t="inlineStr">
        <is>
          <t>23:28:00</t>
        </is>
      </c>
      <c r="J7" s="6" t="inlineStr">
        <is>
          <t>M</t>
        </is>
      </c>
      <c r="K7" s="6" t="inlineStr">
        <is>
          <t>NX</t>
        </is>
      </c>
      <c r="L7" s="24" t="n">
        <v>1</v>
      </c>
      <c r="M7" s="6" t="n">
        <v>43934</v>
      </c>
      <c r="N7" s="6" t="inlineStr">
        <is>
          <t>COM</t>
        </is>
      </c>
      <c r="P7" s="25" t="inlineStr">
        <is>
          <t>$117.65</t>
        </is>
      </c>
      <c r="R7" s="26">
        <f>P7</f>
        <v/>
      </c>
      <c r="S7" s="27">
        <f>IF(Y7="Calendar",B7,DATE(IF(AND(MONTH(B7)=12,MONTH(B7+(7-WEEKDAY(B7,2)))=1),YEAR(B7)+1,YEAR(B7)),MONTH(B7+(7-WEEKDAY(B7,2))),1))</f>
        <v/>
      </c>
      <c r="T7" s="26" t="n">
        <v>0</v>
      </c>
      <c r="U7" s="14" t="n">
        <v>4</v>
      </c>
      <c r="V7" s="26">
        <f>P7-T7</f>
        <v/>
      </c>
      <c r="W7" s="6" t="inlineStr">
        <is>
          <t>Charmaine Lane</t>
        </is>
      </c>
      <c r="X7" s="6" t="inlineStr">
        <is>
          <t>Internal Ad Sales</t>
        </is>
      </c>
      <c r="Y7" s="6" t="inlineStr">
        <is>
          <t>Broadcast</t>
        </is>
      </c>
      <c r="Z7" s="6" t="inlineStr">
        <is>
          <t>Agency</t>
        </is>
      </c>
      <c r="AA7" s="6" t="inlineStr">
        <is>
          <t>Y</t>
        </is>
      </c>
      <c r="AB7" s="14" t="n">
        <v>1433</v>
      </c>
      <c r="AC7" s="6" t="inlineStr">
        <is>
          <t>SAN FRANCISCO</t>
        </is>
      </c>
    </row>
    <row r="8" ht="15" customFormat="1" customHeight="1" s="6">
      <c r="A8" t="inlineStr">
        <is>
          <t>A Partnership:Covered CA</t>
        </is>
      </c>
      <c r="B8" s="21" t="inlineStr">
        <is>
          <t>12/7/2024</t>
        </is>
      </c>
      <c r="C8" s="22">
        <f>B8</f>
        <v/>
      </c>
      <c r="D8" s="8">
        <f>TEXT(B8,"dddd")</f>
        <v/>
      </c>
      <c r="E8" s="9" t="inlineStr">
        <is>
          <t>06:00</t>
        </is>
      </c>
      <c r="F8" s="9" t="inlineStr">
        <is>
          <t>23:59</t>
        </is>
      </c>
      <c r="G8" s="23" t="inlineStr">
        <is>
          <t>00:00:30</t>
        </is>
      </c>
      <c r="H8" s="6" t="inlineStr">
        <is>
          <t>COVER30M35</t>
        </is>
      </c>
      <c r="I8" s="9" t="inlineStr">
        <is>
          <t>06:59:00</t>
        </is>
      </c>
      <c r="J8" s="6" t="inlineStr">
        <is>
          <t>M</t>
        </is>
      </c>
      <c r="K8" s="6" t="inlineStr">
        <is>
          <t>NX</t>
        </is>
      </c>
      <c r="L8" s="24" t="n">
        <v>1</v>
      </c>
      <c r="M8" s="6" t="n">
        <v>43935</v>
      </c>
      <c r="N8" s="6" t="inlineStr">
        <is>
          <t>COM</t>
        </is>
      </c>
      <c r="P8" s="25" t="inlineStr">
        <is>
          <t>$117.65</t>
        </is>
      </c>
      <c r="R8" s="26">
        <f>P8</f>
        <v/>
      </c>
      <c r="S8" s="27">
        <f>IF(Y8="Calendar",B8,DATE(IF(AND(MONTH(B8)=12,MONTH(B8+(7-WEEKDAY(B8,2)))=1),YEAR(B8)+1,YEAR(B8)),MONTH(B8+(7-WEEKDAY(B8,2))),1))</f>
        <v/>
      </c>
      <c r="T8" s="26" t="n">
        <v>0</v>
      </c>
      <c r="U8" s="14" t="n">
        <v>4</v>
      </c>
      <c r="V8" s="26">
        <f>P8-T8</f>
        <v/>
      </c>
      <c r="W8" s="6" t="inlineStr">
        <is>
          <t>Charmaine Lane</t>
        </is>
      </c>
      <c r="X8" s="6" t="inlineStr">
        <is>
          <t>Internal Ad Sales</t>
        </is>
      </c>
      <c r="Y8" s="6" t="inlineStr">
        <is>
          <t>Broadcast</t>
        </is>
      </c>
      <c r="Z8" s="6" t="inlineStr">
        <is>
          <t>Agency</t>
        </is>
      </c>
      <c r="AA8" s="6" t="inlineStr">
        <is>
          <t>Y</t>
        </is>
      </c>
      <c r="AB8" s="14" t="n">
        <v>1433</v>
      </c>
      <c r="AC8" s="6" t="inlineStr">
        <is>
          <t>SAN FRANCISCO</t>
        </is>
      </c>
    </row>
    <row r="9" ht="15" customFormat="1" customHeight="1" s="6">
      <c r="A9" t="inlineStr">
        <is>
          <t>A Partnership:Covered CA</t>
        </is>
      </c>
      <c r="B9" s="21" t="inlineStr">
        <is>
          <t>12/2/2024</t>
        </is>
      </c>
      <c r="C9" s="22">
        <f>B9</f>
        <v/>
      </c>
      <c r="D9" s="8">
        <f>TEXT(B9,"dddd")</f>
        <v/>
      </c>
      <c r="E9" s="9" t="inlineStr">
        <is>
          <t>06:00</t>
        </is>
      </c>
      <c r="F9" s="9" t="inlineStr">
        <is>
          <t>23:59</t>
        </is>
      </c>
      <c r="G9" s="23" t="inlineStr">
        <is>
          <t>00:00:30</t>
        </is>
      </c>
      <c r="H9" s="6" t="inlineStr">
        <is>
          <t>COVER30C34</t>
        </is>
      </c>
      <c r="I9" s="9" t="inlineStr">
        <is>
          <t>19:29:00</t>
        </is>
      </c>
      <c r="J9" s="6" t="inlineStr">
        <is>
          <t>M</t>
        </is>
      </c>
      <c r="K9" s="6" t="inlineStr">
        <is>
          <t>NX</t>
        </is>
      </c>
      <c r="L9" s="24" t="n">
        <v>1</v>
      </c>
      <c r="M9" s="6" t="n">
        <v>43935</v>
      </c>
      <c r="N9" s="6" t="inlineStr">
        <is>
          <t>COM</t>
        </is>
      </c>
      <c r="P9" s="25" t="inlineStr">
        <is>
          <t>$117.65</t>
        </is>
      </c>
      <c r="R9" s="26">
        <f>P9</f>
        <v/>
      </c>
      <c r="S9" s="27">
        <f>IF(Y9="Calendar",B9,DATE(IF(AND(MONTH(B9)=12,MONTH(B9+(7-WEEKDAY(B9,2)))=1),YEAR(B9)+1,YEAR(B9)),MONTH(B9+(7-WEEKDAY(B9,2))),1))</f>
        <v/>
      </c>
      <c r="T9" s="26" t="n">
        <v>0</v>
      </c>
      <c r="U9" s="14" t="n">
        <v>4</v>
      </c>
      <c r="V9" s="26">
        <f>P9-T9</f>
        <v/>
      </c>
      <c r="W9" s="6" t="inlineStr">
        <is>
          <t>Charmaine Lane</t>
        </is>
      </c>
      <c r="X9" s="6" t="inlineStr">
        <is>
          <t>Internal Ad Sales</t>
        </is>
      </c>
      <c r="Y9" s="6" t="inlineStr">
        <is>
          <t>Broadcast</t>
        </is>
      </c>
      <c r="Z9" s="6" t="inlineStr">
        <is>
          <t>Agency</t>
        </is>
      </c>
      <c r="AA9" s="6" t="inlineStr">
        <is>
          <t>Y</t>
        </is>
      </c>
      <c r="AB9" s="14" t="n">
        <v>1433</v>
      </c>
      <c r="AC9" s="6" t="inlineStr">
        <is>
          <t>SAN FRANCISCO</t>
        </is>
      </c>
    </row>
    <row r="10" ht="15" customFormat="1" customHeight="1" s="6">
      <c r="A10" t="inlineStr">
        <is>
          <t>A Partnership:Covered CA</t>
        </is>
      </c>
      <c r="B10" s="21" t="inlineStr">
        <is>
          <t>12/4/2024</t>
        </is>
      </c>
      <c r="C10" s="22">
        <f>B10</f>
        <v/>
      </c>
      <c r="D10" s="8">
        <f>TEXT(B10,"dddd")</f>
        <v/>
      </c>
      <c r="E10" s="9" t="inlineStr">
        <is>
          <t>06:00</t>
        </is>
      </c>
      <c r="F10" s="9" t="inlineStr">
        <is>
          <t>23:59</t>
        </is>
      </c>
      <c r="G10" s="23" t="inlineStr">
        <is>
          <t>00:00:30</t>
        </is>
      </c>
      <c r="H10" s="6" t="inlineStr">
        <is>
          <t>COVER30M33</t>
        </is>
      </c>
      <c r="I10" s="9" t="inlineStr">
        <is>
          <t>22:10:00</t>
        </is>
      </c>
      <c r="J10" s="6" t="inlineStr">
        <is>
          <t>M</t>
        </is>
      </c>
      <c r="K10" s="6" t="inlineStr">
        <is>
          <t>NX</t>
        </is>
      </c>
      <c r="L10" s="24" t="n">
        <v>1</v>
      </c>
      <c r="M10" s="6" t="n">
        <v>43935</v>
      </c>
      <c r="N10" s="6" t="inlineStr">
        <is>
          <t>COM</t>
        </is>
      </c>
      <c r="P10" s="25" t="inlineStr">
        <is>
          <t>$117.65</t>
        </is>
      </c>
      <c r="R10" s="26">
        <f>P10</f>
        <v/>
      </c>
      <c r="S10" s="27">
        <f>IF(Y10="Calendar",B10,DATE(IF(AND(MONTH(B10)=12,MONTH(B10+(7-WEEKDAY(B10,2)))=1),YEAR(B10)+1,YEAR(B10)),MONTH(B10+(7-WEEKDAY(B10,2))),1))</f>
        <v/>
      </c>
      <c r="T10" s="26" t="n">
        <v>0</v>
      </c>
      <c r="U10" s="14" t="n">
        <v>4</v>
      </c>
      <c r="V10" s="26">
        <f>P10-T10</f>
        <v/>
      </c>
      <c r="W10" s="6" t="inlineStr">
        <is>
          <t>Charmaine Lane</t>
        </is>
      </c>
      <c r="X10" s="6" t="inlineStr">
        <is>
          <t>Internal Ad Sales</t>
        </is>
      </c>
      <c r="Y10" s="6" t="inlineStr">
        <is>
          <t>Broadcast</t>
        </is>
      </c>
      <c r="Z10" s="6" t="inlineStr">
        <is>
          <t>Agency</t>
        </is>
      </c>
      <c r="AA10" s="6" t="inlineStr">
        <is>
          <t>Y</t>
        </is>
      </c>
      <c r="AB10" s="14" t="n">
        <v>1433</v>
      </c>
      <c r="AC10" s="6" t="inlineStr">
        <is>
          <t>SAN FRANCISCO</t>
        </is>
      </c>
    </row>
    <row r="11" ht="15" customFormat="1" customHeight="1" s="6">
      <c r="A11" t="inlineStr">
        <is>
          <t>A Partnership:Covered CA</t>
        </is>
      </c>
      <c r="B11" s="21" t="inlineStr">
        <is>
          <t>12/6/2024</t>
        </is>
      </c>
      <c r="C11" s="22">
        <f>B11</f>
        <v/>
      </c>
      <c r="D11" s="8">
        <f>TEXT(B11,"dddd")</f>
        <v/>
      </c>
      <c r="E11" s="9" t="inlineStr">
        <is>
          <t>06:00</t>
        </is>
      </c>
      <c r="F11" s="9" t="inlineStr">
        <is>
          <t>23:59</t>
        </is>
      </c>
      <c r="G11" s="23" t="inlineStr">
        <is>
          <t>00:00:30</t>
        </is>
      </c>
      <c r="H11" s="6" t="inlineStr">
        <is>
          <t>COVER30M34</t>
        </is>
      </c>
      <c r="I11" s="9" t="inlineStr">
        <is>
          <t>22:12:30</t>
        </is>
      </c>
      <c r="J11" s="6" t="inlineStr">
        <is>
          <t>M</t>
        </is>
      </c>
      <c r="K11" s="6" t="inlineStr">
        <is>
          <t>NX</t>
        </is>
      </c>
      <c r="L11" s="24" t="n">
        <v>1</v>
      </c>
      <c r="M11" s="6" t="n">
        <v>43935</v>
      </c>
      <c r="N11" s="6" t="inlineStr">
        <is>
          <t>COM</t>
        </is>
      </c>
      <c r="P11" s="25" t="inlineStr">
        <is>
          <t>$117.65</t>
        </is>
      </c>
      <c r="R11" s="26">
        <f>P11</f>
        <v/>
      </c>
      <c r="S11" s="27">
        <f>IF(Y11="Calendar",B11,DATE(IF(AND(MONTH(B11)=12,MONTH(B11+(7-WEEKDAY(B11,2)))=1),YEAR(B11)+1,YEAR(B11)),MONTH(B11+(7-WEEKDAY(B11,2))),1))</f>
        <v/>
      </c>
      <c r="T11" s="26" t="n">
        <v>0</v>
      </c>
      <c r="U11" s="14" t="n">
        <v>4</v>
      </c>
      <c r="V11" s="26">
        <f>P11-T11</f>
        <v/>
      </c>
      <c r="W11" s="6" t="inlineStr">
        <is>
          <t>Charmaine Lane</t>
        </is>
      </c>
      <c r="X11" s="6" t="inlineStr">
        <is>
          <t>Internal Ad Sales</t>
        </is>
      </c>
      <c r="Y11" s="6" t="inlineStr">
        <is>
          <t>Broadcast</t>
        </is>
      </c>
      <c r="Z11" s="6" t="inlineStr">
        <is>
          <t>Agency</t>
        </is>
      </c>
      <c r="AA11" s="6" t="inlineStr">
        <is>
          <t>Y</t>
        </is>
      </c>
      <c r="AB11" s="14" t="n">
        <v>1433</v>
      </c>
      <c r="AC11" s="6" t="inlineStr">
        <is>
          <t>SAN FRANCISCO</t>
        </is>
      </c>
    </row>
    <row r="12" ht="15" customFormat="1" customHeight="1" s="6">
      <c r="A12" t="inlineStr">
        <is>
          <t>A Partnership:Covered CA</t>
        </is>
      </c>
      <c r="B12" s="21" t="inlineStr">
        <is>
          <t>12/3/2024</t>
        </is>
      </c>
      <c r="C12" s="22">
        <f>B12</f>
        <v/>
      </c>
      <c r="D12" s="8">
        <f>TEXT(B12,"dddd")</f>
        <v/>
      </c>
      <c r="E12" s="9" t="inlineStr">
        <is>
          <t>06:00</t>
        </is>
      </c>
      <c r="F12" s="9" t="inlineStr">
        <is>
          <t>23:59</t>
        </is>
      </c>
      <c r="G12" s="23" t="inlineStr">
        <is>
          <t>00:00:30</t>
        </is>
      </c>
      <c r="H12" s="6" t="inlineStr">
        <is>
          <t>COVER30M35</t>
        </is>
      </c>
      <c r="I12" s="9" t="inlineStr">
        <is>
          <t>22:25:00</t>
        </is>
      </c>
      <c r="J12" s="6" t="inlineStr">
        <is>
          <t>M</t>
        </is>
      </c>
      <c r="K12" s="6" t="inlineStr">
        <is>
          <t>NX</t>
        </is>
      </c>
      <c r="L12" s="24" t="n">
        <v>1</v>
      </c>
      <c r="M12" s="6" t="n">
        <v>43935</v>
      </c>
      <c r="N12" s="6" t="inlineStr">
        <is>
          <t>COM</t>
        </is>
      </c>
      <c r="P12" s="25" t="inlineStr">
        <is>
          <t>$117.65</t>
        </is>
      </c>
      <c r="R12" s="26">
        <f>P12</f>
        <v/>
      </c>
      <c r="S12" s="27">
        <f>IF(Y12="Calendar",B12,DATE(IF(AND(MONTH(B12)=12,MONTH(B12+(7-WEEKDAY(B12,2)))=1),YEAR(B12)+1,YEAR(B12)),MONTH(B12+(7-WEEKDAY(B12,2))),1))</f>
        <v/>
      </c>
      <c r="T12" s="26" t="n">
        <v>0</v>
      </c>
      <c r="U12" s="14" t="n">
        <v>4</v>
      </c>
      <c r="V12" s="26">
        <f>P12-T12</f>
        <v/>
      </c>
      <c r="W12" s="6" t="inlineStr">
        <is>
          <t>Charmaine Lane</t>
        </is>
      </c>
      <c r="X12" s="6" t="inlineStr">
        <is>
          <t>Internal Ad Sales</t>
        </is>
      </c>
      <c r="Y12" s="6" t="inlineStr">
        <is>
          <t>Broadcast</t>
        </is>
      </c>
      <c r="Z12" s="6" t="inlineStr">
        <is>
          <t>Agency</t>
        </is>
      </c>
      <c r="AA12" s="6" t="inlineStr">
        <is>
          <t>Y</t>
        </is>
      </c>
      <c r="AB12" s="14" t="n">
        <v>1433</v>
      </c>
      <c r="AC12" s="6" t="inlineStr">
        <is>
          <t>SAN FRANCISCO</t>
        </is>
      </c>
    </row>
    <row r="13" ht="15" customFormat="1" customHeight="1" s="6">
      <c r="A13" t="inlineStr">
        <is>
          <t>A Partnership:Covered CA</t>
        </is>
      </c>
      <c r="B13" s="21" t="inlineStr">
        <is>
          <t>12/5/2024</t>
        </is>
      </c>
      <c r="C13" s="22">
        <f>B13</f>
        <v/>
      </c>
      <c r="D13" s="8">
        <f>TEXT(B13,"dddd")</f>
        <v/>
      </c>
      <c r="E13" s="9" t="inlineStr">
        <is>
          <t>06:00</t>
        </is>
      </c>
      <c r="F13" s="9" t="inlineStr">
        <is>
          <t>23:59</t>
        </is>
      </c>
      <c r="G13" s="23" t="inlineStr">
        <is>
          <t>00:00:30</t>
        </is>
      </c>
      <c r="H13" s="6" t="inlineStr">
        <is>
          <t>COVER30M35</t>
        </is>
      </c>
      <c r="I13" s="9" t="inlineStr">
        <is>
          <t>22:40:30</t>
        </is>
      </c>
      <c r="J13" s="6" t="inlineStr">
        <is>
          <t>M</t>
        </is>
      </c>
      <c r="K13" s="6" t="inlineStr">
        <is>
          <t>NX</t>
        </is>
      </c>
      <c r="L13" s="24" t="n">
        <v>1</v>
      </c>
      <c r="M13" s="6" t="n">
        <v>43935</v>
      </c>
      <c r="N13" s="6" t="inlineStr">
        <is>
          <t>COM</t>
        </is>
      </c>
      <c r="P13" s="25" t="inlineStr">
        <is>
          <t>$117.65</t>
        </is>
      </c>
      <c r="R13" s="26">
        <f>P13</f>
        <v/>
      </c>
      <c r="S13" s="27">
        <f>IF(Y13="Calendar",B13,DATE(IF(AND(MONTH(B13)=12,MONTH(B13+(7-WEEKDAY(B13,2)))=1),YEAR(B13)+1,YEAR(B13)),MONTH(B13+(7-WEEKDAY(B13,2))),1))</f>
        <v/>
      </c>
      <c r="T13" s="26" t="n">
        <v>0</v>
      </c>
      <c r="U13" s="14" t="n">
        <v>4</v>
      </c>
      <c r="V13" s="26">
        <f>P13-T13</f>
        <v/>
      </c>
      <c r="W13" s="6" t="inlineStr">
        <is>
          <t>Charmaine Lane</t>
        </is>
      </c>
      <c r="X13" s="6" t="inlineStr">
        <is>
          <t>Internal Ad Sales</t>
        </is>
      </c>
      <c r="Y13" s="6" t="inlineStr">
        <is>
          <t>Broadcast</t>
        </is>
      </c>
      <c r="Z13" s="6" t="inlineStr">
        <is>
          <t>Agency</t>
        </is>
      </c>
      <c r="AA13" s="6" t="inlineStr">
        <is>
          <t>Y</t>
        </is>
      </c>
      <c r="AB13" s="14" t="n">
        <v>1433</v>
      </c>
      <c r="AC13" s="6" t="inlineStr">
        <is>
          <t>SAN FRANCISCO</t>
        </is>
      </c>
    </row>
    <row r="14" ht="15" customFormat="1" customHeight="1" s="6">
      <c r="A14" t="inlineStr">
        <is>
          <t>A Partnership:Covered CA</t>
        </is>
      </c>
      <c r="B14" s="21" t="inlineStr">
        <is>
          <t>12/12/2024</t>
        </is>
      </c>
      <c r="C14" s="22">
        <f>B14</f>
        <v/>
      </c>
      <c r="D14" s="8">
        <f>TEXT(B14,"dddd")</f>
        <v/>
      </c>
      <c r="E14" s="9" t="inlineStr">
        <is>
          <t>06:00</t>
        </is>
      </c>
      <c r="F14" s="9" t="inlineStr">
        <is>
          <t>23:59</t>
        </is>
      </c>
      <c r="G14" s="23" t="inlineStr">
        <is>
          <t>00:00:30</t>
        </is>
      </c>
      <c r="H14" s="6" t="inlineStr">
        <is>
          <t>COVER30M35</t>
        </is>
      </c>
      <c r="I14" s="9" t="inlineStr">
        <is>
          <t>06:59:30</t>
        </is>
      </c>
      <c r="J14" s="6" t="inlineStr">
        <is>
          <t>M</t>
        </is>
      </c>
      <c r="K14" s="6" t="inlineStr">
        <is>
          <t>NX</t>
        </is>
      </c>
      <c r="L14" s="24" t="n">
        <v>1</v>
      </c>
      <c r="M14" s="6" t="n">
        <v>43936</v>
      </c>
      <c r="N14" s="6" t="inlineStr">
        <is>
          <t>COM</t>
        </is>
      </c>
      <c r="P14" s="25" t="inlineStr">
        <is>
          <t>$117.65</t>
        </is>
      </c>
      <c r="R14" s="26">
        <f>P14</f>
        <v/>
      </c>
      <c r="S14" s="27">
        <f>IF(Y14="Calendar",B14,DATE(IF(AND(MONTH(B14)=12,MONTH(B14+(7-WEEKDAY(B14,2)))=1),YEAR(B14)+1,YEAR(B14)),MONTH(B14+(7-WEEKDAY(B14,2))),1))</f>
        <v/>
      </c>
      <c r="T14" s="26" t="n">
        <v>0</v>
      </c>
      <c r="U14" s="14" t="n">
        <v>4</v>
      </c>
      <c r="V14" s="26">
        <f>P14-T14</f>
        <v/>
      </c>
      <c r="W14" s="6" t="inlineStr">
        <is>
          <t>Charmaine Lane</t>
        </is>
      </c>
      <c r="X14" s="6" t="inlineStr">
        <is>
          <t>Internal Ad Sales</t>
        </is>
      </c>
      <c r="Y14" s="6" t="inlineStr">
        <is>
          <t>Broadcast</t>
        </is>
      </c>
      <c r="Z14" s="6" t="inlineStr">
        <is>
          <t>Agency</t>
        </is>
      </c>
      <c r="AA14" s="6" t="inlineStr">
        <is>
          <t>Y</t>
        </is>
      </c>
      <c r="AB14" s="14" t="n">
        <v>1433</v>
      </c>
      <c r="AC14" s="6" t="inlineStr">
        <is>
          <t>SAN FRANCISCO</t>
        </is>
      </c>
    </row>
    <row r="15" ht="15" customFormat="1" customHeight="1" s="6">
      <c r="A15" t="inlineStr">
        <is>
          <t>A Partnership:Covered CA</t>
        </is>
      </c>
      <c r="B15" s="21" t="inlineStr">
        <is>
          <t>12/12/2024</t>
        </is>
      </c>
      <c r="C15" s="22">
        <f>B15</f>
        <v/>
      </c>
      <c r="D15" s="8">
        <f>TEXT(B15,"dddd")</f>
        <v/>
      </c>
      <c r="E15" s="9" t="inlineStr">
        <is>
          <t>06:00</t>
        </is>
      </c>
      <c r="F15" s="9" t="inlineStr">
        <is>
          <t>23:59</t>
        </is>
      </c>
      <c r="G15" s="23" t="inlineStr">
        <is>
          <t>00:00:30</t>
        </is>
      </c>
      <c r="H15" s="6" t="inlineStr">
        <is>
          <t>COVER30C34</t>
        </is>
      </c>
      <c r="I15" s="9" t="inlineStr">
        <is>
          <t>19:14:00</t>
        </is>
      </c>
      <c r="J15" s="6" t="inlineStr">
        <is>
          <t>M</t>
        </is>
      </c>
      <c r="K15" s="6" t="inlineStr">
        <is>
          <t>NX</t>
        </is>
      </c>
      <c r="L15" s="24" t="n">
        <v>1</v>
      </c>
      <c r="M15" s="6" t="n">
        <v>43936</v>
      </c>
      <c r="N15" s="6" t="inlineStr">
        <is>
          <t>COM</t>
        </is>
      </c>
      <c r="P15" s="25" t="inlineStr">
        <is>
          <t>$117.65</t>
        </is>
      </c>
      <c r="R15" s="26">
        <f>P15</f>
        <v/>
      </c>
      <c r="S15" s="27">
        <f>IF(Y15="Calendar",B15,DATE(IF(AND(MONTH(B15)=12,MONTH(B15+(7-WEEKDAY(B15,2)))=1),YEAR(B15)+1,YEAR(B15)),MONTH(B15+(7-WEEKDAY(B15,2))),1))</f>
        <v/>
      </c>
      <c r="T15" s="26" t="n">
        <v>0</v>
      </c>
      <c r="U15" s="14" t="n">
        <v>4</v>
      </c>
      <c r="V15" s="26">
        <f>P15-T15</f>
        <v/>
      </c>
      <c r="W15" s="6" t="inlineStr">
        <is>
          <t>Charmaine Lane</t>
        </is>
      </c>
      <c r="X15" s="6" t="inlineStr">
        <is>
          <t>Internal Ad Sales</t>
        </is>
      </c>
      <c r="Y15" s="6" t="inlineStr">
        <is>
          <t>Broadcast</t>
        </is>
      </c>
      <c r="Z15" s="6" t="inlineStr">
        <is>
          <t>Agency</t>
        </is>
      </c>
      <c r="AA15" s="6" t="inlineStr">
        <is>
          <t>Y</t>
        </is>
      </c>
      <c r="AB15" s="14" t="n">
        <v>1433</v>
      </c>
      <c r="AC15" s="6" t="inlineStr">
        <is>
          <t>SAN FRANCISCO</t>
        </is>
      </c>
    </row>
    <row r="16" ht="15" customFormat="1" customHeight="1" s="6">
      <c r="A16" t="inlineStr">
        <is>
          <t>A Partnership:Covered CA</t>
        </is>
      </c>
      <c r="B16" s="21" t="inlineStr">
        <is>
          <t>12/10/2024</t>
        </is>
      </c>
      <c r="C16" s="22">
        <f>B16</f>
        <v/>
      </c>
      <c r="D16" s="8">
        <f>TEXT(B16,"dddd")</f>
        <v/>
      </c>
      <c r="E16" s="9" t="inlineStr">
        <is>
          <t>06:00</t>
        </is>
      </c>
      <c r="F16" s="9" t="inlineStr">
        <is>
          <t>23:59</t>
        </is>
      </c>
      <c r="G16" s="23" t="inlineStr">
        <is>
          <t>00:00:30</t>
        </is>
      </c>
      <c r="H16" s="6" t="inlineStr">
        <is>
          <t>COVER30C33</t>
        </is>
      </c>
      <c r="I16" s="9" t="inlineStr">
        <is>
          <t>19:29:00</t>
        </is>
      </c>
      <c r="J16" s="6" t="inlineStr">
        <is>
          <t>M</t>
        </is>
      </c>
      <c r="K16" s="6" t="inlineStr">
        <is>
          <t>NX</t>
        </is>
      </c>
      <c r="L16" s="24" t="n">
        <v>1</v>
      </c>
      <c r="M16" s="6" t="n">
        <v>43936</v>
      </c>
      <c r="N16" s="6" t="inlineStr">
        <is>
          <t>COM</t>
        </is>
      </c>
      <c r="P16" s="25" t="inlineStr">
        <is>
          <t>$117.65</t>
        </is>
      </c>
      <c r="R16" s="26">
        <f>P16</f>
        <v/>
      </c>
      <c r="S16" s="27">
        <f>IF(Y16="Calendar",B16,DATE(IF(AND(MONTH(B16)=12,MONTH(B16+(7-WEEKDAY(B16,2)))=1),YEAR(B16)+1,YEAR(B16)),MONTH(B16+(7-WEEKDAY(B16,2))),1))</f>
        <v/>
      </c>
      <c r="T16" s="26" t="n">
        <v>0</v>
      </c>
      <c r="U16" s="14" t="n">
        <v>4</v>
      </c>
      <c r="V16" s="26">
        <f>P16-T16</f>
        <v/>
      </c>
      <c r="W16" s="6" t="inlineStr">
        <is>
          <t>Charmaine Lane</t>
        </is>
      </c>
      <c r="X16" s="6" t="inlineStr">
        <is>
          <t>Internal Ad Sales</t>
        </is>
      </c>
      <c r="Y16" s="6" t="inlineStr">
        <is>
          <t>Broadcast</t>
        </is>
      </c>
      <c r="Z16" s="6" t="inlineStr">
        <is>
          <t>Agency</t>
        </is>
      </c>
      <c r="AA16" s="6" t="inlineStr">
        <is>
          <t>Y</t>
        </is>
      </c>
      <c r="AB16" s="14" t="n">
        <v>1433</v>
      </c>
      <c r="AC16" s="6" t="inlineStr">
        <is>
          <t>SAN FRANCISCO</t>
        </is>
      </c>
    </row>
    <row r="17" ht="15" customFormat="1" customHeight="1" s="6">
      <c r="A17" t="inlineStr">
        <is>
          <t>A Partnership:Covered CA</t>
        </is>
      </c>
      <c r="B17" s="21" t="inlineStr">
        <is>
          <t>12/13/2024</t>
        </is>
      </c>
      <c r="C17" s="22">
        <f>B17</f>
        <v/>
      </c>
      <c r="D17" s="8">
        <f>TEXT(B17,"dddd")</f>
        <v/>
      </c>
      <c r="E17" s="9" t="inlineStr">
        <is>
          <t>06:00</t>
        </is>
      </c>
      <c r="F17" s="9" t="inlineStr">
        <is>
          <t>23:59</t>
        </is>
      </c>
      <c r="G17" s="23" t="inlineStr">
        <is>
          <t>00:00:30</t>
        </is>
      </c>
      <c r="H17" s="6" t="inlineStr">
        <is>
          <t>COVER30M34</t>
        </is>
      </c>
      <c r="I17" s="9" t="inlineStr">
        <is>
          <t>20:31:00</t>
        </is>
      </c>
      <c r="J17" s="6" t="inlineStr">
        <is>
          <t>M</t>
        </is>
      </c>
      <c r="K17" s="6" t="inlineStr">
        <is>
          <t>NX</t>
        </is>
      </c>
      <c r="L17" s="24" t="n">
        <v>1</v>
      </c>
      <c r="M17" s="6" t="n">
        <v>43936</v>
      </c>
      <c r="N17" s="6" t="inlineStr">
        <is>
          <t>COM</t>
        </is>
      </c>
      <c r="P17" s="25" t="inlineStr">
        <is>
          <t>$117.65</t>
        </is>
      </c>
      <c r="R17" s="26">
        <f>P17</f>
        <v/>
      </c>
      <c r="S17" s="27">
        <f>IF(Y17="Calendar",B17,DATE(IF(AND(MONTH(B17)=12,MONTH(B17+(7-WEEKDAY(B17,2)))=1),YEAR(B17)+1,YEAR(B17)),MONTH(B17+(7-WEEKDAY(B17,2))),1))</f>
        <v/>
      </c>
      <c r="T17" s="26" t="n">
        <v>0</v>
      </c>
      <c r="U17" s="14" t="n">
        <v>4</v>
      </c>
      <c r="V17" s="26">
        <f>P17-T17</f>
        <v/>
      </c>
      <c r="W17" s="6" t="inlineStr">
        <is>
          <t>Charmaine Lane</t>
        </is>
      </c>
      <c r="X17" s="6" t="inlineStr">
        <is>
          <t>Internal Ad Sales</t>
        </is>
      </c>
      <c r="Y17" s="6" t="inlineStr">
        <is>
          <t>Broadcast</t>
        </is>
      </c>
      <c r="Z17" s="6" t="inlineStr">
        <is>
          <t>Agency</t>
        </is>
      </c>
      <c r="AA17" s="6" t="inlineStr">
        <is>
          <t>Y</t>
        </is>
      </c>
      <c r="AB17" s="14" t="n">
        <v>1433</v>
      </c>
      <c r="AC17" s="6" t="inlineStr">
        <is>
          <t>SAN FRANCISCO</t>
        </is>
      </c>
    </row>
    <row r="18" ht="15" customFormat="1" customHeight="1" s="6">
      <c r="A18" t="inlineStr">
        <is>
          <t>A Partnership:Covered CA</t>
        </is>
      </c>
      <c r="B18" s="21" t="inlineStr">
        <is>
          <t>12/15/2024</t>
        </is>
      </c>
      <c r="C18" s="22">
        <f>B18</f>
        <v/>
      </c>
      <c r="D18" s="8">
        <f>TEXT(B18,"dddd")</f>
        <v/>
      </c>
      <c r="E18" s="9" t="inlineStr">
        <is>
          <t>06:00</t>
        </is>
      </c>
      <c r="F18" s="9" t="inlineStr">
        <is>
          <t>23:59</t>
        </is>
      </c>
      <c r="G18" s="23" t="inlineStr">
        <is>
          <t>00:00:30</t>
        </is>
      </c>
      <c r="H18" s="6" t="inlineStr">
        <is>
          <t>COVER30M34</t>
        </is>
      </c>
      <c r="I18" s="9" t="inlineStr">
        <is>
          <t>21:10:00</t>
        </is>
      </c>
      <c r="J18" s="6" t="inlineStr">
        <is>
          <t>M</t>
        </is>
      </c>
      <c r="K18" s="6" t="inlineStr">
        <is>
          <t>NX</t>
        </is>
      </c>
      <c r="L18" s="24" t="n">
        <v>1</v>
      </c>
      <c r="M18" s="6" t="n">
        <v>43936</v>
      </c>
      <c r="N18" s="6" t="inlineStr">
        <is>
          <t>COM</t>
        </is>
      </c>
      <c r="P18" s="25" t="inlineStr">
        <is>
          <t>$117.65</t>
        </is>
      </c>
      <c r="R18" s="26">
        <f>P18</f>
        <v/>
      </c>
      <c r="S18" s="27">
        <f>IF(Y18="Calendar",B18,DATE(IF(AND(MONTH(B18)=12,MONTH(B18+(7-WEEKDAY(B18,2)))=1),YEAR(B18)+1,YEAR(B18)),MONTH(B18+(7-WEEKDAY(B18,2))),1))</f>
        <v/>
      </c>
      <c r="T18" s="26" t="n">
        <v>0</v>
      </c>
      <c r="U18" s="14" t="n">
        <v>4</v>
      </c>
      <c r="V18" s="26">
        <f>P18-T18</f>
        <v/>
      </c>
      <c r="W18" s="6" t="inlineStr">
        <is>
          <t>Charmaine Lane</t>
        </is>
      </c>
      <c r="X18" s="6" t="inlineStr">
        <is>
          <t>Internal Ad Sales</t>
        </is>
      </c>
      <c r="Y18" s="6" t="inlineStr">
        <is>
          <t>Broadcast</t>
        </is>
      </c>
      <c r="Z18" s="6" t="inlineStr">
        <is>
          <t>Agency</t>
        </is>
      </c>
      <c r="AA18" s="6" t="inlineStr">
        <is>
          <t>Y</t>
        </is>
      </c>
      <c r="AB18" s="14" t="n">
        <v>1433</v>
      </c>
      <c r="AC18" s="6" t="inlineStr">
        <is>
          <t>SAN FRANCISCO</t>
        </is>
      </c>
    </row>
    <row r="19" ht="15" customFormat="1" customHeight="1" s="6">
      <c r="A19" t="inlineStr">
        <is>
          <t>A Partnership:Covered CA</t>
        </is>
      </c>
      <c r="B19" s="21" t="inlineStr">
        <is>
          <t>12/13/2024</t>
        </is>
      </c>
      <c r="C19" s="22">
        <f>B19</f>
        <v/>
      </c>
      <c r="D19" s="8">
        <f>TEXT(B19,"dddd")</f>
        <v/>
      </c>
      <c r="E19" s="9" t="inlineStr">
        <is>
          <t>06:00</t>
        </is>
      </c>
      <c r="F19" s="9" t="inlineStr">
        <is>
          <t>23:59</t>
        </is>
      </c>
      <c r="G19" s="23" t="inlineStr">
        <is>
          <t>00:00:30</t>
        </is>
      </c>
      <c r="H19" s="6" t="inlineStr">
        <is>
          <t>COVER30M35</t>
        </is>
      </c>
      <c r="I19" s="9" t="inlineStr">
        <is>
          <t>21:48:00</t>
        </is>
      </c>
      <c r="J19" s="6" t="inlineStr">
        <is>
          <t>M</t>
        </is>
      </c>
      <c r="K19" s="6" t="inlineStr">
        <is>
          <t>NX</t>
        </is>
      </c>
      <c r="L19" s="24" t="n">
        <v>1</v>
      </c>
      <c r="M19" s="6" t="n">
        <v>43936</v>
      </c>
      <c r="N19" s="6" t="inlineStr">
        <is>
          <t>COM</t>
        </is>
      </c>
      <c r="P19" s="25" t="inlineStr">
        <is>
          <t>$117.65</t>
        </is>
      </c>
      <c r="R19" s="26">
        <f>P19</f>
        <v/>
      </c>
      <c r="S19" s="27">
        <f>IF(Y19="Calendar",B19,DATE(IF(AND(MONTH(B19)=12,MONTH(B19+(7-WEEKDAY(B19,2)))=1),YEAR(B19)+1,YEAR(B19)),MONTH(B19+(7-WEEKDAY(B19,2))),1))</f>
        <v/>
      </c>
      <c r="T19" s="26" t="n">
        <v>0</v>
      </c>
      <c r="U19" s="14" t="n">
        <v>4</v>
      </c>
      <c r="V19" s="26">
        <f>P19-T19</f>
        <v/>
      </c>
      <c r="W19" s="6" t="inlineStr">
        <is>
          <t>Charmaine Lane</t>
        </is>
      </c>
      <c r="X19" s="6" t="inlineStr">
        <is>
          <t>Internal Ad Sales</t>
        </is>
      </c>
      <c r="Y19" s="6" t="inlineStr">
        <is>
          <t>Broadcast</t>
        </is>
      </c>
      <c r="Z19" s="6" t="inlineStr">
        <is>
          <t>Agency</t>
        </is>
      </c>
      <c r="AA19" s="6" t="inlineStr">
        <is>
          <t>Y</t>
        </is>
      </c>
      <c r="AB19" s="14" t="n">
        <v>1433</v>
      </c>
      <c r="AC19" s="6" t="inlineStr">
        <is>
          <t>SAN FRANCISCO</t>
        </is>
      </c>
    </row>
    <row r="20" ht="15" customFormat="1" customHeight="1" s="6">
      <c r="A20" t="inlineStr">
        <is>
          <t>A Partnership:Covered CA</t>
        </is>
      </c>
      <c r="B20" s="21" t="inlineStr">
        <is>
          <t>12/9/2024</t>
        </is>
      </c>
      <c r="C20" s="22">
        <f>B20</f>
        <v/>
      </c>
      <c r="D20" s="8">
        <f>TEXT(B20,"dddd")</f>
        <v/>
      </c>
      <c r="E20" s="9" t="inlineStr">
        <is>
          <t>06:00</t>
        </is>
      </c>
      <c r="F20" s="9" t="inlineStr">
        <is>
          <t>23:59</t>
        </is>
      </c>
      <c r="G20" s="23" t="inlineStr">
        <is>
          <t>00:00:30</t>
        </is>
      </c>
      <c r="H20" s="6" t="inlineStr">
        <is>
          <t>COVER30M33</t>
        </is>
      </c>
      <c r="I20" s="9" t="inlineStr">
        <is>
          <t>22:20:00</t>
        </is>
      </c>
      <c r="J20" s="6" t="inlineStr">
        <is>
          <t>M</t>
        </is>
      </c>
      <c r="K20" s="6" t="inlineStr">
        <is>
          <t>NX</t>
        </is>
      </c>
      <c r="L20" s="24" t="n">
        <v>1</v>
      </c>
      <c r="M20" s="6" t="n">
        <v>43936</v>
      </c>
      <c r="N20" s="6" t="inlineStr">
        <is>
          <t>COM</t>
        </is>
      </c>
      <c r="P20" s="25" t="inlineStr">
        <is>
          <t>$117.65</t>
        </is>
      </c>
      <c r="R20" s="26">
        <f>P20</f>
        <v/>
      </c>
      <c r="S20" s="27">
        <f>IF(Y20="Calendar",B20,DATE(IF(AND(MONTH(B20)=12,MONTH(B20+(7-WEEKDAY(B20,2)))=1),YEAR(B20)+1,YEAR(B20)),MONTH(B20+(7-WEEKDAY(B20,2))),1))</f>
        <v/>
      </c>
      <c r="T20" s="26" t="n">
        <v>0</v>
      </c>
      <c r="U20" s="14" t="n">
        <v>4</v>
      </c>
      <c r="V20" s="26">
        <f>P20-T20</f>
        <v/>
      </c>
      <c r="W20" s="6" t="inlineStr">
        <is>
          <t>Charmaine Lane</t>
        </is>
      </c>
      <c r="X20" s="6" t="inlineStr">
        <is>
          <t>Internal Ad Sales</t>
        </is>
      </c>
      <c r="Y20" s="6" t="inlineStr">
        <is>
          <t>Broadcast</t>
        </is>
      </c>
      <c r="Z20" s="6" t="inlineStr">
        <is>
          <t>Agency</t>
        </is>
      </c>
      <c r="AA20" s="6" t="inlineStr">
        <is>
          <t>Y</t>
        </is>
      </c>
      <c r="AB20" s="14" t="n">
        <v>1433</v>
      </c>
      <c r="AC20" s="6" t="inlineStr">
        <is>
          <t>SAN FRANCISCO</t>
        </is>
      </c>
    </row>
    <row r="21" ht="15" customFormat="1" customHeight="1" s="6">
      <c r="A21" t="inlineStr">
        <is>
          <t>A Partnership:Covered CA</t>
        </is>
      </c>
      <c r="B21" s="21" t="inlineStr">
        <is>
          <t>12/10/2024</t>
        </is>
      </c>
      <c r="C21" s="22">
        <f>B21</f>
        <v/>
      </c>
      <c r="D21" s="8">
        <f>TEXT(B21,"dddd")</f>
        <v/>
      </c>
      <c r="E21" s="9" t="inlineStr">
        <is>
          <t>06:00</t>
        </is>
      </c>
      <c r="F21" s="9" t="inlineStr">
        <is>
          <t>23:59</t>
        </is>
      </c>
      <c r="G21" s="23" t="inlineStr">
        <is>
          <t>00:00:30</t>
        </is>
      </c>
      <c r="H21" s="6" t="inlineStr">
        <is>
          <t>COVER30M34</t>
        </is>
      </c>
      <c r="I21" s="9" t="inlineStr">
        <is>
          <t>23:25:00</t>
        </is>
      </c>
      <c r="J21" s="6" t="inlineStr">
        <is>
          <t>M</t>
        </is>
      </c>
      <c r="K21" s="6" t="inlineStr">
        <is>
          <t>NX</t>
        </is>
      </c>
      <c r="L21" s="24" t="n">
        <v>1</v>
      </c>
      <c r="M21" s="6" t="n">
        <v>43936</v>
      </c>
      <c r="N21" s="6" t="inlineStr">
        <is>
          <t>COM</t>
        </is>
      </c>
      <c r="P21" s="25" t="inlineStr">
        <is>
          <t>$117.65</t>
        </is>
      </c>
      <c r="R21" s="26">
        <f>P21</f>
        <v/>
      </c>
      <c r="S21" s="27">
        <f>IF(Y21="Calendar",B21,DATE(IF(AND(MONTH(B21)=12,MONTH(B21+(7-WEEKDAY(B21,2)))=1),YEAR(B21)+1,YEAR(B21)),MONTH(B21+(7-WEEKDAY(B21,2))),1))</f>
        <v/>
      </c>
      <c r="T21" s="26" t="n">
        <v>0</v>
      </c>
      <c r="U21" s="14" t="n">
        <v>4</v>
      </c>
      <c r="V21" s="26">
        <f>P21-T21</f>
        <v/>
      </c>
      <c r="W21" s="6" t="inlineStr">
        <is>
          <t>Charmaine Lane</t>
        </is>
      </c>
      <c r="X21" s="6" t="inlineStr">
        <is>
          <t>Internal Ad Sales</t>
        </is>
      </c>
      <c r="Y21" s="6" t="inlineStr">
        <is>
          <t>Broadcast</t>
        </is>
      </c>
      <c r="Z21" s="6" t="inlineStr">
        <is>
          <t>Agency</t>
        </is>
      </c>
      <c r="AA21" s="6" t="inlineStr">
        <is>
          <t>Y</t>
        </is>
      </c>
      <c r="AB21" s="14" t="n">
        <v>1433</v>
      </c>
      <c r="AC21" s="6" t="inlineStr">
        <is>
          <t>SAN FRANCISCO</t>
        </is>
      </c>
    </row>
    <row r="22" ht="15" customFormat="1" customHeight="1" s="6">
      <c r="A22" t="inlineStr">
        <is>
          <t>A Partnership:Covered CA</t>
        </is>
      </c>
      <c r="B22" s="21" t="inlineStr">
        <is>
          <t>12/15/2024</t>
        </is>
      </c>
      <c r="C22" s="22">
        <f>B22</f>
        <v/>
      </c>
      <c r="D22" s="8">
        <f>TEXT(B22,"dddd")</f>
        <v/>
      </c>
      <c r="E22" s="9" t="inlineStr">
        <is>
          <t>06:00</t>
        </is>
      </c>
      <c r="F22" s="9" t="inlineStr">
        <is>
          <t>23:59</t>
        </is>
      </c>
      <c r="G22" s="23" t="inlineStr">
        <is>
          <t>00:00:30</t>
        </is>
      </c>
      <c r="H22" s="6" t="inlineStr">
        <is>
          <t>COVER30M33</t>
        </is>
      </c>
      <c r="I22" s="9" t="inlineStr">
        <is>
          <t>23:40:00</t>
        </is>
      </c>
      <c r="J22" s="6" t="inlineStr">
        <is>
          <t>M</t>
        </is>
      </c>
      <c r="K22" s="6" t="inlineStr">
        <is>
          <t>NX</t>
        </is>
      </c>
      <c r="L22" s="24" t="n">
        <v>1</v>
      </c>
      <c r="M22" s="6" t="n">
        <v>43936</v>
      </c>
      <c r="N22" s="6" t="inlineStr">
        <is>
          <t>COM</t>
        </is>
      </c>
      <c r="P22" s="25" t="inlineStr">
        <is>
          <t>$117.65</t>
        </is>
      </c>
      <c r="R22" s="26">
        <f>P22</f>
        <v/>
      </c>
      <c r="S22" s="27">
        <f>IF(Y22="Calendar",B22,DATE(IF(AND(MONTH(B22)=12,MONTH(B22+(7-WEEKDAY(B22,2)))=1),YEAR(B22)+1,YEAR(B22)),MONTH(B22+(7-WEEKDAY(B22,2))),1))</f>
        <v/>
      </c>
      <c r="T22" s="26" t="n">
        <v>0</v>
      </c>
      <c r="U22" s="14" t="n">
        <v>4</v>
      </c>
      <c r="V22" s="26">
        <f>P22-T22</f>
        <v/>
      </c>
      <c r="W22" s="6" t="inlineStr">
        <is>
          <t>Charmaine Lane</t>
        </is>
      </c>
      <c r="X22" s="6" t="inlineStr">
        <is>
          <t>Internal Ad Sales</t>
        </is>
      </c>
      <c r="Y22" s="6" t="inlineStr">
        <is>
          <t>Broadcast</t>
        </is>
      </c>
      <c r="Z22" s="6" t="inlineStr">
        <is>
          <t>Agency</t>
        </is>
      </c>
      <c r="AA22" s="6" t="inlineStr">
        <is>
          <t>Y</t>
        </is>
      </c>
      <c r="AB22" s="14" t="n">
        <v>1433</v>
      </c>
      <c r="AC22" s="6" t="inlineStr">
        <is>
          <t>SAN FRANCISCO</t>
        </is>
      </c>
    </row>
    <row r="23" ht="15" customFormat="1" customHeight="1" s="6">
      <c r="A23" t="inlineStr">
        <is>
          <t>A Partnership:Covered CA</t>
        </is>
      </c>
      <c r="B23" s="21" t="inlineStr">
        <is>
          <t>12/9/2024</t>
        </is>
      </c>
      <c r="C23" s="22">
        <f>B23</f>
        <v/>
      </c>
      <c r="D23" s="8">
        <f>TEXT(B23,"dddd")</f>
        <v/>
      </c>
      <c r="E23" s="9" t="inlineStr">
        <is>
          <t>06:00</t>
        </is>
      </c>
      <c r="F23" s="9" t="inlineStr">
        <is>
          <t>23:59</t>
        </is>
      </c>
      <c r="G23" s="23" t="inlineStr">
        <is>
          <t>00:00:30</t>
        </is>
      </c>
      <c r="H23" s="6" t="inlineStr">
        <is>
          <t>COVER30C33</t>
        </is>
      </c>
      <c r="I23" s="9" t="inlineStr">
        <is>
          <t>23:59:00</t>
        </is>
      </c>
      <c r="J23" s="6" t="inlineStr">
        <is>
          <t>M</t>
        </is>
      </c>
      <c r="K23" s="6" t="inlineStr">
        <is>
          <t>NX</t>
        </is>
      </c>
      <c r="L23" s="24" t="n">
        <v>1</v>
      </c>
      <c r="M23" s="6" t="n">
        <v>43936</v>
      </c>
      <c r="N23" s="6" t="inlineStr">
        <is>
          <t>COM</t>
        </is>
      </c>
      <c r="P23" s="25" t="inlineStr">
        <is>
          <t>$117.65</t>
        </is>
      </c>
      <c r="R23" s="26">
        <f>P23</f>
        <v/>
      </c>
      <c r="S23" s="27">
        <f>IF(Y23="Calendar",B23,DATE(IF(AND(MONTH(B23)=12,MONTH(B23+(7-WEEKDAY(B23,2)))=1),YEAR(B23)+1,YEAR(B23)),MONTH(B23+(7-WEEKDAY(B23,2))),1))</f>
        <v/>
      </c>
      <c r="T23" s="26" t="n">
        <v>0</v>
      </c>
      <c r="U23" s="14" t="n">
        <v>4</v>
      </c>
      <c r="V23" s="26">
        <f>P23-T23</f>
        <v/>
      </c>
      <c r="W23" s="6" t="inlineStr">
        <is>
          <t>Charmaine Lane</t>
        </is>
      </c>
      <c r="X23" s="6" t="inlineStr">
        <is>
          <t>Internal Ad Sales</t>
        </is>
      </c>
      <c r="Y23" s="6" t="inlineStr">
        <is>
          <t>Broadcast</t>
        </is>
      </c>
      <c r="Z23" s="6" t="inlineStr">
        <is>
          <t>Agency</t>
        </is>
      </c>
      <c r="AA23" s="6" t="inlineStr">
        <is>
          <t>Y</t>
        </is>
      </c>
      <c r="AB23" s="14" t="n">
        <v>1433</v>
      </c>
      <c r="AC23" s="6" t="inlineStr">
        <is>
          <t>SAN FRANCISCO</t>
        </is>
      </c>
    </row>
    <row r="24" ht="15" customFormat="1" customHeight="1" s="6">
      <c r="A24" t="inlineStr">
        <is>
          <t>A Partnership:Covered CA</t>
        </is>
      </c>
      <c r="B24" s="21" t="inlineStr">
        <is>
          <t>12/18/2024</t>
        </is>
      </c>
      <c r="C24" s="22">
        <f>B24</f>
        <v/>
      </c>
      <c r="D24" s="8">
        <f>TEXT(B24,"dddd")</f>
        <v/>
      </c>
      <c r="E24" s="9" t="inlineStr">
        <is>
          <t>06:00</t>
        </is>
      </c>
      <c r="F24" s="9" t="inlineStr">
        <is>
          <t>23:59</t>
        </is>
      </c>
      <c r="G24" s="23" t="inlineStr">
        <is>
          <t>00:00:30</t>
        </is>
      </c>
      <c r="H24" s="6" t="inlineStr">
        <is>
          <t>COVER30M33</t>
        </is>
      </c>
      <c r="I24" s="9" t="inlineStr">
        <is>
          <t>06:31:00</t>
        </is>
      </c>
      <c r="J24" s="6" t="inlineStr">
        <is>
          <t>M</t>
        </is>
      </c>
      <c r="K24" s="6" t="inlineStr">
        <is>
          <t>NX</t>
        </is>
      </c>
      <c r="L24" s="24" t="n">
        <v>1</v>
      </c>
      <c r="M24" s="6" t="n">
        <v>43937</v>
      </c>
      <c r="N24" s="6" t="inlineStr">
        <is>
          <t>COM</t>
        </is>
      </c>
      <c r="P24" s="25" t="inlineStr">
        <is>
          <t>$117.65</t>
        </is>
      </c>
      <c r="R24" s="26">
        <f>P24</f>
        <v/>
      </c>
      <c r="S24" s="27">
        <f>IF(Y24="Calendar",B24,DATE(IF(AND(MONTH(B24)=12,MONTH(B24+(7-WEEKDAY(B24,2)))=1),YEAR(B24)+1,YEAR(B24)),MONTH(B24+(7-WEEKDAY(B24,2))),1))</f>
        <v/>
      </c>
      <c r="T24" s="26" t="n">
        <v>0</v>
      </c>
      <c r="U24" s="14" t="n">
        <v>4</v>
      </c>
      <c r="V24" s="26">
        <f>P24-T24</f>
        <v/>
      </c>
      <c r="W24" s="6" t="inlineStr">
        <is>
          <t>Charmaine Lane</t>
        </is>
      </c>
      <c r="X24" s="6" t="inlineStr">
        <is>
          <t>Internal Ad Sales</t>
        </is>
      </c>
      <c r="Y24" s="6" t="inlineStr">
        <is>
          <t>Broadcast</t>
        </is>
      </c>
      <c r="Z24" s="6" t="inlineStr">
        <is>
          <t>Agency</t>
        </is>
      </c>
      <c r="AA24" s="6" t="inlineStr">
        <is>
          <t>Y</t>
        </is>
      </c>
      <c r="AB24" s="14" t="n">
        <v>1433</v>
      </c>
      <c r="AC24" s="6" t="inlineStr">
        <is>
          <t>SAN FRANCISCO</t>
        </is>
      </c>
    </row>
    <row r="25" ht="15" customFormat="1" customHeight="1" s="6">
      <c r="A25" t="inlineStr">
        <is>
          <t>A Partnership:Covered CA</t>
        </is>
      </c>
      <c r="B25" s="21" t="inlineStr">
        <is>
          <t>12/19/2024</t>
        </is>
      </c>
      <c r="C25" s="22">
        <f>B25</f>
        <v/>
      </c>
      <c r="D25" s="8">
        <f>TEXT(B25,"dddd")</f>
        <v/>
      </c>
      <c r="E25" s="9" t="inlineStr">
        <is>
          <t>06:00</t>
        </is>
      </c>
      <c r="F25" s="9" t="inlineStr">
        <is>
          <t>23:59</t>
        </is>
      </c>
      <c r="G25" s="23" t="inlineStr">
        <is>
          <t>00:00:30</t>
        </is>
      </c>
      <c r="H25" s="6" t="inlineStr">
        <is>
          <t>COVER30C35</t>
        </is>
      </c>
      <c r="I25" s="9" t="inlineStr">
        <is>
          <t>19:14:00</t>
        </is>
      </c>
      <c r="J25" s="6" t="inlineStr">
        <is>
          <t>M</t>
        </is>
      </c>
      <c r="K25" s="6" t="inlineStr">
        <is>
          <t>NX</t>
        </is>
      </c>
      <c r="L25" s="24" t="n">
        <v>1</v>
      </c>
      <c r="M25" s="6" t="n">
        <v>43937</v>
      </c>
      <c r="N25" s="6" t="inlineStr">
        <is>
          <t>COM</t>
        </is>
      </c>
      <c r="P25" s="25" t="inlineStr">
        <is>
          <t>$117.65</t>
        </is>
      </c>
      <c r="R25" s="26">
        <f>P25</f>
        <v/>
      </c>
      <c r="S25" s="27">
        <f>IF(Y25="Calendar",B25,DATE(IF(AND(MONTH(B25)=12,MONTH(B25+(7-WEEKDAY(B25,2)))=1),YEAR(B25)+1,YEAR(B25)),MONTH(B25+(7-WEEKDAY(B25,2))),1))</f>
        <v/>
      </c>
      <c r="T25" s="26" t="n">
        <v>0</v>
      </c>
      <c r="U25" s="14" t="n">
        <v>4</v>
      </c>
      <c r="V25" s="26">
        <f>P25-T25</f>
        <v/>
      </c>
      <c r="W25" s="6" t="inlineStr">
        <is>
          <t>Charmaine Lane</t>
        </is>
      </c>
      <c r="X25" s="6" t="inlineStr">
        <is>
          <t>Internal Ad Sales</t>
        </is>
      </c>
      <c r="Y25" s="6" t="inlineStr">
        <is>
          <t>Broadcast</t>
        </is>
      </c>
      <c r="Z25" s="6" t="inlineStr">
        <is>
          <t>Agency</t>
        </is>
      </c>
      <c r="AA25" s="6" t="inlineStr">
        <is>
          <t>Y</t>
        </is>
      </c>
      <c r="AB25" s="14" t="n">
        <v>1433</v>
      </c>
      <c r="AC25" s="6" t="inlineStr">
        <is>
          <t>SAN FRANCISCO</t>
        </is>
      </c>
    </row>
    <row r="26" ht="15" customFormat="1" customHeight="1" s="6">
      <c r="A26" t="inlineStr">
        <is>
          <t>A Partnership:Covered CA</t>
        </is>
      </c>
      <c r="B26" s="21" t="inlineStr">
        <is>
          <t>12/20/2024</t>
        </is>
      </c>
      <c r="C26" s="22">
        <f>B26</f>
        <v/>
      </c>
      <c r="D26" s="8">
        <f>TEXT(B26,"dddd")</f>
        <v/>
      </c>
      <c r="E26" s="9" t="inlineStr">
        <is>
          <t>06:00</t>
        </is>
      </c>
      <c r="F26" s="9" t="inlineStr">
        <is>
          <t>23:59</t>
        </is>
      </c>
      <c r="G26" s="23" t="inlineStr">
        <is>
          <t>00:00:30</t>
        </is>
      </c>
      <c r="H26" s="6" t="inlineStr">
        <is>
          <t>COVER30C33</t>
        </is>
      </c>
      <c r="I26" s="9" t="inlineStr">
        <is>
          <t>19:25:30</t>
        </is>
      </c>
      <c r="J26" s="6" t="inlineStr">
        <is>
          <t>M</t>
        </is>
      </c>
      <c r="K26" s="6" t="inlineStr">
        <is>
          <t>NX</t>
        </is>
      </c>
      <c r="L26" s="24" t="n">
        <v>1</v>
      </c>
      <c r="M26" s="6" t="n">
        <v>43937</v>
      </c>
      <c r="N26" s="6" t="inlineStr">
        <is>
          <t>COM</t>
        </is>
      </c>
      <c r="P26" s="25" t="inlineStr">
        <is>
          <t>$117.65</t>
        </is>
      </c>
      <c r="R26" s="26">
        <f>P26</f>
        <v/>
      </c>
      <c r="S26" s="27">
        <f>IF(Y26="Calendar",B26,DATE(IF(AND(MONTH(B26)=12,MONTH(B26+(7-WEEKDAY(B26,2)))=1),YEAR(B26)+1,YEAR(B26)),MONTH(B26+(7-WEEKDAY(B26,2))),1))</f>
        <v/>
      </c>
      <c r="T26" s="26" t="n">
        <v>0</v>
      </c>
      <c r="U26" s="14" t="n">
        <v>4</v>
      </c>
      <c r="V26" s="26">
        <f>P26-T26</f>
        <v/>
      </c>
      <c r="W26" s="6" t="inlineStr">
        <is>
          <t>Charmaine Lane</t>
        </is>
      </c>
      <c r="X26" s="6" t="inlineStr">
        <is>
          <t>Internal Ad Sales</t>
        </is>
      </c>
      <c r="Y26" s="6" t="inlineStr">
        <is>
          <t>Broadcast</t>
        </is>
      </c>
      <c r="Z26" s="6" t="inlineStr">
        <is>
          <t>Agency</t>
        </is>
      </c>
      <c r="AA26" s="6" t="inlineStr">
        <is>
          <t>Y</t>
        </is>
      </c>
      <c r="AB26" s="14" t="n">
        <v>1433</v>
      </c>
      <c r="AC26" s="6" t="inlineStr">
        <is>
          <t>SAN FRANCISCO</t>
        </is>
      </c>
    </row>
    <row r="27" ht="15" customFormat="1" customHeight="1" s="6">
      <c r="A27" t="inlineStr">
        <is>
          <t>A Partnership:Covered CA</t>
        </is>
      </c>
      <c r="B27" s="21" t="inlineStr">
        <is>
          <t>12/22/2024</t>
        </is>
      </c>
      <c r="C27" s="22">
        <f>B27</f>
        <v/>
      </c>
      <c r="D27" s="8">
        <f>TEXT(B27,"dddd")</f>
        <v/>
      </c>
      <c r="E27" s="9" t="inlineStr">
        <is>
          <t>06:00</t>
        </is>
      </c>
      <c r="F27" s="9" t="inlineStr">
        <is>
          <t>23:59</t>
        </is>
      </c>
      <c r="G27" s="23" t="inlineStr">
        <is>
          <t>00:00:30</t>
        </is>
      </c>
      <c r="H27" s="6" t="inlineStr">
        <is>
          <t>COVER30M35</t>
        </is>
      </c>
      <c r="I27" s="9" t="inlineStr">
        <is>
          <t>20:31:00</t>
        </is>
      </c>
      <c r="J27" s="6" t="inlineStr">
        <is>
          <t>M</t>
        </is>
      </c>
      <c r="K27" s="6" t="inlineStr">
        <is>
          <t>NX</t>
        </is>
      </c>
      <c r="L27" s="24" t="n">
        <v>1</v>
      </c>
      <c r="M27" s="6" t="n">
        <v>43937</v>
      </c>
      <c r="N27" s="6" t="inlineStr">
        <is>
          <t>COM</t>
        </is>
      </c>
      <c r="P27" s="25" t="inlineStr">
        <is>
          <t>$117.65</t>
        </is>
      </c>
      <c r="R27" s="26">
        <f>P27</f>
        <v/>
      </c>
      <c r="S27" s="27">
        <f>IF(Y27="Calendar",B27,DATE(IF(AND(MONTH(B27)=12,MONTH(B27+(7-WEEKDAY(B27,2)))=1),YEAR(B27)+1,YEAR(B27)),MONTH(B27+(7-WEEKDAY(B27,2))),1))</f>
        <v/>
      </c>
      <c r="T27" s="26" t="n">
        <v>0</v>
      </c>
      <c r="U27" s="14" t="n">
        <v>4</v>
      </c>
      <c r="V27" s="26">
        <f>P27-T27</f>
        <v/>
      </c>
      <c r="W27" s="6" t="inlineStr">
        <is>
          <t>Charmaine Lane</t>
        </is>
      </c>
      <c r="X27" s="6" t="inlineStr">
        <is>
          <t>Internal Ad Sales</t>
        </is>
      </c>
      <c r="Y27" s="6" t="inlineStr">
        <is>
          <t>Broadcast</t>
        </is>
      </c>
      <c r="Z27" s="6" t="inlineStr">
        <is>
          <t>Agency</t>
        </is>
      </c>
      <c r="AA27" s="6" t="inlineStr">
        <is>
          <t>Y</t>
        </is>
      </c>
      <c r="AB27" s="14" t="n">
        <v>1433</v>
      </c>
      <c r="AC27" s="6" t="inlineStr">
        <is>
          <t>SAN FRANCISCO</t>
        </is>
      </c>
    </row>
    <row r="28" ht="15" customFormat="1" customHeight="1" s="6">
      <c r="A28" t="inlineStr">
        <is>
          <t>A Partnership:Covered CA</t>
        </is>
      </c>
      <c r="B28" s="21" t="inlineStr">
        <is>
          <t>12/20/2024</t>
        </is>
      </c>
      <c r="C28" s="22">
        <f>B28</f>
        <v/>
      </c>
      <c r="D28" s="8">
        <f>TEXT(B28,"dddd")</f>
        <v/>
      </c>
      <c r="E28" s="9" t="inlineStr">
        <is>
          <t>06:00</t>
        </is>
      </c>
      <c r="F28" s="9" t="inlineStr">
        <is>
          <t>23:59</t>
        </is>
      </c>
      <c r="G28" s="23" t="inlineStr">
        <is>
          <t>00:00:30</t>
        </is>
      </c>
      <c r="H28" s="6" t="inlineStr">
        <is>
          <t>COVER30M33</t>
        </is>
      </c>
      <c r="I28" s="9" t="inlineStr">
        <is>
          <t>21:18:00</t>
        </is>
      </c>
      <c r="J28" s="6" t="inlineStr">
        <is>
          <t>M</t>
        </is>
      </c>
      <c r="K28" s="6" t="inlineStr">
        <is>
          <t>NX</t>
        </is>
      </c>
      <c r="L28" s="24" t="n">
        <v>1</v>
      </c>
      <c r="M28" s="6" t="n">
        <v>43937</v>
      </c>
      <c r="N28" s="6" t="inlineStr">
        <is>
          <t>COM</t>
        </is>
      </c>
      <c r="P28" s="25" t="inlineStr">
        <is>
          <t>$117.65</t>
        </is>
      </c>
      <c r="R28" s="26">
        <f>P28</f>
        <v/>
      </c>
      <c r="S28" s="27">
        <f>IF(Y28="Calendar",B28,DATE(IF(AND(MONTH(B28)=12,MONTH(B28+(7-WEEKDAY(B28,2)))=1),YEAR(B28)+1,YEAR(B28)),MONTH(B28+(7-WEEKDAY(B28,2))),1))</f>
        <v/>
      </c>
      <c r="T28" s="26" t="n">
        <v>0</v>
      </c>
      <c r="U28" s="14" t="n">
        <v>4</v>
      </c>
      <c r="V28" s="26">
        <f>P28-T28</f>
        <v/>
      </c>
      <c r="W28" s="6" t="inlineStr">
        <is>
          <t>Charmaine Lane</t>
        </is>
      </c>
      <c r="X28" s="6" t="inlineStr">
        <is>
          <t>Internal Ad Sales</t>
        </is>
      </c>
      <c r="Y28" s="6" t="inlineStr">
        <is>
          <t>Broadcast</t>
        </is>
      </c>
      <c r="Z28" s="6" t="inlineStr">
        <is>
          <t>Agency</t>
        </is>
      </c>
      <c r="AA28" s="6" t="inlineStr">
        <is>
          <t>Y</t>
        </is>
      </c>
      <c r="AB28" s="14" t="n">
        <v>1433</v>
      </c>
      <c r="AC28" s="6" t="inlineStr">
        <is>
          <t>SAN FRANCISCO</t>
        </is>
      </c>
    </row>
    <row r="29" ht="15" customFormat="1" customHeight="1" s="6">
      <c r="A29" t="inlineStr">
        <is>
          <t>A Partnership:Covered CA</t>
        </is>
      </c>
      <c r="B29" s="21" t="inlineStr">
        <is>
          <t>12/19/2024</t>
        </is>
      </c>
      <c r="C29" s="22">
        <f>B29</f>
        <v/>
      </c>
      <c r="D29" s="8">
        <f>TEXT(B29,"dddd")</f>
        <v/>
      </c>
      <c r="E29" s="9" t="inlineStr">
        <is>
          <t>06:00</t>
        </is>
      </c>
      <c r="F29" s="9" t="inlineStr">
        <is>
          <t>23:59</t>
        </is>
      </c>
      <c r="G29" s="23" t="inlineStr">
        <is>
          <t>00:00:30</t>
        </is>
      </c>
      <c r="H29" s="6" t="inlineStr">
        <is>
          <t>COVER30M34</t>
        </is>
      </c>
      <c r="I29" s="9" t="inlineStr">
        <is>
          <t>21:28:00</t>
        </is>
      </c>
      <c r="J29" s="6" t="inlineStr">
        <is>
          <t>M</t>
        </is>
      </c>
      <c r="K29" s="6" t="inlineStr">
        <is>
          <t>NX</t>
        </is>
      </c>
      <c r="L29" s="24" t="n">
        <v>1</v>
      </c>
      <c r="M29" s="6" t="n">
        <v>43937</v>
      </c>
      <c r="N29" s="6" t="inlineStr">
        <is>
          <t>COM</t>
        </is>
      </c>
      <c r="P29" s="25" t="inlineStr">
        <is>
          <t>$117.65</t>
        </is>
      </c>
      <c r="R29" s="26">
        <f>P29</f>
        <v/>
      </c>
      <c r="S29" s="27">
        <f>IF(Y29="Calendar",B29,DATE(IF(AND(MONTH(B29)=12,MONTH(B29+(7-WEEKDAY(B29,2)))=1),YEAR(B29)+1,YEAR(B29)),MONTH(B29+(7-WEEKDAY(B29,2))),1))</f>
        <v/>
      </c>
      <c r="T29" s="26" t="n">
        <v>0</v>
      </c>
      <c r="U29" s="14" t="n">
        <v>4</v>
      </c>
      <c r="V29" s="26">
        <f>P29-T29</f>
        <v/>
      </c>
      <c r="W29" s="6" t="inlineStr">
        <is>
          <t>Charmaine Lane</t>
        </is>
      </c>
      <c r="X29" s="6" t="inlineStr">
        <is>
          <t>Internal Ad Sales</t>
        </is>
      </c>
      <c r="Y29" s="6" t="inlineStr">
        <is>
          <t>Broadcast</t>
        </is>
      </c>
      <c r="Z29" s="6" t="inlineStr">
        <is>
          <t>Agency</t>
        </is>
      </c>
      <c r="AA29" s="6" t="inlineStr">
        <is>
          <t>Y</t>
        </is>
      </c>
      <c r="AB29" s="14" t="n">
        <v>1433</v>
      </c>
      <c r="AC29" s="6" t="inlineStr">
        <is>
          <t>SAN FRANCISCO</t>
        </is>
      </c>
    </row>
    <row r="30" ht="15" customFormat="1" customHeight="1" s="6">
      <c r="A30" t="inlineStr">
        <is>
          <t>A Partnership:Covered CA</t>
        </is>
      </c>
      <c r="B30" s="21" t="inlineStr">
        <is>
          <t>12/16/2024</t>
        </is>
      </c>
      <c r="C30" s="22">
        <f>B30</f>
        <v/>
      </c>
      <c r="D30" s="8">
        <f>TEXT(B30,"dddd")</f>
        <v/>
      </c>
      <c r="E30" s="9" t="inlineStr">
        <is>
          <t>06:00</t>
        </is>
      </c>
      <c r="F30" s="9" t="inlineStr">
        <is>
          <t>23:59</t>
        </is>
      </c>
      <c r="G30" s="23" t="inlineStr">
        <is>
          <t>00:00:30</t>
        </is>
      </c>
      <c r="H30" s="6" t="inlineStr">
        <is>
          <t>COVER30M34</t>
        </is>
      </c>
      <c r="I30" s="9" t="inlineStr">
        <is>
          <t>21:48:00</t>
        </is>
      </c>
      <c r="J30" s="6" t="inlineStr">
        <is>
          <t>M</t>
        </is>
      </c>
      <c r="K30" s="6" t="inlineStr">
        <is>
          <t>NX</t>
        </is>
      </c>
      <c r="L30" s="24" t="n">
        <v>1</v>
      </c>
      <c r="M30" s="6" t="n">
        <v>43937</v>
      </c>
      <c r="N30" s="6" t="inlineStr">
        <is>
          <t>COM</t>
        </is>
      </c>
      <c r="P30" s="25" t="inlineStr">
        <is>
          <t>$117.65</t>
        </is>
      </c>
      <c r="R30" s="26">
        <f>P30</f>
        <v/>
      </c>
      <c r="S30" s="27">
        <f>IF(Y30="Calendar",B30,DATE(IF(AND(MONTH(B30)=12,MONTH(B30+(7-WEEKDAY(B30,2)))=1),YEAR(B30)+1,YEAR(B30)),MONTH(B30+(7-WEEKDAY(B30,2))),1))</f>
        <v/>
      </c>
      <c r="T30" s="26" t="n">
        <v>0</v>
      </c>
      <c r="U30" s="14" t="n">
        <v>4</v>
      </c>
      <c r="V30" s="26">
        <f>P30-T30</f>
        <v/>
      </c>
      <c r="W30" s="6" t="inlineStr">
        <is>
          <t>Charmaine Lane</t>
        </is>
      </c>
      <c r="X30" s="6" t="inlineStr">
        <is>
          <t>Internal Ad Sales</t>
        </is>
      </c>
      <c r="Y30" s="6" t="inlineStr">
        <is>
          <t>Broadcast</t>
        </is>
      </c>
      <c r="Z30" s="6" t="inlineStr">
        <is>
          <t>Agency</t>
        </is>
      </c>
      <c r="AA30" s="6" t="inlineStr">
        <is>
          <t>Y</t>
        </is>
      </c>
      <c r="AB30" s="14" t="n">
        <v>1433</v>
      </c>
      <c r="AC30" s="6" t="inlineStr">
        <is>
          <t>SAN FRANCISCO</t>
        </is>
      </c>
    </row>
    <row r="31" ht="15" customFormat="1" customHeight="1" s="6">
      <c r="A31" t="inlineStr">
        <is>
          <t>A Partnership:Covered CA</t>
        </is>
      </c>
      <c r="B31" s="21" t="inlineStr">
        <is>
          <t>12/22/2024</t>
        </is>
      </c>
      <c r="C31" s="22">
        <f>B31</f>
        <v/>
      </c>
      <c r="D31" s="8">
        <f>TEXT(B31,"dddd")</f>
        <v/>
      </c>
      <c r="E31" s="9" t="inlineStr">
        <is>
          <t>06:00</t>
        </is>
      </c>
      <c r="F31" s="9" t="inlineStr">
        <is>
          <t>23:59</t>
        </is>
      </c>
      <c r="G31" s="23" t="inlineStr">
        <is>
          <t>00:00:30</t>
        </is>
      </c>
      <c r="H31" s="6" t="inlineStr">
        <is>
          <t>COVER30M34</t>
        </is>
      </c>
      <c r="I31" s="9" t="inlineStr">
        <is>
          <t>22:25:30</t>
        </is>
      </c>
      <c r="J31" s="6" t="inlineStr">
        <is>
          <t>M</t>
        </is>
      </c>
      <c r="K31" s="6" t="inlineStr">
        <is>
          <t>NX</t>
        </is>
      </c>
      <c r="L31" s="24" t="n">
        <v>1</v>
      </c>
      <c r="M31" s="6" t="n">
        <v>43937</v>
      </c>
      <c r="N31" s="6" t="inlineStr">
        <is>
          <t>COM</t>
        </is>
      </c>
      <c r="P31" s="25" t="inlineStr">
        <is>
          <t>$117.65</t>
        </is>
      </c>
      <c r="R31" s="26">
        <f>P31</f>
        <v/>
      </c>
      <c r="S31" s="27">
        <f>IF(Y31="Calendar",B31,DATE(IF(AND(MONTH(B31)=12,MONTH(B31+(7-WEEKDAY(B31,2)))=1),YEAR(B31)+1,YEAR(B31)),MONTH(B31+(7-WEEKDAY(B31,2))),1))</f>
        <v/>
      </c>
      <c r="T31" s="26" t="n">
        <v>0</v>
      </c>
      <c r="U31" s="14" t="n">
        <v>4</v>
      </c>
      <c r="V31" s="26">
        <f>P31-T31</f>
        <v/>
      </c>
      <c r="W31" s="6" t="inlineStr">
        <is>
          <t>Charmaine Lane</t>
        </is>
      </c>
      <c r="X31" s="6" t="inlineStr">
        <is>
          <t>Internal Ad Sales</t>
        </is>
      </c>
      <c r="Y31" s="6" t="inlineStr">
        <is>
          <t>Broadcast</t>
        </is>
      </c>
      <c r="Z31" s="6" t="inlineStr">
        <is>
          <t>Agency</t>
        </is>
      </c>
      <c r="AA31" s="6" t="inlineStr">
        <is>
          <t>Y</t>
        </is>
      </c>
      <c r="AB31" s="14" t="n">
        <v>1433</v>
      </c>
      <c r="AC31" s="6" t="inlineStr">
        <is>
          <t>SAN FRANCISCO</t>
        </is>
      </c>
    </row>
    <row r="32" ht="15" customFormat="1" customHeight="1" s="6">
      <c r="A32" t="inlineStr">
        <is>
          <t>A Partnership:Covered CA</t>
        </is>
      </c>
      <c r="B32" s="21" t="inlineStr">
        <is>
          <t>12/16/2024</t>
        </is>
      </c>
      <c r="C32" s="22">
        <f>B32</f>
        <v/>
      </c>
      <c r="D32" s="8">
        <f>TEXT(B32,"dddd")</f>
        <v/>
      </c>
      <c r="E32" s="9" t="inlineStr">
        <is>
          <t>06:00</t>
        </is>
      </c>
      <c r="F32" s="9" t="inlineStr">
        <is>
          <t>23:59</t>
        </is>
      </c>
      <c r="G32" s="23" t="inlineStr">
        <is>
          <t>00:00:30</t>
        </is>
      </c>
      <c r="H32" s="6" t="inlineStr">
        <is>
          <t>COVER30M35</t>
        </is>
      </c>
      <c r="I32" s="9" t="inlineStr">
        <is>
          <t>23:05:30</t>
        </is>
      </c>
      <c r="J32" s="6" t="inlineStr">
        <is>
          <t>M</t>
        </is>
      </c>
      <c r="K32" s="6" t="inlineStr">
        <is>
          <t>NX</t>
        </is>
      </c>
      <c r="L32" s="24" t="n">
        <v>1</v>
      </c>
      <c r="M32" s="6" t="n">
        <v>43937</v>
      </c>
      <c r="N32" s="6" t="inlineStr">
        <is>
          <t>COM</t>
        </is>
      </c>
      <c r="P32" s="25" t="inlineStr">
        <is>
          <t>$117.65</t>
        </is>
      </c>
      <c r="R32" s="26">
        <f>P32</f>
        <v/>
      </c>
      <c r="S32" s="27">
        <f>IF(Y32="Calendar",B32,DATE(IF(AND(MONTH(B32)=12,MONTH(B32+(7-WEEKDAY(B32,2)))=1),YEAR(B32)+1,YEAR(B32)),MONTH(B32+(7-WEEKDAY(B32,2))),1))</f>
        <v/>
      </c>
      <c r="T32" s="26" t="n">
        <v>0</v>
      </c>
      <c r="U32" s="14" t="n">
        <v>4</v>
      </c>
      <c r="V32" s="26">
        <f>P32-T32</f>
        <v/>
      </c>
      <c r="W32" s="6" t="inlineStr">
        <is>
          <t>Charmaine Lane</t>
        </is>
      </c>
      <c r="X32" s="6" t="inlineStr">
        <is>
          <t>Internal Ad Sales</t>
        </is>
      </c>
      <c r="Y32" s="6" t="inlineStr">
        <is>
          <t>Broadcast</t>
        </is>
      </c>
      <c r="Z32" s="6" t="inlineStr">
        <is>
          <t>Agency</t>
        </is>
      </c>
      <c r="AA32" s="6" t="inlineStr">
        <is>
          <t>Y</t>
        </is>
      </c>
      <c r="AB32" s="14" t="n">
        <v>1433</v>
      </c>
      <c r="AC32" s="6" t="inlineStr">
        <is>
          <t>SAN FRANCISCO</t>
        </is>
      </c>
    </row>
    <row r="33" ht="15" customFormat="1" customHeight="1" s="6">
      <c r="A33" t="inlineStr">
        <is>
          <t>A Partnership:Covered CA</t>
        </is>
      </c>
      <c r="B33" s="21" t="inlineStr">
        <is>
          <t>12/18/2024</t>
        </is>
      </c>
      <c r="C33" s="22">
        <f>B33</f>
        <v/>
      </c>
      <c r="D33" s="8">
        <f>TEXT(B33,"dddd")</f>
        <v/>
      </c>
      <c r="E33" s="9" t="inlineStr">
        <is>
          <t>06:00</t>
        </is>
      </c>
      <c r="F33" s="9" t="inlineStr">
        <is>
          <t>23:59</t>
        </is>
      </c>
      <c r="G33" s="23" t="inlineStr">
        <is>
          <t>00:00:30</t>
        </is>
      </c>
      <c r="H33" s="6" t="inlineStr">
        <is>
          <t>COVER30M35</t>
        </is>
      </c>
      <c r="I33" s="9" t="inlineStr">
        <is>
          <t>23:24:30</t>
        </is>
      </c>
      <c r="J33" s="6" t="inlineStr">
        <is>
          <t>M</t>
        </is>
      </c>
      <c r="K33" s="6" t="inlineStr">
        <is>
          <t>NX</t>
        </is>
      </c>
      <c r="L33" s="24" t="n">
        <v>1</v>
      </c>
      <c r="M33" s="6" t="n">
        <v>43937</v>
      </c>
      <c r="N33" s="6" t="inlineStr">
        <is>
          <t>COM</t>
        </is>
      </c>
      <c r="P33" s="25" t="inlineStr">
        <is>
          <t>$117.65</t>
        </is>
      </c>
      <c r="R33" s="26">
        <f>P33</f>
        <v/>
      </c>
      <c r="S33" s="27">
        <f>IF(Y33="Calendar",B33,DATE(IF(AND(MONTH(B33)=12,MONTH(B33+(7-WEEKDAY(B33,2)))=1),YEAR(B33)+1,YEAR(B33)),MONTH(B33+(7-WEEKDAY(B33,2))),1))</f>
        <v/>
      </c>
      <c r="T33" s="26" t="n">
        <v>0</v>
      </c>
      <c r="U33" s="14" t="n">
        <v>4</v>
      </c>
      <c r="V33" s="26">
        <f>P33-T33</f>
        <v/>
      </c>
      <c r="W33" s="6" t="inlineStr">
        <is>
          <t>Charmaine Lane</t>
        </is>
      </c>
      <c r="X33" s="6" t="inlineStr">
        <is>
          <t>Internal Ad Sales</t>
        </is>
      </c>
      <c r="Y33" s="6" t="inlineStr">
        <is>
          <t>Broadcast</t>
        </is>
      </c>
      <c r="Z33" s="6" t="inlineStr">
        <is>
          <t>Agency</t>
        </is>
      </c>
      <c r="AA33" s="6" t="inlineStr">
        <is>
          <t>Y</t>
        </is>
      </c>
      <c r="AB33" s="14" t="n">
        <v>1433</v>
      </c>
      <c r="AC33" s="6" t="inlineStr">
        <is>
          <t>SAN FRANCISCO</t>
        </is>
      </c>
    </row>
    <row r="34" ht="15" customFormat="1" customHeight="1" s="6">
      <c r="A34" t="inlineStr">
        <is>
          <t>A Partnership:Covered CA</t>
        </is>
      </c>
      <c r="B34" s="21" t="inlineStr">
        <is>
          <t>12/27/2024</t>
        </is>
      </c>
      <c r="C34" s="22">
        <f>B34</f>
        <v/>
      </c>
      <c r="D34" s="8">
        <f>TEXT(B34,"dddd")</f>
        <v/>
      </c>
      <c r="E34" s="9" t="inlineStr">
        <is>
          <t>06:00</t>
        </is>
      </c>
      <c r="F34" s="9" t="inlineStr">
        <is>
          <t>23:59</t>
        </is>
      </c>
      <c r="G34" s="23" t="inlineStr">
        <is>
          <t>00:00:30</t>
        </is>
      </c>
      <c r="H34" s="6" t="inlineStr">
        <is>
          <t>COVER30M35</t>
        </is>
      </c>
      <c r="I34" s="9" t="inlineStr">
        <is>
          <t>06:20:30</t>
        </is>
      </c>
      <c r="J34" s="6" t="inlineStr">
        <is>
          <t>M</t>
        </is>
      </c>
      <c r="K34" s="6" t="inlineStr">
        <is>
          <t>NX</t>
        </is>
      </c>
      <c r="L34" s="24" t="n">
        <v>1</v>
      </c>
      <c r="M34" s="6" t="n">
        <v>43938</v>
      </c>
      <c r="N34" s="6" t="inlineStr">
        <is>
          <t>COM</t>
        </is>
      </c>
      <c r="P34" s="25" t="inlineStr">
        <is>
          <t>$117.65</t>
        </is>
      </c>
      <c r="R34" s="26">
        <f>P34</f>
        <v/>
      </c>
      <c r="S34" s="27">
        <f>IF(Y34="Calendar",B34,DATE(IF(AND(MONTH(B34)=12,MONTH(B34+(7-WEEKDAY(B34,2)))=1),YEAR(B34)+1,YEAR(B34)),MONTH(B34+(7-WEEKDAY(B34,2))),1))</f>
        <v/>
      </c>
      <c r="T34" s="26" t="n">
        <v>0</v>
      </c>
      <c r="U34" s="14" t="n">
        <v>4</v>
      </c>
      <c r="V34" s="26">
        <f>P34-T34</f>
        <v/>
      </c>
      <c r="W34" s="6" t="inlineStr">
        <is>
          <t>Charmaine Lane</t>
        </is>
      </c>
      <c r="X34" s="6" t="inlineStr">
        <is>
          <t>Internal Ad Sales</t>
        </is>
      </c>
      <c r="Y34" s="6" t="inlineStr">
        <is>
          <t>Broadcast</t>
        </is>
      </c>
      <c r="Z34" s="6" t="inlineStr">
        <is>
          <t>Agency</t>
        </is>
      </c>
      <c r="AA34" s="6" t="inlineStr">
        <is>
          <t>Y</t>
        </is>
      </c>
      <c r="AB34" s="14" t="n">
        <v>1433</v>
      </c>
      <c r="AC34" s="6" t="inlineStr">
        <is>
          <t>SAN FRANCISCO</t>
        </is>
      </c>
    </row>
    <row r="35" ht="15" customFormat="1" customHeight="1" s="6">
      <c r="A35" t="inlineStr">
        <is>
          <t>A Partnership:Covered CA</t>
        </is>
      </c>
      <c r="B35" s="21" t="inlineStr">
        <is>
          <t>12/23/2024</t>
        </is>
      </c>
      <c r="C35" s="22">
        <f>B35</f>
        <v/>
      </c>
      <c r="D35" s="8">
        <f>TEXT(B35,"dddd")</f>
        <v/>
      </c>
      <c r="E35" s="9" t="inlineStr">
        <is>
          <t>06:00</t>
        </is>
      </c>
      <c r="F35" s="9" t="inlineStr">
        <is>
          <t>23:59</t>
        </is>
      </c>
      <c r="G35" s="23" t="inlineStr">
        <is>
          <t>00:00:30</t>
        </is>
      </c>
      <c r="H35" s="6" t="inlineStr">
        <is>
          <t>COVER30M35</t>
        </is>
      </c>
      <c r="I35" s="9" t="inlineStr">
        <is>
          <t>06:31:00</t>
        </is>
      </c>
      <c r="J35" s="6" t="inlineStr">
        <is>
          <t>M</t>
        </is>
      </c>
      <c r="K35" s="6" t="inlineStr">
        <is>
          <t>NX</t>
        </is>
      </c>
      <c r="L35" s="24" t="n">
        <v>1</v>
      </c>
      <c r="M35" s="6" t="n">
        <v>43938</v>
      </c>
      <c r="N35" s="6" t="inlineStr">
        <is>
          <t>COM</t>
        </is>
      </c>
      <c r="P35" s="25" t="inlineStr">
        <is>
          <t>$117.65</t>
        </is>
      </c>
      <c r="R35" s="26">
        <f>P35</f>
        <v/>
      </c>
      <c r="S35" s="27">
        <f>IF(Y35="Calendar",B35,DATE(IF(AND(MONTH(B35)=12,MONTH(B35+(7-WEEKDAY(B35,2)))=1),YEAR(B35)+1,YEAR(B35)),MONTH(B35+(7-WEEKDAY(B35,2))),1))</f>
        <v/>
      </c>
      <c r="T35" s="26" t="n">
        <v>0</v>
      </c>
      <c r="U35" s="14" t="n">
        <v>4</v>
      </c>
      <c r="V35" s="26">
        <f>P35-T35</f>
        <v/>
      </c>
      <c r="W35" s="6" t="inlineStr">
        <is>
          <t>Charmaine Lane</t>
        </is>
      </c>
      <c r="X35" s="6" t="inlineStr">
        <is>
          <t>Internal Ad Sales</t>
        </is>
      </c>
      <c r="Y35" s="6" t="inlineStr">
        <is>
          <t>Broadcast</t>
        </is>
      </c>
      <c r="Z35" s="6" t="inlineStr">
        <is>
          <t>Agency</t>
        </is>
      </c>
      <c r="AA35" s="6" t="inlineStr">
        <is>
          <t>Y</t>
        </is>
      </c>
      <c r="AB35" s="14" t="n">
        <v>1433</v>
      </c>
      <c r="AC35" s="6" t="inlineStr">
        <is>
          <t>SAN FRANCISCO</t>
        </is>
      </c>
    </row>
    <row r="36" ht="15" customFormat="1" customHeight="1" s="6">
      <c r="A36" t="inlineStr">
        <is>
          <t>A Partnership:Covered CA</t>
        </is>
      </c>
      <c r="B36" s="21" t="inlineStr">
        <is>
          <t>12/28/2024</t>
        </is>
      </c>
      <c r="C36" s="22">
        <f>B36</f>
        <v/>
      </c>
      <c r="D36" s="8">
        <f>TEXT(B36,"dddd")</f>
        <v/>
      </c>
      <c r="E36" s="9" t="inlineStr">
        <is>
          <t>06:00</t>
        </is>
      </c>
      <c r="F36" s="9" t="inlineStr">
        <is>
          <t>23:59</t>
        </is>
      </c>
      <c r="G36" s="23" t="inlineStr">
        <is>
          <t>00:00:30</t>
        </is>
      </c>
      <c r="H36" s="6" t="inlineStr">
        <is>
          <t>COVER30M35</t>
        </is>
      </c>
      <c r="I36" s="9" t="inlineStr">
        <is>
          <t>06:49:00</t>
        </is>
      </c>
      <c r="J36" s="6" t="inlineStr">
        <is>
          <t>M</t>
        </is>
      </c>
      <c r="K36" s="6" t="inlineStr">
        <is>
          <t>NX</t>
        </is>
      </c>
      <c r="L36" s="24" t="n">
        <v>1</v>
      </c>
      <c r="M36" s="6" t="n">
        <v>43938</v>
      </c>
      <c r="N36" s="6" t="inlineStr">
        <is>
          <t>COM</t>
        </is>
      </c>
      <c r="P36" s="25" t="inlineStr">
        <is>
          <t>$117.65</t>
        </is>
      </c>
      <c r="R36" s="26">
        <f>P36</f>
        <v/>
      </c>
      <c r="S36" s="27">
        <f>IF(Y36="Calendar",B36,DATE(IF(AND(MONTH(B36)=12,MONTH(B36+(7-WEEKDAY(B36,2)))=1),YEAR(B36)+1,YEAR(B36)),MONTH(B36+(7-WEEKDAY(B36,2))),1))</f>
        <v/>
      </c>
      <c r="T36" s="26" t="n">
        <v>0</v>
      </c>
      <c r="U36" s="14" t="n">
        <v>4</v>
      </c>
      <c r="V36" s="26">
        <f>P36-T36</f>
        <v/>
      </c>
      <c r="W36" s="6" t="inlineStr">
        <is>
          <t>Charmaine Lane</t>
        </is>
      </c>
      <c r="X36" s="6" t="inlineStr">
        <is>
          <t>Internal Ad Sales</t>
        </is>
      </c>
      <c r="Y36" s="6" t="inlineStr">
        <is>
          <t>Broadcast</t>
        </is>
      </c>
      <c r="Z36" s="6" t="inlineStr">
        <is>
          <t>Agency</t>
        </is>
      </c>
      <c r="AA36" s="6" t="inlineStr">
        <is>
          <t>Y</t>
        </is>
      </c>
      <c r="AB36" s="14" t="n">
        <v>1433</v>
      </c>
      <c r="AC36" s="6" t="inlineStr">
        <is>
          <t>SAN FRANCISCO</t>
        </is>
      </c>
    </row>
    <row r="37" ht="15" customFormat="1" customHeight="1" s="6">
      <c r="A37" t="inlineStr">
        <is>
          <t>A Partnership:Covered CA</t>
        </is>
      </c>
      <c r="B37" s="21" t="inlineStr">
        <is>
          <t>12/26/2024</t>
        </is>
      </c>
      <c r="C37" s="22">
        <f>B37</f>
        <v/>
      </c>
      <c r="D37" s="8">
        <f>TEXT(B37,"dddd")</f>
        <v/>
      </c>
      <c r="E37" s="9" t="inlineStr">
        <is>
          <t>06:00</t>
        </is>
      </c>
      <c r="F37" s="9" t="inlineStr">
        <is>
          <t>23:59</t>
        </is>
      </c>
      <c r="G37" s="23" t="inlineStr">
        <is>
          <t>00:00:30</t>
        </is>
      </c>
      <c r="H37" s="6" t="inlineStr">
        <is>
          <t>COVER30C34</t>
        </is>
      </c>
      <c r="I37" s="9" t="inlineStr">
        <is>
          <t>19:29:00</t>
        </is>
      </c>
      <c r="J37" s="6" t="inlineStr">
        <is>
          <t>M</t>
        </is>
      </c>
      <c r="K37" s="6" t="inlineStr">
        <is>
          <t>NX</t>
        </is>
      </c>
      <c r="L37" s="24" t="n">
        <v>1</v>
      </c>
      <c r="M37" s="6" t="n">
        <v>43938</v>
      </c>
      <c r="N37" s="6" t="inlineStr">
        <is>
          <t>COM</t>
        </is>
      </c>
      <c r="P37" s="25" t="inlineStr">
        <is>
          <t>$117.65</t>
        </is>
      </c>
      <c r="R37" s="26">
        <f>P37</f>
        <v/>
      </c>
      <c r="S37" s="27">
        <f>IF(Y37="Calendar",B37,DATE(IF(AND(MONTH(B37)=12,MONTH(B37+(7-WEEKDAY(B37,2)))=1),YEAR(B37)+1,YEAR(B37)),MONTH(B37+(7-WEEKDAY(B37,2))),1))</f>
        <v/>
      </c>
      <c r="T37" s="26" t="n">
        <v>0</v>
      </c>
      <c r="U37" s="14" t="n">
        <v>4</v>
      </c>
      <c r="V37" s="26">
        <f>P37-T37</f>
        <v/>
      </c>
      <c r="W37" s="6" t="inlineStr">
        <is>
          <t>Charmaine Lane</t>
        </is>
      </c>
      <c r="X37" s="6" t="inlineStr">
        <is>
          <t>Internal Ad Sales</t>
        </is>
      </c>
      <c r="Y37" s="6" t="inlineStr">
        <is>
          <t>Broadcast</t>
        </is>
      </c>
      <c r="Z37" s="6" t="inlineStr">
        <is>
          <t>Agency</t>
        </is>
      </c>
      <c r="AA37" s="6" t="inlineStr">
        <is>
          <t>Y</t>
        </is>
      </c>
      <c r="AB37" s="14" t="n">
        <v>1433</v>
      </c>
      <c r="AC37" s="6" t="inlineStr">
        <is>
          <t>SAN FRANCISCO</t>
        </is>
      </c>
    </row>
    <row r="38" ht="15" customFormat="1" customHeight="1" s="6">
      <c r="A38" t="inlineStr">
        <is>
          <t>A Partnership:Covered CA</t>
        </is>
      </c>
      <c r="B38" s="21" t="inlineStr">
        <is>
          <t>12/27/2024</t>
        </is>
      </c>
      <c r="C38" s="22">
        <f>B38</f>
        <v/>
      </c>
      <c r="D38" s="8">
        <f>TEXT(B38,"dddd")</f>
        <v/>
      </c>
      <c r="E38" s="9" t="inlineStr">
        <is>
          <t>06:00</t>
        </is>
      </c>
      <c r="F38" s="9" t="inlineStr">
        <is>
          <t>23:59</t>
        </is>
      </c>
      <c r="G38" s="23" t="inlineStr">
        <is>
          <t>00:00:30</t>
        </is>
      </c>
      <c r="H38" s="6" t="inlineStr">
        <is>
          <t>COVER30M34</t>
        </is>
      </c>
      <c r="I38" s="9" t="inlineStr">
        <is>
          <t>20:31:00</t>
        </is>
      </c>
      <c r="J38" s="6" t="inlineStr">
        <is>
          <t>M</t>
        </is>
      </c>
      <c r="K38" s="6" t="inlineStr">
        <is>
          <t>NX</t>
        </is>
      </c>
      <c r="L38" s="24" t="n">
        <v>1</v>
      </c>
      <c r="M38" s="6" t="n">
        <v>43938</v>
      </c>
      <c r="N38" s="6" t="inlineStr">
        <is>
          <t>COM</t>
        </is>
      </c>
      <c r="P38" s="25" t="inlineStr">
        <is>
          <t>$117.65</t>
        </is>
      </c>
      <c r="R38" s="26">
        <f>P38</f>
        <v/>
      </c>
      <c r="S38" s="27">
        <f>IF(Y38="Calendar",B38,DATE(IF(AND(MONTH(B38)=12,MONTH(B38+(7-WEEKDAY(B38,2)))=1),YEAR(B38)+1,YEAR(B38)),MONTH(B38+(7-WEEKDAY(B38,2))),1))</f>
        <v/>
      </c>
      <c r="T38" s="26" t="n">
        <v>0</v>
      </c>
      <c r="U38" s="14" t="n">
        <v>4</v>
      </c>
      <c r="V38" s="26">
        <f>P38-T38</f>
        <v/>
      </c>
      <c r="W38" s="6" t="inlineStr">
        <is>
          <t>Charmaine Lane</t>
        </is>
      </c>
      <c r="X38" s="6" t="inlineStr">
        <is>
          <t>Internal Ad Sales</t>
        </is>
      </c>
      <c r="Y38" s="6" t="inlineStr">
        <is>
          <t>Broadcast</t>
        </is>
      </c>
      <c r="Z38" s="6" t="inlineStr">
        <is>
          <t>Agency</t>
        </is>
      </c>
      <c r="AA38" s="6" t="inlineStr">
        <is>
          <t>Y</t>
        </is>
      </c>
      <c r="AB38" s="14" t="n">
        <v>1433</v>
      </c>
      <c r="AC38" s="6" t="inlineStr">
        <is>
          <t>SAN FRANCISCO</t>
        </is>
      </c>
    </row>
    <row r="39" ht="15" customFormat="1" customHeight="1" s="6">
      <c r="A39" t="inlineStr">
        <is>
          <t>A Partnership:Covered CA</t>
        </is>
      </c>
      <c r="B39" s="21" t="inlineStr">
        <is>
          <t>12/28/2024</t>
        </is>
      </c>
      <c r="C39" s="22">
        <f>B39</f>
        <v/>
      </c>
      <c r="D39" s="8">
        <f>TEXT(B39,"dddd")</f>
        <v/>
      </c>
      <c r="E39" s="9" t="inlineStr">
        <is>
          <t>06:00</t>
        </is>
      </c>
      <c r="F39" s="9" t="inlineStr">
        <is>
          <t>23:59</t>
        </is>
      </c>
      <c r="G39" s="23" t="inlineStr">
        <is>
          <t>00:00:30</t>
        </is>
      </c>
      <c r="H39" s="6" t="inlineStr">
        <is>
          <t>COVER30M33</t>
        </is>
      </c>
      <c r="I39" s="9" t="inlineStr">
        <is>
          <t>21:43:00</t>
        </is>
      </c>
      <c r="J39" s="6" t="inlineStr">
        <is>
          <t>M</t>
        </is>
      </c>
      <c r="K39" s="6" t="inlineStr">
        <is>
          <t>NX</t>
        </is>
      </c>
      <c r="L39" s="24" t="n">
        <v>1</v>
      </c>
      <c r="M39" s="6" t="n">
        <v>43938</v>
      </c>
      <c r="N39" s="6" t="inlineStr">
        <is>
          <t>COM</t>
        </is>
      </c>
      <c r="P39" s="25" t="inlineStr">
        <is>
          <t>$117.65</t>
        </is>
      </c>
      <c r="R39" s="26">
        <f>P39</f>
        <v/>
      </c>
      <c r="S39" s="27">
        <f>IF(Y39="Calendar",B39,DATE(IF(AND(MONTH(B39)=12,MONTH(B39+(7-WEEKDAY(B39,2)))=1),YEAR(B39)+1,YEAR(B39)),MONTH(B39+(7-WEEKDAY(B39,2))),1))</f>
        <v/>
      </c>
      <c r="T39" s="26" t="n">
        <v>0</v>
      </c>
      <c r="U39" s="14" t="n">
        <v>4</v>
      </c>
      <c r="V39" s="26">
        <f>P39-T39</f>
        <v/>
      </c>
      <c r="W39" s="6" t="inlineStr">
        <is>
          <t>Charmaine Lane</t>
        </is>
      </c>
      <c r="X39" s="6" t="inlineStr">
        <is>
          <t>Internal Ad Sales</t>
        </is>
      </c>
      <c r="Y39" s="6" t="inlineStr">
        <is>
          <t>Broadcast</t>
        </is>
      </c>
      <c r="Z39" s="6" t="inlineStr">
        <is>
          <t>Agency</t>
        </is>
      </c>
      <c r="AA39" s="6" t="inlineStr">
        <is>
          <t>Y</t>
        </is>
      </c>
      <c r="AB39" s="14" t="n">
        <v>1433</v>
      </c>
      <c r="AC39" s="6" t="inlineStr">
        <is>
          <t>SAN FRANCISCO</t>
        </is>
      </c>
    </row>
    <row r="40" ht="15" customFormat="1" customHeight="1" s="6">
      <c r="A40" t="inlineStr">
        <is>
          <t>A Partnership:Covered CA</t>
        </is>
      </c>
      <c r="B40" s="21" t="inlineStr">
        <is>
          <t>12/23/2024</t>
        </is>
      </c>
      <c r="C40" s="22">
        <f>B40</f>
        <v/>
      </c>
      <c r="D40" s="8">
        <f>TEXT(B40,"dddd")</f>
        <v/>
      </c>
      <c r="E40" s="9" t="inlineStr">
        <is>
          <t>06:00</t>
        </is>
      </c>
      <c r="F40" s="9" t="inlineStr">
        <is>
          <t>23:59</t>
        </is>
      </c>
      <c r="G40" s="23" t="inlineStr">
        <is>
          <t>00:00:30</t>
        </is>
      </c>
      <c r="H40" s="6" t="inlineStr">
        <is>
          <t>COVER30M33</t>
        </is>
      </c>
      <c r="I40" s="9" t="inlineStr">
        <is>
          <t>21:58:00</t>
        </is>
      </c>
      <c r="J40" s="6" t="inlineStr">
        <is>
          <t>M</t>
        </is>
      </c>
      <c r="K40" s="6" t="inlineStr">
        <is>
          <t>NX</t>
        </is>
      </c>
      <c r="L40" s="24" t="n">
        <v>1</v>
      </c>
      <c r="M40" s="6" t="n">
        <v>43938</v>
      </c>
      <c r="N40" s="6" t="inlineStr">
        <is>
          <t>COM</t>
        </is>
      </c>
      <c r="P40" s="25" t="inlineStr">
        <is>
          <t>$117.65</t>
        </is>
      </c>
      <c r="R40" s="26">
        <f>P40</f>
        <v/>
      </c>
      <c r="S40" s="27">
        <f>IF(Y40="Calendar",B40,DATE(IF(AND(MONTH(B40)=12,MONTH(B40+(7-WEEKDAY(B40,2)))=1),YEAR(B40)+1,YEAR(B40)),MONTH(B40+(7-WEEKDAY(B40,2))),1))</f>
        <v/>
      </c>
      <c r="T40" s="26" t="n">
        <v>0</v>
      </c>
      <c r="U40" s="14" t="n">
        <v>4</v>
      </c>
      <c r="V40" s="26">
        <f>P40-T40</f>
        <v/>
      </c>
      <c r="W40" s="6" t="inlineStr">
        <is>
          <t>Charmaine Lane</t>
        </is>
      </c>
      <c r="X40" s="6" t="inlineStr">
        <is>
          <t>Internal Ad Sales</t>
        </is>
      </c>
      <c r="Y40" s="6" t="inlineStr">
        <is>
          <t>Broadcast</t>
        </is>
      </c>
      <c r="Z40" s="6" t="inlineStr">
        <is>
          <t>Agency</t>
        </is>
      </c>
      <c r="AA40" s="6" t="inlineStr">
        <is>
          <t>Y</t>
        </is>
      </c>
      <c r="AB40" s="14" t="n">
        <v>1433</v>
      </c>
      <c r="AC40" s="6" t="inlineStr">
        <is>
          <t>SAN FRANCISCO</t>
        </is>
      </c>
    </row>
    <row r="41" ht="15" customFormat="1" customHeight="1" s="6">
      <c r="A41" t="inlineStr">
        <is>
          <t>A Partnership:Covered CA</t>
        </is>
      </c>
      <c r="B41" s="21" t="inlineStr">
        <is>
          <t>12/29/2024</t>
        </is>
      </c>
      <c r="C41" s="22">
        <f>B41</f>
        <v/>
      </c>
      <c r="D41" s="8">
        <f>TEXT(B41,"dddd")</f>
        <v/>
      </c>
      <c r="E41" s="9" t="inlineStr">
        <is>
          <t>06:00</t>
        </is>
      </c>
      <c r="F41" s="9" t="inlineStr">
        <is>
          <t>23:59</t>
        </is>
      </c>
      <c r="G41" s="23" t="inlineStr">
        <is>
          <t>00:00:30</t>
        </is>
      </c>
      <c r="H41" s="6" t="inlineStr">
        <is>
          <t>COVER30M34</t>
        </is>
      </c>
      <c r="I41" s="9" t="inlineStr">
        <is>
          <t>22:25:30</t>
        </is>
      </c>
      <c r="J41" s="6" t="inlineStr">
        <is>
          <t>M</t>
        </is>
      </c>
      <c r="K41" s="6" t="inlineStr">
        <is>
          <t>NX</t>
        </is>
      </c>
      <c r="L41" s="24" t="n">
        <v>1</v>
      </c>
      <c r="M41" s="6" t="n">
        <v>43938</v>
      </c>
      <c r="N41" s="6" t="inlineStr">
        <is>
          <t>COM</t>
        </is>
      </c>
      <c r="P41" s="25" t="inlineStr">
        <is>
          <t>$117.65</t>
        </is>
      </c>
      <c r="R41" s="26">
        <f>P41</f>
        <v/>
      </c>
      <c r="S41" s="27">
        <f>IF(Y41="Calendar",B41,DATE(IF(AND(MONTH(B41)=12,MONTH(B41+(7-WEEKDAY(B41,2)))=1),YEAR(B41)+1,YEAR(B41)),MONTH(B41+(7-WEEKDAY(B41,2))),1))</f>
        <v/>
      </c>
      <c r="T41" s="26" t="n">
        <v>0</v>
      </c>
      <c r="U41" s="14" t="n">
        <v>4</v>
      </c>
      <c r="V41" s="26">
        <f>P41-T41</f>
        <v/>
      </c>
      <c r="W41" s="6" t="inlineStr">
        <is>
          <t>Charmaine Lane</t>
        </is>
      </c>
      <c r="X41" s="6" t="inlineStr">
        <is>
          <t>Internal Ad Sales</t>
        </is>
      </c>
      <c r="Y41" s="6" t="inlineStr">
        <is>
          <t>Broadcast</t>
        </is>
      </c>
      <c r="Z41" s="6" t="inlineStr">
        <is>
          <t>Agency</t>
        </is>
      </c>
      <c r="AA41" s="6" t="inlineStr">
        <is>
          <t>Y</t>
        </is>
      </c>
      <c r="AB41" s="14" t="n">
        <v>1433</v>
      </c>
      <c r="AC41" s="6" t="inlineStr">
        <is>
          <t>SAN FRANCISCO</t>
        </is>
      </c>
    </row>
    <row r="42" ht="15" customFormat="1" customHeight="1" s="6">
      <c r="A42" t="inlineStr">
        <is>
          <t>A Partnership:Covered CA</t>
        </is>
      </c>
      <c r="B42" s="21" t="inlineStr">
        <is>
          <t>12/26/2024</t>
        </is>
      </c>
      <c r="C42" s="22">
        <f>B42</f>
        <v/>
      </c>
      <c r="D42" s="8">
        <f>TEXT(B42,"dddd")</f>
        <v/>
      </c>
      <c r="E42" s="9" t="inlineStr">
        <is>
          <t>06:00</t>
        </is>
      </c>
      <c r="F42" s="9" t="inlineStr">
        <is>
          <t>23:59</t>
        </is>
      </c>
      <c r="G42" s="23" t="inlineStr">
        <is>
          <t>00:00:30</t>
        </is>
      </c>
      <c r="H42" s="6" t="inlineStr">
        <is>
          <t>COVER30M34</t>
        </is>
      </c>
      <c r="I42" s="9" t="inlineStr">
        <is>
          <t>22:40:00</t>
        </is>
      </c>
      <c r="J42" s="6" t="inlineStr">
        <is>
          <t>M</t>
        </is>
      </c>
      <c r="K42" s="6" t="inlineStr">
        <is>
          <t>NX</t>
        </is>
      </c>
      <c r="L42" s="24" t="n">
        <v>1</v>
      </c>
      <c r="M42" s="6" t="n">
        <v>43938</v>
      </c>
      <c r="N42" s="6" t="inlineStr">
        <is>
          <t>COM</t>
        </is>
      </c>
      <c r="P42" s="25" t="inlineStr">
        <is>
          <t>$117.65</t>
        </is>
      </c>
      <c r="R42" s="26">
        <f>P42</f>
        <v/>
      </c>
      <c r="S42" s="27">
        <f>IF(Y42="Calendar",B42,DATE(IF(AND(MONTH(B42)=12,MONTH(B42+(7-WEEKDAY(B42,2)))=1),YEAR(B42)+1,YEAR(B42)),MONTH(B42+(7-WEEKDAY(B42,2))),1))</f>
        <v/>
      </c>
      <c r="T42" s="26" t="n">
        <v>0</v>
      </c>
      <c r="U42" s="14" t="n">
        <v>4</v>
      </c>
      <c r="V42" s="26">
        <f>P42-T42</f>
        <v/>
      </c>
      <c r="W42" s="6" t="inlineStr">
        <is>
          <t>Charmaine Lane</t>
        </is>
      </c>
      <c r="X42" s="6" t="inlineStr">
        <is>
          <t>Internal Ad Sales</t>
        </is>
      </c>
      <c r="Y42" s="6" t="inlineStr">
        <is>
          <t>Broadcast</t>
        </is>
      </c>
      <c r="Z42" s="6" t="inlineStr">
        <is>
          <t>Agency</t>
        </is>
      </c>
      <c r="AA42" s="6" t="inlineStr">
        <is>
          <t>Y</t>
        </is>
      </c>
      <c r="AB42" s="14" t="n">
        <v>1433</v>
      </c>
      <c r="AC42" s="6" t="inlineStr">
        <is>
          <t>SAN FRANCISCO</t>
        </is>
      </c>
    </row>
    <row r="43" ht="15" customFormat="1" customHeight="1" s="6">
      <c r="A43" t="inlineStr">
        <is>
          <t>A Partnership:Covered CA</t>
        </is>
      </c>
      <c r="B43" s="21" t="inlineStr">
        <is>
          <t>12/29/2024</t>
        </is>
      </c>
      <c r="C43" s="22">
        <f>B43</f>
        <v/>
      </c>
      <c r="D43" s="8">
        <f>TEXT(B43,"dddd")</f>
        <v/>
      </c>
      <c r="E43" s="9" t="inlineStr">
        <is>
          <t>06:00</t>
        </is>
      </c>
      <c r="F43" s="9" t="inlineStr">
        <is>
          <t>23:59</t>
        </is>
      </c>
      <c r="G43" s="23" t="inlineStr">
        <is>
          <t>00:00:30</t>
        </is>
      </c>
      <c r="H43" s="6" t="inlineStr">
        <is>
          <t>COVER30M35</t>
        </is>
      </c>
      <c r="I43" s="9" t="inlineStr">
        <is>
          <t>22:55:00</t>
        </is>
      </c>
      <c r="J43" s="6" t="inlineStr">
        <is>
          <t>M</t>
        </is>
      </c>
      <c r="K43" s="6" t="inlineStr">
        <is>
          <t>NX</t>
        </is>
      </c>
      <c r="L43" s="24" t="n">
        <v>1</v>
      </c>
      <c r="M43" s="6" t="n">
        <v>43938</v>
      </c>
      <c r="N43" s="6" t="inlineStr">
        <is>
          <t>COM</t>
        </is>
      </c>
      <c r="P43" s="25" t="inlineStr">
        <is>
          <t>$117.65</t>
        </is>
      </c>
      <c r="R43" s="26">
        <f>P43</f>
        <v/>
      </c>
      <c r="S43" s="27">
        <f>IF(Y43="Calendar",B43,DATE(IF(AND(MONTH(B43)=12,MONTH(B43+(7-WEEKDAY(B43,2)))=1),YEAR(B43)+1,YEAR(B43)),MONTH(B43+(7-WEEKDAY(B43,2))),1))</f>
        <v/>
      </c>
      <c r="T43" s="26" t="n">
        <v>0</v>
      </c>
      <c r="U43" s="14" t="n">
        <v>4</v>
      </c>
      <c r="V43" s="26">
        <f>P43-T43</f>
        <v/>
      </c>
      <c r="W43" s="6" t="inlineStr">
        <is>
          <t>Charmaine Lane</t>
        </is>
      </c>
      <c r="X43" s="6" t="inlineStr">
        <is>
          <t>Internal Ad Sales</t>
        </is>
      </c>
      <c r="Y43" s="6" t="inlineStr">
        <is>
          <t>Broadcast</t>
        </is>
      </c>
      <c r="Z43" s="6" t="inlineStr">
        <is>
          <t>Agency</t>
        </is>
      </c>
      <c r="AA43" s="6" t="inlineStr">
        <is>
          <t>Y</t>
        </is>
      </c>
      <c r="AB43" s="14" t="n">
        <v>1433</v>
      </c>
      <c r="AC43" s="6" t="inlineStr">
        <is>
          <t>SAN FRANCISCO</t>
        </is>
      </c>
    </row>
    <row r="44" ht="15" customFormat="1" customHeight="1" s="6">
      <c r="A44" t="inlineStr">
        <is>
          <t>A Partnership:Covered CA</t>
        </is>
      </c>
      <c r="B44" s="21" t="inlineStr">
        <is>
          <t>12/31/2024</t>
        </is>
      </c>
      <c r="C44" s="22">
        <f>B44</f>
        <v/>
      </c>
      <c r="D44" s="8">
        <f>TEXT(B44,"dddd")</f>
        <v/>
      </c>
      <c r="E44" s="9" t="inlineStr">
        <is>
          <t>06:00</t>
        </is>
      </c>
      <c r="F44" s="9" t="inlineStr">
        <is>
          <t>23:59</t>
        </is>
      </c>
      <c r="G44" s="23" t="inlineStr">
        <is>
          <t>00:00:30</t>
        </is>
      </c>
      <c r="H44" s="6" t="inlineStr">
        <is>
          <t>COVER30M33</t>
        </is>
      </c>
      <c r="I44" s="9" t="inlineStr">
        <is>
          <t>20:20:00</t>
        </is>
      </c>
      <c r="J44" s="6" t="inlineStr">
        <is>
          <t>M</t>
        </is>
      </c>
      <c r="K44" s="6" t="inlineStr">
        <is>
          <t>NX</t>
        </is>
      </c>
      <c r="L44" s="24" t="n">
        <v>1</v>
      </c>
      <c r="M44" s="6" t="n">
        <v>43939</v>
      </c>
      <c r="N44" s="6" t="inlineStr">
        <is>
          <t>COM</t>
        </is>
      </c>
      <c r="P44" s="25" t="inlineStr">
        <is>
          <t>$117.65</t>
        </is>
      </c>
      <c r="R44" s="26">
        <f>P44</f>
        <v/>
      </c>
      <c r="S44" s="27">
        <f>IF(Y44="Calendar",B44,DATE(IF(AND(MONTH(B44)=12,MONTH(B44+(7-WEEKDAY(B44,2)))=1),YEAR(B44)+1,YEAR(B44)),MONTH(B44+(7-WEEKDAY(B44,2))),1))</f>
        <v/>
      </c>
      <c r="T44" s="26" t="n">
        <v>0</v>
      </c>
      <c r="U44" s="14" t="n">
        <v>4</v>
      </c>
      <c r="V44" s="26">
        <f>P44-T44</f>
        <v/>
      </c>
      <c r="W44" s="6" t="inlineStr">
        <is>
          <t>Charmaine Lane</t>
        </is>
      </c>
      <c r="X44" s="6" t="inlineStr">
        <is>
          <t>Internal Ad Sales</t>
        </is>
      </c>
      <c r="Y44" s="6" t="inlineStr">
        <is>
          <t>Broadcast</t>
        </is>
      </c>
      <c r="Z44" s="6" t="inlineStr">
        <is>
          <t>Agency</t>
        </is>
      </c>
      <c r="AA44" s="6" t="inlineStr">
        <is>
          <t>Y</t>
        </is>
      </c>
      <c r="AB44" s="14" t="n">
        <v>1433</v>
      </c>
      <c r="AC44" s="6" t="inlineStr">
        <is>
          <t>SAN FRANCISCO</t>
        </is>
      </c>
    </row>
    <row r="45" ht="15" customFormat="1" customHeight="1" s="6">
      <c r="A45" t="inlineStr">
        <is>
          <t>A Partnership:Covered CA</t>
        </is>
      </c>
      <c r="B45" s="21" t="inlineStr">
        <is>
          <t>12/30/2024</t>
        </is>
      </c>
      <c r="C45" s="22">
        <f>B45</f>
        <v/>
      </c>
      <c r="D45" s="8">
        <f>TEXT(B45,"dddd")</f>
        <v/>
      </c>
      <c r="E45" s="9" t="inlineStr">
        <is>
          <t>06:00</t>
        </is>
      </c>
      <c r="F45" s="9" t="inlineStr">
        <is>
          <t>23:59</t>
        </is>
      </c>
      <c r="G45" s="23" t="inlineStr">
        <is>
          <t>00:00:30</t>
        </is>
      </c>
      <c r="H45" s="6" t="inlineStr">
        <is>
          <t>COVER30M34</t>
        </is>
      </c>
      <c r="I45" s="9" t="inlineStr">
        <is>
          <t>21:08:00</t>
        </is>
      </c>
      <c r="J45" s="6" t="inlineStr">
        <is>
          <t>M</t>
        </is>
      </c>
      <c r="K45" s="6" t="inlineStr">
        <is>
          <t>NX</t>
        </is>
      </c>
      <c r="L45" s="24" t="n">
        <v>1</v>
      </c>
      <c r="M45" s="6" t="n">
        <v>43939</v>
      </c>
      <c r="N45" s="6" t="inlineStr">
        <is>
          <t>COM</t>
        </is>
      </c>
      <c r="P45" s="25" t="inlineStr">
        <is>
          <t>$117.65</t>
        </is>
      </c>
      <c r="R45" s="26">
        <f>P45</f>
        <v/>
      </c>
      <c r="S45" s="27">
        <f>IF(Y45="Calendar",B45,DATE(IF(AND(MONTH(B45)=12,MONTH(B45+(7-WEEKDAY(B45,2)))=1),YEAR(B45)+1,YEAR(B45)),MONTH(B45+(7-WEEKDAY(B45,2))),1))</f>
        <v/>
      </c>
      <c r="T45" s="26" t="n">
        <v>0</v>
      </c>
      <c r="U45" s="14" t="n">
        <v>4</v>
      </c>
      <c r="V45" s="26">
        <f>P45-T45</f>
        <v/>
      </c>
      <c r="W45" s="6" t="inlineStr">
        <is>
          <t>Charmaine Lane</t>
        </is>
      </c>
      <c r="X45" s="6" t="inlineStr">
        <is>
          <t>Internal Ad Sales</t>
        </is>
      </c>
      <c r="Y45" s="6" t="inlineStr">
        <is>
          <t>Broadcast</t>
        </is>
      </c>
      <c r="Z45" s="6" t="inlineStr">
        <is>
          <t>Agency</t>
        </is>
      </c>
      <c r="AA45" s="6" t="inlineStr">
        <is>
          <t>Y</t>
        </is>
      </c>
      <c r="AB45" s="14" t="n">
        <v>1433</v>
      </c>
      <c r="AC45" s="6" t="inlineStr">
        <is>
          <t>SAN FRANCISCO</t>
        </is>
      </c>
    </row>
    <row r="46" ht="15" customFormat="1" customHeight="1" s="6">
      <c r="A46" t="inlineStr">
        <is>
          <t>A Partnership:Covered CA</t>
        </is>
      </c>
      <c r="B46" s="21" t="inlineStr">
        <is>
          <t>12/31/2024</t>
        </is>
      </c>
      <c r="C46" s="22">
        <f>B46</f>
        <v/>
      </c>
      <c r="D46" s="8">
        <f>TEXT(B46,"dddd")</f>
        <v/>
      </c>
      <c r="E46" s="9" t="inlineStr">
        <is>
          <t>06:00</t>
        </is>
      </c>
      <c r="F46" s="9" t="inlineStr">
        <is>
          <t>23:59</t>
        </is>
      </c>
      <c r="G46" s="23" t="inlineStr">
        <is>
          <t>00:00:30</t>
        </is>
      </c>
      <c r="H46" s="6" t="inlineStr">
        <is>
          <t>COVER30M35</t>
        </is>
      </c>
      <c r="I46" s="9" t="inlineStr">
        <is>
          <t>22:55:00</t>
        </is>
      </c>
      <c r="J46" s="6" t="inlineStr">
        <is>
          <t>M</t>
        </is>
      </c>
      <c r="K46" s="6" t="inlineStr">
        <is>
          <t>NX</t>
        </is>
      </c>
      <c r="L46" s="24" t="n">
        <v>1</v>
      </c>
      <c r="M46" s="6" t="n">
        <v>43939</v>
      </c>
      <c r="N46" s="6" t="inlineStr">
        <is>
          <t>COM</t>
        </is>
      </c>
      <c r="P46" s="25" t="inlineStr">
        <is>
          <t>$117.65</t>
        </is>
      </c>
      <c r="R46" s="26">
        <f>P46</f>
        <v/>
      </c>
      <c r="S46" s="27">
        <f>IF(Y46="Calendar",B46,DATE(IF(AND(MONTH(B46)=12,MONTH(B46+(7-WEEKDAY(B46,2)))=1),YEAR(B46)+1,YEAR(B46)),MONTH(B46+(7-WEEKDAY(B46,2))),1))</f>
        <v/>
      </c>
      <c r="T46" s="26" t="n">
        <v>0</v>
      </c>
      <c r="U46" s="14" t="n">
        <v>4</v>
      </c>
      <c r="V46" s="26">
        <f>P46-T46</f>
        <v/>
      </c>
      <c r="W46" s="6" t="inlineStr">
        <is>
          <t>Charmaine Lane</t>
        </is>
      </c>
      <c r="X46" s="6" t="inlineStr">
        <is>
          <t>Internal Ad Sales</t>
        </is>
      </c>
      <c r="Y46" s="6" t="inlineStr">
        <is>
          <t>Broadcast</t>
        </is>
      </c>
      <c r="Z46" s="6" t="inlineStr">
        <is>
          <t>Agency</t>
        </is>
      </c>
      <c r="AA46" s="6" t="inlineStr">
        <is>
          <t>Y</t>
        </is>
      </c>
      <c r="AB46" s="14" t="n">
        <v>1433</v>
      </c>
      <c r="AC46" s="6" t="inlineStr">
        <is>
          <t>SAN FRANCISCO</t>
        </is>
      </c>
    </row>
    <row r="47" ht="15" customFormat="1" customHeight="1" s="6">
      <c r="A47" t="inlineStr">
        <is>
          <t>A Partnership:Covered CA</t>
        </is>
      </c>
      <c r="B47" s="21" t="inlineStr">
        <is>
          <t>1/16/2025</t>
        </is>
      </c>
      <c r="C47" s="22">
        <f>B47</f>
        <v/>
      </c>
      <c r="D47" s="8">
        <f>TEXT(B47,"dddd")</f>
        <v/>
      </c>
      <c r="E47" s="9" t="inlineStr">
        <is>
          <t>06:00</t>
        </is>
      </c>
      <c r="F47" s="9" t="inlineStr">
        <is>
          <t>23:59</t>
        </is>
      </c>
      <c r="G47" s="23" t="inlineStr">
        <is>
          <t>00:00:30</t>
        </is>
      </c>
      <c r="H47" s="6" t="inlineStr">
        <is>
          <t>COVER30C34</t>
        </is>
      </c>
      <c r="I47" s="9" t="inlineStr">
        <is>
          <t>19:25:30</t>
        </is>
      </c>
      <c r="J47" s="6" t="inlineStr">
        <is>
          <t>M</t>
        </is>
      </c>
      <c r="K47" s="6" t="inlineStr">
        <is>
          <t>NX</t>
        </is>
      </c>
      <c r="L47" s="24" t="n">
        <v>1</v>
      </c>
      <c r="M47" s="6" t="n">
        <v>43940</v>
      </c>
      <c r="N47" s="6" t="inlineStr">
        <is>
          <t>COM</t>
        </is>
      </c>
      <c r="P47" s="25" t="inlineStr">
        <is>
          <t>$117.65</t>
        </is>
      </c>
      <c r="R47" s="26">
        <f>P47</f>
        <v/>
      </c>
      <c r="S47" s="27">
        <f>IF(Y47="Calendar",B47,DATE(IF(AND(MONTH(B47)=12,MONTH(B47+(7-WEEKDAY(B47,2)))=1),YEAR(B47)+1,YEAR(B47)),MONTH(B47+(7-WEEKDAY(B47,2))),1))</f>
        <v/>
      </c>
      <c r="T47" s="26" t="n">
        <v>0</v>
      </c>
      <c r="U47" s="14" t="n">
        <v>4</v>
      </c>
      <c r="V47" s="26">
        <f>P47-T47</f>
        <v/>
      </c>
      <c r="W47" s="6" t="inlineStr">
        <is>
          <t>Charmaine Lane</t>
        </is>
      </c>
      <c r="X47" s="6" t="inlineStr">
        <is>
          <t>Internal Ad Sales</t>
        </is>
      </c>
      <c r="Y47" s="6" t="inlineStr">
        <is>
          <t>Broadcast</t>
        </is>
      </c>
      <c r="Z47" s="6" t="inlineStr">
        <is>
          <t>Agency</t>
        </is>
      </c>
      <c r="AA47" s="6" t="inlineStr">
        <is>
          <t>Y</t>
        </is>
      </c>
      <c r="AB47" s="14" t="n">
        <v>1433</v>
      </c>
      <c r="AC47" s="6" t="inlineStr">
        <is>
          <t>SAN FRANCISCO</t>
        </is>
      </c>
    </row>
    <row r="48" ht="15" customFormat="1" customHeight="1" s="6">
      <c r="A48" t="inlineStr">
        <is>
          <t>A Partnership:Covered CA</t>
        </is>
      </c>
      <c r="B48" s="21" t="inlineStr">
        <is>
          <t>1/19/2025</t>
        </is>
      </c>
      <c r="C48" s="22">
        <f>B48</f>
        <v/>
      </c>
      <c r="D48" s="8">
        <f>TEXT(B48,"dddd")</f>
        <v/>
      </c>
      <c r="E48" s="9" t="inlineStr">
        <is>
          <t>06:00</t>
        </is>
      </c>
      <c r="F48" s="9" t="inlineStr">
        <is>
          <t>23:59</t>
        </is>
      </c>
      <c r="G48" s="23" t="inlineStr">
        <is>
          <t>00:00:30</t>
        </is>
      </c>
      <c r="H48" s="6" t="inlineStr">
        <is>
          <t>COVER30M36</t>
        </is>
      </c>
      <c r="I48" s="9" t="inlineStr">
        <is>
          <t>22:10:00</t>
        </is>
      </c>
      <c r="J48" s="6" t="inlineStr">
        <is>
          <t>M</t>
        </is>
      </c>
      <c r="K48" s="6" t="inlineStr">
        <is>
          <t>NX</t>
        </is>
      </c>
      <c r="L48" s="24" t="n">
        <v>1</v>
      </c>
      <c r="M48" s="6" t="n">
        <v>43940</v>
      </c>
      <c r="N48" s="6" t="inlineStr">
        <is>
          <t>COM</t>
        </is>
      </c>
      <c r="P48" s="25" t="inlineStr">
        <is>
          <t>$117.65</t>
        </is>
      </c>
      <c r="R48" s="26">
        <f>P48</f>
        <v/>
      </c>
      <c r="S48" s="27">
        <f>IF(Y48="Calendar",B48,DATE(IF(AND(MONTH(B48)=12,MONTH(B48+(7-WEEKDAY(B48,2)))=1),YEAR(B48)+1,YEAR(B48)),MONTH(B48+(7-WEEKDAY(B48,2))),1))</f>
        <v/>
      </c>
      <c r="T48" s="26" t="n">
        <v>0</v>
      </c>
      <c r="U48" s="14" t="n">
        <v>4</v>
      </c>
      <c r="V48" s="26">
        <f>P48-T48</f>
        <v/>
      </c>
      <c r="W48" s="6" t="inlineStr">
        <is>
          <t>Charmaine Lane</t>
        </is>
      </c>
      <c r="X48" s="6" t="inlineStr">
        <is>
          <t>Internal Ad Sales</t>
        </is>
      </c>
      <c r="Y48" s="6" t="inlineStr">
        <is>
          <t>Broadcast</t>
        </is>
      </c>
      <c r="Z48" s="6" t="inlineStr">
        <is>
          <t>Agency</t>
        </is>
      </c>
      <c r="AA48" s="6" t="inlineStr">
        <is>
          <t>Y</t>
        </is>
      </c>
      <c r="AB48" s="14" t="n">
        <v>1433</v>
      </c>
      <c r="AC48" s="6" t="inlineStr">
        <is>
          <t>SAN FRANCISCO</t>
        </is>
      </c>
    </row>
    <row r="49" ht="15" customFormat="1" customHeight="1" s="6">
      <c r="A49" t="inlineStr">
        <is>
          <t>A Partnership:Covered CA</t>
        </is>
      </c>
      <c r="B49" s="21" t="inlineStr">
        <is>
          <t>1/13/2025</t>
        </is>
      </c>
      <c r="C49" s="22">
        <f>B49</f>
        <v/>
      </c>
      <c r="D49" s="8">
        <f>TEXT(B49,"dddd")</f>
        <v/>
      </c>
      <c r="E49" s="9" t="inlineStr">
        <is>
          <t>06:00</t>
        </is>
      </c>
      <c r="F49" s="9" t="inlineStr">
        <is>
          <t>23:59</t>
        </is>
      </c>
      <c r="G49" s="23" t="inlineStr">
        <is>
          <t>00:00:30</t>
        </is>
      </c>
      <c r="H49" s="6" t="inlineStr">
        <is>
          <t>COVER30M33</t>
        </is>
      </c>
      <c r="I49" s="9" t="inlineStr">
        <is>
          <t>22:20:00</t>
        </is>
      </c>
      <c r="J49" s="6" t="inlineStr">
        <is>
          <t>M</t>
        </is>
      </c>
      <c r="K49" s="6" t="inlineStr">
        <is>
          <t>NX</t>
        </is>
      </c>
      <c r="L49" s="24" t="n">
        <v>1</v>
      </c>
      <c r="M49" s="6" t="n">
        <v>43940</v>
      </c>
      <c r="N49" s="6" t="inlineStr">
        <is>
          <t>COM</t>
        </is>
      </c>
      <c r="P49" s="25" t="inlineStr">
        <is>
          <t>$117.65</t>
        </is>
      </c>
      <c r="R49" s="26">
        <f>P49</f>
        <v/>
      </c>
      <c r="S49" s="27">
        <f>IF(Y49="Calendar",B49,DATE(IF(AND(MONTH(B49)=12,MONTH(B49+(7-WEEKDAY(B49,2)))=1),YEAR(B49)+1,YEAR(B49)),MONTH(B49+(7-WEEKDAY(B49,2))),1))</f>
        <v/>
      </c>
      <c r="T49" s="26" t="n">
        <v>0</v>
      </c>
      <c r="U49" s="14" t="n">
        <v>4</v>
      </c>
      <c r="V49" s="26">
        <f>P49-T49</f>
        <v/>
      </c>
      <c r="W49" s="6" t="inlineStr">
        <is>
          <t>Charmaine Lane</t>
        </is>
      </c>
      <c r="X49" s="6" t="inlineStr">
        <is>
          <t>Internal Ad Sales</t>
        </is>
      </c>
      <c r="Y49" s="6" t="inlineStr">
        <is>
          <t>Broadcast</t>
        </is>
      </c>
      <c r="Z49" s="6" t="inlineStr">
        <is>
          <t>Agency</t>
        </is>
      </c>
      <c r="AA49" s="6" t="inlineStr">
        <is>
          <t>Y</t>
        </is>
      </c>
      <c r="AB49" s="14" t="n">
        <v>1433</v>
      </c>
      <c r="AC49" s="6" t="inlineStr">
        <is>
          <t>SAN FRANCISCO</t>
        </is>
      </c>
    </row>
    <row r="50" ht="15" customFormat="1" customHeight="1" s="6">
      <c r="A50" t="inlineStr">
        <is>
          <t>A Partnership:Covered CA</t>
        </is>
      </c>
      <c r="B50" s="21" t="inlineStr">
        <is>
          <t>1/14/2025</t>
        </is>
      </c>
      <c r="C50" s="22">
        <f>B50</f>
        <v/>
      </c>
      <c r="D50" s="8">
        <f>TEXT(B50,"dddd")</f>
        <v/>
      </c>
      <c r="E50" s="9" t="inlineStr">
        <is>
          <t>06:00</t>
        </is>
      </c>
      <c r="F50" s="9" t="inlineStr">
        <is>
          <t>23:59</t>
        </is>
      </c>
      <c r="G50" s="23" t="inlineStr">
        <is>
          <t>00:00:30</t>
        </is>
      </c>
      <c r="H50" s="6" t="inlineStr">
        <is>
          <t>COVER30M36</t>
        </is>
      </c>
      <c r="I50" s="9" t="inlineStr">
        <is>
          <t>22:25:00</t>
        </is>
      </c>
      <c r="J50" s="6" t="inlineStr">
        <is>
          <t>M</t>
        </is>
      </c>
      <c r="K50" s="6" t="inlineStr">
        <is>
          <t>NX</t>
        </is>
      </c>
      <c r="L50" s="24" t="n">
        <v>1</v>
      </c>
      <c r="M50" s="6" t="n">
        <v>43940</v>
      </c>
      <c r="N50" s="6" t="inlineStr">
        <is>
          <t>COM</t>
        </is>
      </c>
      <c r="P50" s="25" t="inlineStr">
        <is>
          <t>$117.65</t>
        </is>
      </c>
      <c r="R50" s="26">
        <f>P50</f>
        <v/>
      </c>
      <c r="S50" s="27">
        <f>IF(Y50="Calendar",B50,DATE(IF(AND(MONTH(B50)=12,MONTH(B50+(7-WEEKDAY(B50,2)))=1),YEAR(B50)+1,YEAR(B50)),MONTH(B50+(7-WEEKDAY(B50,2))),1))</f>
        <v/>
      </c>
      <c r="T50" s="26" t="n">
        <v>0</v>
      </c>
      <c r="U50" s="14" t="n">
        <v>4</v>
      </c>
      <c r="V50" s="26">
        <f>P50-T50</f>
        <v/>
      </c>
      <c r="W50" s="6" t="inlineStr">
        <is>
          <t>Charmaine Lane</t>
        </is>
      </c>
      <c r="X50" s="6" t="inlineStr">
        <is>
          <t>Internal Ad Sales</t>
        </is>
      </c>
      <c r="Y50" s="6" t="inlineStr">
        <is>
          <t>Broadcast</t>
        </is>
      </c>
      <c r="Z50" s="6" t="inlineStr">
        <is>
          <t>Agency</t>
        </is>
      </c>
      <c r="AA50" s="6" t="inlineStr">
        <is>
          <t>Y</t>
        </is>
      </c>
      <c r="AB50" s="14" t="n">
        <v>1433</v>
      </c>
      <c r="AC50" s="6" t="inlineStr">
        <is>
          <t>SAN FRANCISCO</t>
        </is>
      </c>
    </row>
    <row r="51" ht="15" customFormat="1" customHeight="1" s="6">
      <c r="A51" t="inlineStr">
        <is>
          <t>A Partnership:Covered CA</t>
        </is>
      </c>
      <c r="B51" s="21" t="inlineStr">
        <is>
          <t>1/17/2025</t>
        </is>
      </c>
      <c r="C51" s="22">
        <f>B51</f>
        <v/>
      </c>
      <c r="D51" s="8">
        <f>TEXT(B51,"dddd")</f>
        <v/>
      </c>
      <c r="E51" s="9" t="inlineStr">
        <is>
          <t>06:00</t>
        </is>
      </c>
      <c r="F51" s="9" t="inlineStr">
        <is>
          <t>23:59</t>
        </is>
      </c>
      <c r="G51" s="23" t="inlineStr">
        <is>
          <t>00:00:30</t>
        </is>
      </c>
      <c r="H51" s="6" t="inlineStr">
        <is>
          <t>COVER30M34</t>
        </is>
      </c>
      <c r="I51" s="9" t="inlineStr">
        <is>
          <t>22:27:00</t>
        </is>
      </c>
      <c r="J51" s="6" t="inlineStr">
        <is>
          <t>M</t>
        </is>
      </c>
      <c r="K51" s="6" t="inlineStr">
        <is>
          <t>NX</t>
        </is>
      </c>
      <c r="L51" s="24" t="n">
        <v>1</v>
      </c>
      <c r="M51" s="6" t="n">
        <v>43940</v>
      </c>
      <c r="N51" s="6" t="inlineStr">
        <is>
          <t>COM</t>
        </is>
      </c>
      <c r="P51" s="25" t="inlineStr">
        <is>
          <t>$117.65</t>
        </is>
      </c>
      <c r="R51" s="26">
        <f>P51</f>
        <v/>
      </c>
      <c r="S51" s="27">
        <f>IF(Y51="Calendar",B51,DATE(IF(AND(MONTH(B51)=12,MONTH(B51+(7-WEEKDAY(B51,2)))=1),YEAR(B51)+1,YEAR(B51)),MONTH(B51+(7-WEEKDAY(B51,2))),1))</f>
        <v/>
      </c>
      <c r="T51" s="26" t="n">
        <v>0</v>
      </c>
      <c r="U51" s="14" t="n">
        <v>4</v>
      </c>
      <c r="V51" s="26">
        <f>P51-T51</f>
        <v/>
      </c>
      <c r="W51" s="6" t="inlineStr">
        <is>
          <t>Charmaine Lane</t>
        </is>
      </c>
      <c r="X51" s="6" t="inlineStr">
        <is>
          <t>Internal Ad Sales</t>
        </is>
      </c>
      <c r="Y51" s="6" t="inlineStr">
        <is>
          <t>Broadcast</t>
        </is>
      </c>
      <c r="Z51" s="6" t="inlineStr">
        <is>
          <t>Agency</t>
        </is>
      </c>
      <c r="AA51" s="6" t="inlineStr">
        <is>
          <t>Y</t>
        </is>
      </c>
      <c r="AB51" s="14" t="n">
        <v>1433</v>
      </c>
      <c r="AC51" s="6" t="inlineStr">
        <is>
          <t>SAN FRANCISCO</t>
        </is>
      </c>
    </row>
    <row r="52" ht="15" customFormat="1" customHeight="1" s="6">
      <c r="A52" t="inlineStr">
        <is>
          <t>A Partnership:Covered CA</t>
        </is>
      </c>
      <c r="B52" s="21" t="inlineStr">
        <is>
          <t>1/15/2025</t>
        </is>
      </c>
      <c r="C52" s="22">
        <f>B52</f>
        <v/>
      </c>
      <c r="D52" s="8">
        <f>TEXT(B52,"dddd")</f>
        <v/>
      </c>
      <c r="E52" s="9" t="inlineStr">
        <is>
          <t>06:00</t>
        </is>
      </c>
      <c r="F52" s="9" t="inlineStr">
        <is>
          <t>23:59</t>
        </is>
      </c>
      <c r="G52" s="23" t="inlineStr">
        <is>
          <t>00:00:30</t>
        </is>
      </c>
      <c r="H52" s="6" t="inlineStr">
        <is>
          <t>COVER30C33</t>
        </is>
      </c>
      <c r="I52" s="9" t="inlineStr">
        <is>
          <t>23:55:00</t>
        </is>
      </c>
      <c r="J52" s="6" t="inlineStr">
        <is>
          <t>M</t>
        </is>
      </c>
      <c r="K52" s="6" t="inlineStr">
        <is>
          <t>NX</t>
        </is>
      </c>
      <c r="L52" s="24" t="n">
        <v>1</v>
      </c>
      <c r="M52" s="6" t="n">
        <v>43940</v>
      </c>
      <c r="N52" s="6" t="inlineStr">
        <is>
          <t>COM</t>
        </is>
      </c>
      <c r="P52" s="25" t="inlineStr">
        <is>
          <t>$117.65</t>
        </is>
      </c>
      <c r="R52" s="26">
        <f>P52</f>
        <v/>
      </c>
      <c r="S52" s="27">
        <f>IF(Y52="Calendar",B52,DATE(IF(AND(MONTH(B52)=12,MONTH(B52+(7-WEEKDAY(B52,2)))=1),YEAR(B52)+1,YEAR(B52)),MONTH(B52+(7-WEEKDAY(B52,2))),1))</f>
        <v/>
      </c>
      <c r="T52" s="26" t="n">
        <v>0</v>
      </c>
      <c r="U52" s="14" t="n">
        <v>4</v>
      </c>
      <c r="V52" s="26">
        <f>P52-T52</f>
        <v/>
      </c>
      <c r="W52" s="6" t="inlineStr">
        <is>
          <t>Charmaine Lane</t>
        </is>
      </c>
      <c r="X52" s="6" t="inlineStr">
        <is>
          <t>Internal Ad Sales</t>
        </is>
      </c>
      <c r="Y52" s="6" t="inlineStr">
        <is>
          <t>Broadcast</t>
        </is>
      </c>
      <c r="Z52" s="6" t="inlineStr">
        <is>
          <t>Agency</t>
        </is>
      </c>
      <c r="AA52" s="6" t="inlineStr">
        <is>
          <t>Y</t>
        </is>
      </c>
      <c r="AB52" s="14" t="n">
        <v>1433</v>
      </c>
      <c r="AC52" s="6" t="inlineStr">
        <is>
          <t>SAN FRANCISCO</t>
        </is>
      </c>
    </row>
    <row r="53" ht="15" customFormat="1" customHeight="1" s="6">
      <c r="A53" t="inlineStr">
        <is>
          <t>A Partnership:Covered CA</t>
        </is>
      </c>
      <c r="B53" s="21" t="inlineStr">
        <is>
          <t>1/20/2025</t>
        </is>
      </c>
      <c r="C53" s="22">
        <f>B53</f>
        <v/>
      </c>
      <c r="D53" s="8">
        <f>TEXT(B53,"dddd")</f>
        <v/>
      </c>
      <c r="E53" s="9" t="inlineStr">
        <is>
          <t>06:00</t>
        </is>
      </c>
      <c r="F53" s="9" t="inlineStr">
        <is>
          <t>23:59</t>
        </is>
      </c>
      <c r="G53" s="23" t="inlineStr">
        <is>
          <t>00:00:30</t>
        </is>
      </c>
      <c r="H53" s="6" t="inlineStr">
        <is>
          <t>COVER30M33</t>
        </is>
      </c>
      <c r="I53" s="9" t="inlineStr">
        <is>
          <t>06:48:30</t>
        </is>
      </c>
      <c r="J53" s="6" t="inlineStr">
        <is>
          <t>M</t>
        </is>
      </c>
      <c r="K53" s="6" t="inlineStr">
        <is>
          <t>NX</t>
        </is>
      </c>
      <c r="L53" s="24" t="n">
        <v>1</v>
      </c>
      <c r="M53" s="6" t="n">
        <v>43941</v>
      </c>
      <c r="N53" s="6" t="inlineStr">
        <is>
          <t>COM</t>
        </is>
      </c>
      <c r="P53" s="25" t="inlineStr">
        <is>
          <t>$117.65</t>
        </is>
      </c>
      <c r="R53" s="26">
        <f>P53</f>
        <v/>
      </c>
      <c r="S53" s="27">
        <f>IF(Y53="Calendar",B53,DATE(IF(AND(MONTH(B53)=12,MONTH(B53+(7-WEEKDAY(B53,2)))=1),YEAR(B53)+1,YEAR(B53)),MONTH(B53+(7-WEEKDAY(B53,2))),1))</f>
        <v/>
      </c>
      <c r="T53" s="26" t="n">
        <v>0</v>
      </c>
      <c r="U53" s="14" t="n">
        <v>4</v>
      </c>
      <c r="V53" s="26">
        <f>P53-T53</f>
        <v/>
      </c>
      <c r="W53" s="6" t="inlineStr">
        <is>
          <t>Charmaine Lane</t>
        </is>
      </c>
      <c r="X53" s="6" t="inlineStr">
        <is>
          <t>Internal Ad Sales</t>
        </is>
      </c>
      <c r="Y53" s="6" t="inlineStr">
        <is>
          <t>Broadcast</t>
        </is>
      </c>
      <c r="Z53" s="6" t="inlineStr">
        <is>
          <t>Agency</t>
        </is>
      </c>
      <c r="AA53" s="6" t="inlineStr">
        <is>
          <t>Y</t>
        </is>
      </c>
      <c r="AB53" s="14" t="n">
        <v>1433</v>
      </c>
      <c r="AC53" s="6" t="inlineStr">
        <is>
          <t>SAN FRANCISCO</t>
        </is>
      </c>
    </row>
    <row r="54" ht="15" customFormat="1" customHeight="1" s="6">
      <c r="A54" t="inlineStr">
        <is>
          <t>A Partnership:Covered CA</t>
        </is>
      </c>
      <c r="B54" s="21" t="inlineStr">
        <is>
          <t>1/23/2025</t>
        </is>
      </c>
      <c r="C54" s="22">
        <f>B54</f>
        <v/>
      </c>
      <c r="D54" s="8">
        <f>TEXT(B54,"dddd")</f>
        <v/>
      </c>
      <c r="E54" s="9" t="inlineStr">
        <is>
          <t>06:00</t>
        </is>
      </c>
      <c r="F54" s="9" t="inlineStr">
        <is>
          <t>23:59</t>
        </is>
      </c>
      <c r="G54" s="23" t="inlineStr">
        <is>
          <t>00:00:30</t>
        </is>
      </c>
      <c r="H54" s="6" t="inlineStr">
        <is>
          <t>COVER30C36</t>
        </is>
      </c>
      <c r="I54" s="9" t="inlineStr">
        <is>
          <t>19:25:30</t>
        </is>
      </c>
      <c r="J54" s="6" t="inlineStr">
        <is>
          <t>M</t>
        </is>
      </c>
      <c r="K54" s="6" t="inlineStr">
        <is>
          <t>NX</t>
        </is>
      </c>
      <c r="L54" s="24" t="n">
        <v>1</v>
      </c>
      <c r="M54" s="6" t="n">
        <v>43941</v>
      </c>
      <c r="N54" s="6" t="inlineStr">
        <is>
          <t>COM</t>
        </is>
      </c>
      <c r="P54" s="25" t="inlineStr">
        <is>
          <t>$117.65</t>
        </is>
      </c>
      <c r="R54" s="26">
        <f>P54</f>
        <v/>
      </c>
      <c r="S54" s="27">
        <f>IF(Y54="Calendar",B54,DATE(IF(AND(MONTH(B54)=12,MONTH(B54+(7-WEEKDAY(B54,2)))=1),YEAR(B54)+1,YEAR(B54)),MONTH(B54+(7-WEEKDAY(B54,2))),1))</f>
        <v/>
      </c>
      <c r="T54" s="26" t="n">
        <v>0</v>
      </c>
      <c r="U54" s="14" t="n">
        <v>4</v>
      </c>
      <c r="V54" s="26">
        <f>P54-T54</f>
        <v/>
      </c>
      <c r="W54" s="6" t="inlineStr">
        <is>
          <t>Charmaine Lane</t>
        </is>
      </c>
      <c r="X54" s="6" t="inlineStr">
        <is>
          <t>Internal Ad Sales</t>
        </is>
      </c>
      <c r="Y54" s="6" t="inlineStr">
        <is>
          <t>Broadcast</t>
        </is>
      </c>
      <c r="Z54" s="6" t="inlineStr">
        <is>
          <t>Agency</t>
        </is>
      </c>
      <c r="AA54" s="6" t="inlineStr">
        <is>
          <t>Y</t>
        </is>
      </c>
      <c r="AB54" s="14" t="n">
        <v>1433</v>
      </c>
      <c r="AC54" s="6" t="inlineStr">
        <is>
          <t>SAN FRANCISCO</t>
        </is>
      </c>
    </row>
    <row r="55" ht="15" customFormat="1" customHeight="1" s="6">
      <c r="A55" t="inlineStr">
        <is>
          <t>A Partnership:Covered CA</t>
        </is>
      </c>
      <c r="B55" s="21" t="inlineStr">
        <is>
          <t>1/26/2025</t>
        </is>
      </c>
      <c r="C55" s="22">
        <f>B55</f>
        <v/>
      </c>
      <c r="D55" s="8">
        <f>TEXT(B55,"dddd")</f>
        <v/>
      </c>
      <c r="E55" s="9" t="inlineStr">
        <is>
          <t>06:00</t>
        </is>
      </c>
      <c r="F55" s="9" t="inlineStr">
        <is>
          <t>23:59</t>
        </is>
      </c>
      <c r="G55" s="23" t="inlineStr">
        <is>
          <t>00:00:30</t>
        </is>
      </c>
      <c r="H55" s="6" t="inlineStr">
        <is>
          <t>COVER30M36</t>
        </is>
      </c>
      <c r="I55" s="9" t="inlineStr">
        <is>
          <t>20:31:00</t>
        </is>
      </c>
      <c r="J55" s="6" t="inlineStr">
        <is>
          <t>M</t>
        </is>
      </c>
      <c r="K55" s="6" t="inlineStr">
        <is>
          <t>NX</t>
        </is>
      </c>
      <c r="L55" s="24" t="n">
        <v>1</v>
      </c>
      <c r="M55" s="6" t="n">
        <v>43941</v>
      </c>
      <c r="N55" s="6" t="inlineStr">
        <is>
          <t>COM</t>
        </is>
      </c>
      <c r="P55" s="25" t="inlineStr">
        <is>
          <t>$117.65</t>
        </is>
      </c>
      <c r="R55" s="26">
        <f>P55</f>
        <v/>
      </c>
      <c r="S55" s="27">
        <f>IF(Y55="Calendar",B55,DATE(IF(AND(MONTH(B55)=12,MONTH(B55+(7-WEEKDAY(B55,2)))=1),YEAR(B55)+1,YEAR(B55)),MONTH(B55+(7-WEEKDAY(B55,2))),1))</f>
        <v/>
      </c>
      <c r="T55" s="26" t="n">
        <v>0</v>
      </c>
      <c r="U55" s="14" t="n">
        <v>4</v>
      </c>
      <c r="V55" s="26">
        <f>P55-T55</f>
        <v/>
      </c>
      <c r="W55" s="6" t="inlineStr">
        <is>
          <t>Charmaine Lane</t>
        </is>
      </c>
      <c r="X55" s="6" t="inlineStr">
        <is>
          <t>Internal Ad Sales</t>
        </is>
      </c>
      <c r="Y55" s="6" t="inlineStr">
        <is>
          <t>Broadcast</t>
        </is>
      </c>
      <c r="Z55" s="6" t="inlineStr">
        <is>
          <t>Agency</t>
        </is>
      </c>
      <c r="AA55" s="6" t="inlineStr">
        <is>
          <t>Y</t>
        </is>
      </c>
      <c r="AB55" s="14" t="n">
        <v>1433</v>
      </c>
      <c r="AC55" s="6" t="inlineStr">
        <is>
          <t>SAN FRANCISCO</t>
        </is>
      </c>
    </row>
    <row r="56" ht="15" customFormat="1" customHeight="1" s="6">
      <c r="A56" t="inlineStr">
        <is>
          <t>A Partnership:Covered CA</t>
        </is>
      </c>
      <c r="B56" s="21" t="inlineStr">
        <is>
          <t>1/22/2025</t>
        </is>
      </c>
      <c r="C56" s="22">
        <f>B56</f>
        <v/>
      </c>
      <c r="D56" s="8">
        <f>TEXT(B56,"dddd")</f>
        <v/>
      </c>
      <c r="E56" s="9" t="inlineStr">
        <is>
          <t>06:00</t>
        </is>
      </c>
      <c r="F56" s="9" t="inlineStr">
        <is>
          <t>23:59</t>
        </is>
      </c>
      <c r="G56" s="23" t="inlineStr">
        <is>
          <t>00:00:30</t>
        </is>
      </c>
      <c r="H56" s="6" t="inlineStr">
        <is>
          <t>COVER30M33</t>
        </is>
      </c>
      <c r="I56" s="9" t="inlineStr">
        <is>
          <t>20:48:30</t>
        </is>
      </c>
      <c r="J56" s="6" t="inlineStr">
        <is>
          <t>M</t>
        </is>
      </c>
      <c r="K56" s="6" t="inlineStr">
        <is>
          <t>NX</t>
        </is>
      </c>
      <c r="L56" s="24" t="n">
        <v>1</v>
      </c>
      <c r="M56" s="6" t="n">
        <v>43941</v>
      </c>
      <c r="N56" s="6" t="inlineStr">
        <is>
          <t>COM</t>
        </is>
      </c>
      <c r="P56" s="25" t="inlineStr">
        <is>
          <t>$117.65</t>
        </is>
      </c>
      <c r="R56" s="26">
        <f>P56</f>
        <v/>
      </c>
      <c r="S56" s="27">
        <f>IF(Y56="Calendar",B56,DATE(IF(AND(MONTH(B56)=12,MONTH(B56+(7-WEEKDAY(B56,2)))=1),YEAR(B56)+1,YEAR(B56)),MONTH(B56+(7-WEEKDAY(B56,2))),1))</f>
        <v/>
      </c>
      <c r="T56" s="26" t="n">
        <v>0</v>
      </c>
      <c r="U56" s="14" t="n">
        <v>4</v>
      </c>
      <c r="V56" s="26">
        <f>P56-T56</f>
        <v/>
      </c>
      <c r="W56" s="6" t="inlineStr">
        <is>
          <t>Charmaine Lane</t>
        </is>
      </c>
      <c r="X56" s="6" t="inlineStr">
        <is>
          <t>Internal Ad Sales</t>
        </is>
      </c>
      <c r="Y56" s="6" t="inlineStr">
        <is>
          <t>Broadcast</t>
        </is>
      </c>
      <c r="Z56" s="6" t="inlineStr">
        <is>
          <t>Agency</t>
        </is>
      </c>
      <c r="AA56" s="6" t="inlineStr">
        <is>
          <t>Y</t>
        </is>
      </c>
      <c r="AB56" s="14" t="n">
        <v>1433</v>
      </c>
      <c r="AC56" s="6" t="inlineStr">
        <is>
          <t>SAN FRANCISCO</t>
        </is>
      </c>
    </row>
    <row r="57" ht="15" customFormat="1" customHeight="1" s="6">
      <c r="A57" t="inlineStr">
        <is>
          <t>A Partnership:Covered CA</t>
        </is>
      </c>
      <c r="B57" s="21" t="inlineStr">
        <is>
          <t>1/23/2025</t>
        </is>
      </c>
      <c r="C57" s="22">
        <f>B57</f>
        <v/>
      </c>
      <c r="D57" s="8">
        <f>TEXT(B57,"dddd")</f>
        <v/>
      </c>
      <c r="E57" s="9" t="inlineStr">
        <is>
          <t>06:00</t>
        </is>
      </c>
      <c r="F57" s="9" t="inlineStr">
        <is>
          <t>23:59</t>
        </is>
      </c>
      <c r="G57" s="23" t="inlineStr">
        <is>
          <t>00:00:30</t>
        </is>
      </c>
      <c r="H57" s="6" t="inlineStr">
        <is>
          <t>COVER30M34</t>
        </is>
      </c>
      <c r="I57" s="9" t="inlineStr">
        <is>
          <t>21:28:00</t>
        </is>
      </c>
      <c r="J57" s="6" t="inlineStr">
        <is>
          <t>M</t>
        </is>
      </c>
      <c r="K57" s="6" t="inlineStr">
        <is>
          <t>NX</t>
        </is>
      </c>
      <c r="L57" s="24" t="n">
        <v>1</v>
      </c>
      <c r="M57" s="6" t="n">
        <v>43941</v>
      </c>
      <c r="N57" s="6" t="inlineStr">
        <is>
          <t>COM</t>
        </is>
      </c>
      <c r="P57" s="25" t="inlineStr">
        <is>
          <t>$117.65</t>
        </is>
      </c>
      <c r="R57" s="26">
        <f>P57</f>
        <v/>
      </c>
      <c r="S57" s="27">
        <f>IF(Y57="Calendar",B57,DATE(IF(AND(MONTH(B57)=12,MONTH(B57+(7-WEEKDAY(B57,2)))=1),YEAR(B57)+1,YEAR(B57)),MONTH(B57+(7-WEEKDAY(B57,2))),1))</f>
        <v/>
      </c>
      <c r="T57" s="26" t="n">
        <v>0</v>
      </c>
      <c r="U57" s="14" t="n">
        <v>4</v>
      </c>
      <c r="V57" s="26">
        <f>P57-T57</f>
        <v/>
      </c>
      <c r="W57" s="6" t="inlineStr">
        <is>
          <t>Charmaine Lane</t>
        </is>
      </c>
      <c r="X57" s="6" t="inlineStr">
        <is>
          <t>Internal Ad Sales</t>
        </is>
      </c>
      <c r="Y57" s="6" t="inlineStr">
        <is>
          <t>Broadcast</t>
        </is>
      </c>
      <c r="Z57" s="6" t="inlineStr">
        <is>
          <t>Agency</t>
        </is>
      </c>
      <c r="AA57" s="6" t="inlineStr">
        <is>
          <t>Y</t>
        </is>
      </c>
      <c r="AB57" s="14" t="n">
        <v>1433</v>
      </c>
      <c r="AC57" s="6" t="inlineStr">
        <is>
          <t>SAN FRANCISCO</t>
        </is>
      </c>
    </row>
    <row r="58" ht="15" customFormat="1" customHeight="1" s="6">
      <c r="A58" t="inlineStr">
        <is>
          <t>A Partnership:Covered CA</t>
        </is>
      </c>
      <c r="B58" s="21" t="inlineStr">
        <is>
          <t>1/20/2025</t>
        </is>
      </c>
      <c r="C58" s="22">
        <f>B58</f>
        <v/>
      </c>
      <c r="D58" s="8">
        <f>TEXT(B58,"dddd")</f>
        <v/>
      </c>
      <c r="E58" s="9" t="inlineStr">
        <is>
          <t>06:00</t>
        </is>
      </c>
      <c r="F58" s="9" t="inlineStr">
        <is>
          <t>23:59</t>
        </is>
      </c>
      <c r="G58" s="23" t="inlineStr">
        <is>
          <t>00:00:30</t>
        </is>
      </c>
      <c r="H58" s="6" t="inlineStr">
        <is>
          <t>COVER30M34</t>
        </is>
      </c>
      <c r="I58" s="9" t="inlineStr">
        <is>
          <t>21:38:00</t>
        </is>
      </c>
      <c r="J58" s="6" t="inlineStr">
        <is>
          <t>M</t>
        </is>
      </c>
      <c r="K58" s="6" t="inlineStr">
        <is>
          <t>NX</t>
        </is>
      </c>
      <c r="L58" s="24" t="n">
        <v>1</v>
      </c>
      <c r="M58" s="6" t="n">
        <v>43941</v>
      </c>
      <c r="N58" s="6" t="inlineStr">
        <is>
          <t>COM</t>
        </is>
      </c>
      <c r="P58" s="25" t="inlineStr">
        <is>
          <t>$117.65</t>
        </is>
      </c>
      <c r="R58" s="26">
        <f>P58</f>
        <v/>
      </c>
      <c r="S58" s="27">
        <f>IF(Y58="Calendar",B58,DATE(IF(AND(MONTH(B58)=12,MONTH(B58+(7-WEEKDAY(B58,2)))=1),YEAR(B58)+1,YEAR(B58)),MONTH(B58+(7-WEEKDAY(B58,2))),1))</f>
        <v/>
      </c>
      <c r="T58" s="26" t="n">
        <v>0</v>
      </c>
      <c r="U58" s="14" t="n">
        <v>4</v>
      </c>
      <c r="V58" s="26">
        <f>P58-T58</f>
        <v/>
      </c>
      <c r="W58" s="6" t="inlineStr">
        <is>
          <t>Charmaine Lane</t>
        </is>
      </c>
      <c r="X58" s="6" t="inlineStr">
        <is>
          <t>Internal Ad Sales</t>
        </is>
      </c>
      <c r="Y58" s="6" t="inlineStr">
        <is>
          <t>Broadcast</t>
        </is>
      </c>
      <c r="Z58" s="6" t="inlineStr">
        <is>
          <t>Agency</t>
        </is>
      </c>
      <c r="AA58" s="6" t="inlineStr">
        <is>
          <t>Y</t>
        </is>
      </c>
      <c r="AB58" s="14" t="n">
        <v>1433</v>
      </c>
      <c r="AC58" s="6" t="inlineStr">
        <is>
          <t>SAN FRANCISCO</t>
        </is>
      </c>
    </row>
    <row r="59" ht="15" customFormat="1" customHeight="1" s="6">
      <c r="A59" t="inlineStr">
        <is>
          <t>A Partnership:Covered CA</t>
        </is>
      </c>
      <c r="B59" s="21" t="inlineStr">
        <is>
          <t>1/26/2025</t>
        </is>
      </c>
      <c r="C59" s="22">
        <f>B59</f>
        <v/>
      </c>
      <c r="D59" s="8">
        <f>TEXT(B59,"dddd")</f>
        <v/>
      </c>
      <c r="E59" s="9" t="inlineStr">
        <is>
          <t>06:00</t>
        </is>
      </c>
      <c r="F59" s="9" t="inlineStr">
        <is>
          <t>23:59</t>
        </is>
      </c>
      <c r="G59" s="23" t="inlineStr">
        <is>
          <t>00:00:30</t>
        </is>
      </c>
      <c r="H59" s="6" t="inlineStr">
        <is>
          <t>COVER30M33</t>
        </is>
      </c>
      <c r="I59" s="9" t="inlineStr">
        <is>
          <t>21:55:00</t>
        </is>
      </c>
      <c r="J59" s="6" t="inlineStr">
        <is>
          <t>M</t>
        </is>
      </c>
      <c r="K59" s="6" t="inlineStr">
        <is>
          <t>NX</t>
        </is>
      </c>
      <c r="L59" s="24" t="n">
        <v>1</v>
      </c>
      <c r="M59" s="6" t="n">
        <v>43941</v>
      </c>
      <c r="N59" s="6" t="inlineStr">
        <is>
          <t>COM</t>
        </is>
      </c>
      <c r="P59" s="25" t="inlineStr">
        <is>
          <t>$117.65</t>
        </is>
      </c>
      <c r="R59" s="26">
        <f>P59</f>
        <v/>
      </c>
      <c r="S59" s="27">
        <f>IF(Y59="Calendar",B59,DATE(IF(AND(MONTH(B59)=12,MONTH(B59+(7-WEEKDAY(B59,2)))=1),YEAR(B59)+1,YEAR(B59)),MONTH(B59+(7-WEEKDAY(B59,2))),1))</f>
        <v/>
      </c>
      <c r="T59" s="26" t="n">
        <v>0</v>
      </c>
      <c r="U59" s="14" t="n">
        <v>4</v>
      </c>
      <c r="V59" s="26">
        <f>P59-T59</f>
        <v/>
      </c>
      <c r="W59" s="6" t="inlineStr">
        <is>
          <t>Charmaine Lane</t>
        </is>
      </c>
      <c r="X59" s="6" t="inlineStr">
        <is>
          <t>Internal Ad Sales</t>
        </is>
      </c>
      <c r="Y59" s="6" t="inlineStr">
        <is>
          <t>Broadcast</t>
        </is>
      </c>
      <c r="Z59" s="6" t="inlineStr">
        <is>
          <t>Agency</t>
        </is>
      </c>
      <c r="AA59" s="6" t="inlineStr">
        <is>
          <t>Y</t>
        </is>
      </c>
      <c r="AB59" s="14" t="n">
        <v>1433</v>
      </c>
      <c r="AC59" s="6" t="inlineStr">
        <is>
          <t>SAN FRANCISCO</t>
        </is>
      </c>
    </row>
    <row r="60" ht="15" customFormat="1" customHeight="1" s="6">
      <c r="A60" t="inlineStr">
        <is>
          <t>A Partnership:Covered CA</t>
        </is>
      </c>
      <c r="B60" s="21" t="inlineStr">
        <is>
          <t>1/25/2025</t>
        </is>
      </c>
      <c r="C60" s="22">
        <f>B60</f>
        <v/>
      </c>
      <c r="D60" s="8">
        <f>TEXT(B60,"dddd")</f>
        <v/>
      </c>
      <c r="E60" s="9" t="inlineStr">
        <is>
          <t>06:00</t>
        </is>
      </c>
      <c r="F60" s="9" t="inlineStr">
        <is>
          <t>23:59</t>
        </is>
      </c>
      <c r="G60" s="23" t="inlineStr">
        <is>
          <t>00:00:30</t>
        </is>
      </c>
      <c r="H60" s="6" t="inlineStr">
        <is>
          <t>COVER30M33</t>
        </is>
      </c>
      <c r="I60" s="9" t="inlineStr">
        <is>
          <t>22:28:00</t>
        </is>
      </c>
      <c r="J60" s="6" t="inlineStr">
        <is>
          <t>M</t>
        </is>
      </c>
      <c r="K60" s="6" t="inlineStr">
        <is>
          <t>NX</t>
        </is>
      </c>
      <c r="L60" s="24" t="n">
        <v>1</v>
      </c>
      <c r="M60" s="6" t="n">
        <v>43941</v>
      </c>
      <c r="N60" s="6" t="inlineStr">
        <is>
          <t>COM</t>
        </is>
      </c>
      <c r="P60" s="25" t="inlineStr">
        <is>
          <t>$117.65</t>
        </is>
      </c>
      <c r="R60" s="26">
        <f>P60</f>
        <v/>
      </c>
      <c r="S60" s="27">
        <f>IF(Y60="Calendar",B60,DATE(IF(AND(MONTH(B60)=12,MONTH(B60+(7-WEEKDAY(B60,2)))=1),YEAR(B60)+1,YEAR(B60)),MONTH(B60+(7-WEEKDAY(B60,2))),1))</f>
        <v/>
      </c>
      <c r="T60" s="26" t="n">
        <v>0</v>
      </c>
      <c r="U60" s="14" t="n">
        <v>4</v>
      </c>
      <c r="V60" s="26">
        <f>P60-T60</f>
        <v/>
      </c>
      <c r="W60" s="6" t="inlineStr">
        <is>
          <t>Charmaine Lane</t>
        </is>
      </c>
      <c r="X60" s="6" t="inlineStr">
        <is>
          <t>Internal Ad Sales</t>
        </is>
      </c>
      <c r="Y60" s="6" t="inlineStr">
        <is>
          <t>Broadcast</t>
        </is>
      </c>
      <c r="Z60" s="6" t="inlineStr">
        <is>
          <t>Agency</t>
        </is>
      </c>
      <c r="AA60" s="6" t="inlineStr">
        <is>
          <t>Y</t>
        </is>
      </c>
      <c r="AB60" s="14" t="n">
        <v>1433</v>
      </c>
      <c r="AC60" s="6" t="inlineStr">
        <is>
          <t>SAN FRANCISCO</t>
        </is>
      </c>
    </row>
    <row r="61" ht="15" customFormat="1" customHeight="1" s="6">
      <c r="A61" t="inlineStr">
        <is>
          <t>A Partnership:Covered CA</t>
        </is>
      </c>
      <c r="B61" s="21" t="inlineStr">
        <is>
          <t>1/25/2025</t>
        </is>
      </c>
      <c r="C61" s="22">
        <f>B61</f>
        <v/>
      </c>
      <c r="D61" s="8">
        <f>TEXT(B61,"dddd")</f>
        <v/>
      </c>
      <c r="E61" s="9" t="inlineStr">
        <is>
          <t>06:00</t>
        </is>
      </c>
      <c r="F61" s="9" t="inlineStr">
        <is>
          <t>23:59</t>
        </is>
      </c>
      <c r="G61" s="23" t="inlineStr">
        <is>
          <t>00:00:30</t>
        </is>
      </c>
      <c r="H61" s="6" t="inlineStr">
        <is>
          <t>COVER30M34</t>
        </is>
      </c>
      <c r="I61" s="9" t="inlineStr">
        <is>
          <t>22:54:00</t>
        </is>
      </c>
      <c r="J61" s="6" t="inlineStr">
        <is>
          <t>M</t>
        </is>
      </c>
      <c r="K61" s="6" t="inlineStr">
        <is>
          <t>NX</t>
        </is>
      </c>
      <c r="L61" s="24" t="n">
        <v>1</v>
      </c>
      <c r="M61" s="6" t="n">
        <v>43941</v>
      </c>
      <c r="N61" s="6" t="inlineStr">
        <is>
          <t>COM</t>
        </is>
      </c>
      <c r="P61" s="25" t="inlineStr">
        <is>
          <t>$117.65</t>
        </is>
      </c>
      <c r="R61" s="26">
        <f>P61</f>
        <v/>
      </c>
      <c r="S61" s="27">
        <f>IF(Y61="Calendar",B61,DATE(IF(AND(MONTH(B61)=12,MONTH(B61+(7-WEEKDAY(B61,2)))=1),YEAR(B61)+1,YEAR(B61)),MONTH(B61+(7-WEEKDAY(B61,2))),1))</f>
        <v/>
      </c>
      <c r="T61" s="26" t="n">
        <v>0</v>
      </c>
      <c r="U61" s="14" t="n">
        <v>4</v>
      </c>
      <c r="V61" s="26">
        <f>P61-T61</f>
        <v/>
      </c>
      <c r="W61" s="6" t="inlineStr">
        <is>
          <t>Charmaine Lane</t>
        </is>
      </c>
      <c r="X61" s="6" t="inlineStr">
        <is>
          <t>Internal Ad Sales</t>
        </is>
      </c>
      <c r="Y61" s="6" t="inlineStr">
        <is>
          <t>Broadcast</t>
        </is>
      </c>
      <c r="Z61" s="6" t="inlineStr">
        <is>
          <t>Agency</t>
        </is>
      </c>
      <c r="AA61" s="6" t="inlineStr">
        <is>
          <t>Y</t>
        </is>
      </c>
      <c r="AB61" s="14" t="n">
        <v>1433</v>
      </c>
      <c r="AC61" s="6" t="inlineStr">
        <is>
          <t>SAN FRANCISCO</t>
        </is>
      </c>
    </row>
    <row r="62" ht="15" customFormat="1" customHeight="1" s="6">
      <c r="A62" t="inlineStr">
        <is>
          <t>A Partnership:Covered CA</t>
        </is>
      </c>
      <c r="B62" s="21" t="inlineStr">
        <is>
          <t>1/22/2025</t>
        </is>
      </c>
      <c r="C62" s="22">
        <f>B62</f>
        <v/>
      </c>
      <c r="D62" s="8">
        <f>TEXT(B62,"dddd")</f>
        <v/>
      </c>
      <c r="E62" s="9" t="inlineStr">
        <is>
          <t>06:00</t>
        </is>
      </c>
      <c r="F62" s="9" t="inlineStr">
        <is>
          <t>23:59</t>
        </is>
      </c>
      <c r="G62" s="23" t="inlineStr">
        <is>
          <t>00:00:30</t>
        </is>
      </c>
      <c r="H62" s="6" t="inlineStr">
        <is>
          <t>COVER30C34</t>
        </is>
      </c>
      <c r="I62" s="9" t="inlineStr">
        <is>
          <t>23:44:00</t>
        </is>
      </c>
      <c r="J62" s="6" t="inlineStr">
        <is>
          <t>M</t>
        </is>
      </c>
      <c r="K62" s="6" t="inlineStr">
        <is>
          <t>NX</t>
        </is>
      </c>
      <c r="L62" s="24" t="n">
        <v>1</v>
      </c>
      <c r="M62" s="6" t="n">
        <v>43941</v>
      </c>
      <c r="N62" s="6" t="inlineStr">
        <is>
          <t>COM</t>
        </is>
      </c>
      <c r="P62" s="25" t="inlineStr">
        <is>
          <t>$117.65</t>
        </is>
      </c>
      <c r="R62" s="26">
        <f>P62</f>
        <v/>
      </c>
      <c r="S62" s="27">
        <f>IF(Y62="Calendar",B62,DATE(IF(AND(MONTH(B62)=12,MONTH(B62+(7-WEEKDAY(B62,2)))=1),YEAR(B62)+1,YEAR(B62)),MONTH(B62+(7-WEEKDAY(B62,2))),1))</f>
        <v/>
      </c>
      <c r="T62" s="26" t="n">
        <v>0</v>
      </c>
      <c r="U62" s="14" t="n">
        <v>4</v>
      </c>
      <c r="V62" s="26">
        <f>P62-T62</f>
        <v/>
      </c>
      <c r="W62" s="6" t="inlineStr">
        <is>
          <t>Charmaine Lane</t>
        </is>
      </c>
      <c r="X62" s="6" t="inlineStr">
        <is>
          <t>Internal Ad Sales</t>
        </is>
      </c>
      <c r="Y62" s="6" t="inlineStr">
        <is>
          <t>Broadcast</t>
        </is>
      </c>
      <c r="Z62" s="6" t="inlineStr">
        <is>
          <t>Agency</t>
        </is>
      </c>
      <c r="AA62" s="6" t="inlineStr">
        <is>
          <t>Y</t>
        </is>
      </c>
      <c r="AB62" s="14" t="n">
        <v>1433</v>
      </c>
      <c r="AC62" s="6" t="inlineStr">
        <is>
          <t>SAN FRANCISCO</t>
        </is>
      </c>
    </row>
    <row r="63" ht="15" customFormat="1" customHeight="1" s="6">
      <c r="A63" t="inlineStr">
        <is>
          <t>A Partnership:Covered CA</t>
        </is>
      </c>
      <c r="B63" s="21" t="inlineStr">
        <is>
          <t>1/30/2025</t>
        </is>
      </c>
      <c r="C63" s="22">
        <f>B63</f>
        <v/>
      </c>
      <c r="D63" s="8">
        <f>TEXT(B63,"dddd")</f>
        <v/>
      </c>
      <c r="E63" s="9" t="inlineStr">
        <is>
          <t>06:00</t>
        </is>
      </c>
      <c r="F63" s="9" t="inlineStr">
        <is>
          <t>23:59</t>
        </is>
      </c>
      <c r="G63" s="23" t="inlineStr">
        <is>
          <t>00:00:30</t>
        </is>
      </c>
      <c r="H63" s="6" t="inlineStr">
        <is>
          <t>COVER30M34</t>
        </is>
      </c>
      <c r="I63" s="9" t="inlineStr">
        <is>
          <t>06:31:00</t>
        </is>
      </c>
      <c r="J63" s="6" t="inlineStr">
        <is>
          <t>M</t>
        </is>
      </c>
      <c r="K63" s="6" t="inlineStr">
        <is>
          <t>NX</t>
        </is>
      </c>
      <c r="L63" s="24" t="n">
        <v>1</v>
      </c>
      <c r="M63" s="6" t="n">
        <v>43942</v>
      </c>
      <c r="N63" s="6" t="inlineStr">
        <is>
          <t>COM</t>
        </is>
      </c>
      <c r="P63" s="25" t="inlineStr">
        <is>
          <t>$117.65</t>
        </is>
      </c>
      <c r="R63" s="26">
        <f>P63</f>
        <v/>
      </c>
      <c r="S63" s="27">
        <f>IF(Y63="Calendar",B63,DATE(IF(AND(MONTH(B63)=12,MONTH(B63+(7-WEEKDAY(B63,2)))=1),YEAR(B63)+1,YEAR(B63)),MONTH(B63+(7-WEEKDAY(B63,2))),1))</f>
        <v/>
      </c>
      <c r="T63" s="26" t="n">
        <v>0</v>
      </c>
      <c r="U63" s="14" t="n">
        <v>4</v>
      </c>
      <c r="V63" s="26">
        <f>P63-T63</f>
        <v/>
      </c>
      <c r="W63" s="6" t="inlineStr">
        <is>
          <t>Charmaine Lane</t>
        </is>
      </c>
      <c r="X63" s="6" t="inlineStr">
        <is>
          <t>Internal Ad Sales</t>
        </is>
      </c>
      <c r="Y63" s="6" t="inlineStr">
        <is>
          <t>Broadcast</t>
        </is>
      </c>
      <c r="Z63" s="6" t="inlineStr">
        <is>
          <t>Agency</t>
        </is>
      </c>
      <c r="AA63" s="6" t="inlineStr">
        <is>
          <t>Y</t>
        </is>
      </c>
      <c r="AB63" s="14" t="n">
        <v>1433</v>
      </c>
      <c r="AC63" s="6" t="inlineStr">
        <is>
          <t>SAN FRANCISCO</t>
        </is>
      </c>
    </row>
    <row r="64" ht="15" customFormat="1" customHeight="1" s="6">
      <c r="A64" t="inlineStr">
        <is>
          <t>A Partnership:Covered CA</t>
        </is>
      </c>
      <c r="B64" s="21" t="inlineStr">
        <is>
          <t>1/29/2025</t>
        </is>
      </c>
      <c r="C64" s="22">
        <f>B64</f>
        <v/>
      </c>
      <c r="D64" s="8">
        <f>TEXT(B64,"dddd")</f>
        <v/>
      </c>
      <c r="E64" s="9" t="inlineStr">
        <is>
          <t>06:00</t>
        </is>
      </c>
      <c r="F64" s="9" t="inlineStr">
        <is>
          <t>23:59</t>
        </is>
      </c>
      <c r="G64" s="23" t="inlineStr">
        <is>
          <t>00:00:30</t>
        </is>
      </c>
      <c r="H64" s="6" t="inlineStr">
        <is>
          <t>COVER30C34</t>
        </is>
      </c>
      <c r="I64" s="9" t="inlineStr">
        <is>
          <t>19:44:00</t>
        </is>
      </c>
      <c r="J64" s="6" t="inlineStr">
        <is>
          <t>M</t>
        </is>
      </c>
      <c r="K64" s="6" t="inlineStr">
        <is>
          <t>NX</t>
        </is>
      </c>
      <c r="L64" s="24" t="n">
        <v>1</v>
      </c>
      <c r="M64" s="6" t="n">
        <v>43942</v>
      </c>
      <c r="N64" s="6" t="inlineStr">
        <is>
          <t>COM</t>
        </is>
      </c>
      <c r="P64" s="25" t="inlineStr">
        <is>
          <t>$117.65</t>
        </is>
      </c>
      <c r="R64" s="26">
        <f>P64</f>
        <v/>
      </c>
      <c r="S64" s="27">
        <f>IF(Y64="Calendar",B64,DATE(IF(AND(MONTH(B64)=12,MONTH(B64+(7-WEEKDAY(B64,2)))=1),YEAR(B64)+1,YEAR(B64)),MONTH(B64+(7-WEEKDAY(B64,2))),1))</f>
        <v/>
      </c>
      <c r="T64" s="26" t="n">
        <v>0</v>
      </c>
      <c r="U64" s="14" t="n">
        <v>4</v>
      </c>
      <c r="V64" s="26">
        <f>P64-T64</f>
        <v/>
      </c>
      <c r="W64" s="6" t="inlineStr">
        <is>
          <t>Charmaine Lane</t>
        </is>
      </c>
      <c r="X64" s="6" t="inlineStr">
        <is>
          <t>Internal Ad Sales</t>
        </is>
      </c>
      <c r="Y64" s="6" t="inlineStr">
        <is>
          <t>Broadcast</t>
        </is>
      </c>
      <c r="Z64" s="6" t="inlineStr">
        <is>
          <t>Agency</t>
        </is>
      </c>
      <c r="AA64" s="6" t="inlineStr">
        <is>
          <t>Y</t>
        </is>
      </c>
      <c r="AB64" s="14" t="n">
        <v>1433</v>
      </c>
      <c r="AC64" s="6" t="inlineStr">
        <is>
          <t>SAN FRANCISCO</t>
        </is>
      </c>
    </row>
    <row r="65" ht="15" customFormat="1" customHeight="1" s="6">
      <c r="A65" t="inlineStr">
        <is>
          <t>A Partnership:Covered CA</t>
        </is>
      </c>
      <c r="B65" s="21" t="inlineStr">
        <is>
          <t>1/28/2025</t>
        </is>
      </c>
      <c r="C65" s="22">
        <f>B65</f>
        <v/>
      </c>
      <c r="D65" s="8">
        <f>TEXT(B65,"dddd")</f>
        <v/>
      </c>
      <c r="E65" s="9" t="inlineStr">
        <is>
          <t>06:00</t>
        </is>
      </c>
      <c r="F65" s="9" t="inlineStr">
        <is>
          <t>23:59</t>
        </is>
      </c>
      <c r="G65" s="23" t="inlineStr">
        <is>
          <t>00:00:30</t>
        </is>
      </c>
      <c r="H65" s="6" t="inlineStr">
        <is>
          <t>COVER30C33</t>
        </is>
      </c>
      <c r="I65" s="9" t="inlineStr">
        <is>
          <t>19:59:00</t>
        </is>
      </c>
      <c r="J65" s="6" t="inlineStr">
        <is>
          <t>M</t>
        </is>
      </c>
      <c r="K65" s="6" t="inlineStr">
        <is>
          <t>NX</t>
        </is>
      </c>
      <c r="L65" s="24" t="n">
        <v>1</v>
      </c>
      <c r="M65" s="6" t="n">
        <v>43942</v>
      </c>
      <c r="N65" s="6" t="inlineStr">
        <is>
          <t>COM</t>
        </is>
      </c>
      <c r="P65" s="25" t="inlineStr">
        <is>
          <t>$117.65</t>
        </is>
      </c>
      <c r="R65" s="26">
        <f>P65</f>
        <v/>
      </c>
      <c r="S65" s="27">
        <f>IF(Y65="Calendar",B65,DATE(IF(AND(MONTH(B65)=12,MONTH(B65+(7-WEEKDAY(B65,2)))=1),YEAR(B65)+1,YEAR(B65)),MONTH(B65+(7-WEEKDAY(B65,2))),1))</f>
        <v/>
      </c>
      <c r="T65" s="26" t="n">
        <v>0</v>
      </c>
      <c r="U65" s="14" t="n">
        <v>4</v>
      </c>
      <c r="V65" s="26">
        <f>P65-T65</f>
        <v/>
      </c>
      <c r="W65" s="6" t="inlineStr">
        <is>
          <t>Charmaine Lane</t>
        </is>
      </c>
      <c r="X65" s="6" t="inlineStr">
        <is>
          <t>Internal Ad Sales</t>
        </is>
      </c>
      <c r="Y65" s="6" t="inlineStr">
        <is>
          <t>Broadcast</t>
        </is>
      </c>
      <c r="Z65" s="6" t="inlineStr">
        <is>
          <t>Agency</t>
        </is>
      </c>
      <c r="AA65" s="6" t="inlineStr">
        <is>
          <t>Y</t>
        </is>
      </c>
      <c r="AB65" s="14" t="n">
        <v>1433</v>
      </c>
      <c r="AC65" s="6" t="inlineStr">
        <is>
          <t>SAN FRANCISCO</t>
        </is>
      </c>
    </row>
    <row r="66" ht="15" customFormat="1" customHeight="1" s="6">
      <c r="A66" t="inlineStr">
        <is>
          <t>A Partnership:Covered CA</t>
        </is>
      </c>
      <c r="B66" s="21" t="inlineStr">
        <is>
          <t>1/30/2025</t>
        </is>
      </c>
      <c r="C66" s="22">
        <f>B66</f>
        <v/>
      </c>
      <c r="D66" s="8">
        <f>TEXT(B66,"dddd")</f>
        <v/>
      </c>
      <c r="E66" s="9" t="inlineStr">
        <is>
          <t>06:00</t>
        </is>
      </c>
      <c r="F66" s="9" t="inlineStr">
        <is>
          <t>23:59</t>
        </is>
      </c>
      <c r="G66" s="23" t="inlineStr">
        <is>
          <t>00:00:30</t>
        </is>
      </c>
      <c r="H66" s="6" t="inlineStr">
        <is>
          <t>COVER30M36</t>
        </is>
      </c>
      <c r="I66" s="9" t="inlineStr">
        <is>
          <t>21:28:00</t>
        </is>
      </c>
      <c r="J66" s="6" t="inlineStr">
        <is>
          <t>M</t>
        </is>
      </c>
      <c r="K66" s="6" t="inlineStr">
        <is>
          <t>NX</t>
        </is>
      </c>
      <c r="L66" s="24" t="n">
        <v>1</v>
      </c>
      <c r="M66" s="6" t="n">
        <v>43942</v>
      </c>
      <c r="N66" s="6" t="inlineStr">
        <is>
          <t>COM</t>
        </is>
      </c>
      <c r="P66" s="25" t="inlineStr">
        <is>
          <t>$117.65</t>
        </is>
      </c>
      <c r="R66" s="26">
        <f>P66</f>
        <v/>
      </c>
      <c r="S66" s="27">
        <f>IF(Y66="Calendar",B66,DATE(IF(AND(MONTH(B66)=12,MONTH(B66+(7-WEEKDAY(B66,2)))=1),YEAR(B66)+1,YEAR(B66)),MONTH(B66+(7-WEEKDAY(B66,2))),1))</f>
        <v/>
      </c>
      <c r="T66" s="26" t="n">
        <v>0</v>
      </c>
      <c r="U66" s="14" t="n">
        <v>4</v>
      </c>
      <c r="V66" s="26">
        <f>P66-T66</f>
        <v/>
      </c>
      <c r="W66" s="6" t="inlineStr">
        <is>
          <t>Charmaine Lane</t>
        </is>
      </c>
      <c r="X66" s="6" t="inlineStr">
        <is>
          <t>Internal Ad Sales</t>
        </is>
      </c>
      <c r="Y66" s="6" t="inlineStr">
        <is>
          <t>Broadcast</t>
        </is>
      </c>
      <c r="Z66" s="6" t="inlineStr">
        <is>
          <t>Agency</t>
        </is>
      </c>
      <c r="AA66" s="6" t="inlineStr">
        <is>
          <t>Y</t>
        </is>
      </c>
      <c r="AB66" s="14" t="n">
        <v>1433</v>
      </c>
      <c r="AC66" s="6" t="inlineStr">
        <is>
          <t>SAN FRANCISCO</t>
        </is>
      </c>
    </row>
    <row r="67" ht="15" customFormat="1" customHeight="1" s="6">
      <c r="A67" t="inlineStr">
        <is>
          <t>A Partnership:Covered CA</t>
        </is>
      </c>
      <c r="B67" s="21" t="inlineStr">
        <is>
          <t>1/28/2025</t>
        </is>
      </c>
      <c r="C67" s="22">
        <f>B67</f>
        <v/>
      </c>
      <c r="D67" s="8">
        <f>TEXT(B67,"dddd")</f>
        <v/>
      </c>
      <c r="E67" s="9" t="inlineStr">
        <is>
          <t>06:00</t>
        </is>
      </c>
      <c r="F67" s="9" t="inlineStr">
        <is>
          <t>23:59</t>
        </is>
      </c>
      <c r="G67" s="23" t="inlineStr">
        <is>
          <t>00:00:30</t>
        </is>
      </c>
      <c r="H67" s="6" t="inlineStr">
        <is>
          <t>COVER30M33</t>
        </is>
      </c>
      <c r="I67" s="9" t="inlineStr">
        <is>
          <t>22:10:00</t>
        </is>
      </c>
      <c r="J67" s="6" t="inlineStr">
        <is>
          <t>M</t>
        </is>
      </c>
      <c r="K67" s="6" t="inlineStr">
        <is>
          <t>NX</t>
        </is>
      </c>
      <c r="L67" s="24" t="n">
        <v>1</v>
      </c>
      <c r="M67" s="6" t="n">
        <v>43942</v>
      </c>
      <c r="N67" s="6" t="inlineStr">
        <is>
          <t>COM</t>
        </is>
      </c>
      <c r="P67" s="25" t="inlineStr">
        <is>
          <t>$117.65</t>
        </is>
      </c>
      <c r="R67" s="26">
        <f>P67</f>
        <v/>
      </c>
      <c r="S67" s="27">
        <f>IF(Y67="Calendar",B67,DATE(IF(AND(MONTH(B67)=12,MONTH(B67+(7-WEEKDAY(B67,2)))=1),YEAR(B67)+1,YEAR(B67)),MONTH(B67+(7-WEEKDAY(B67,2))),1))</f>
        <v/>
      </c>
      <c r="T67" s="26" t="n">
        <v>0</v>
      </c>
      <c r="U67" s="14" t="n">
        <v>4</v>
      </c>
      <c r="V67" s="26">
        <f>P67-T67</f>
        <v/>
      </c>
      <c r="W67" s="6" t="inlineStr">
        <is>
          <t>Charmaine Lane</t>
        </is>
      </c>
      <c r="X67" s="6" t="inlineStr">
        <is>
          <t>Internal Ad Sales</t>
        </is>
      </c>
      <c r="Y67" s="6" t="inlineStr">
        <is>
          <t>Broadcast</t>
        </is>
      </c>
      <c r="Z67" s="6" t="inlineStr">
        <is>
          <t>Agency</t>
        </is>
      </c>
      <c r="AA67" s="6" t="inlineStr">
        <is>
          <t>Y</t>
        </is>
      </c>
      <c r="AB67" s="14" t="n">
        <v>1433</v>
      </c>
      <c r="AC67" s="6" t="inlineStr">
        <is>
          <t>SAN FRANCISCO</t>
        </is>
      </c>
    </row>
    <row r="68" ht="15" customFormat="1" customHeight="1" s="6">
      <c r="A68" t="inlineStr">
        <is>
          <t>A Partnership:Covered CA</t>
        </is>
      </c>
      <c r="B68" s="21" t="inlineStr">
        <is>
          <t>1/29/2025</t>
        </is>
      </c>
      <c r="C68" s="22">
        <f>B68</f>
        <v/>
      </c>
      <c r="D68" s="8">
        <f>TEXT(B68,"dddd")</f>
        <v/>
      </c>
      <c r="E68" s="9" t="inlineStr">
        <is>
          <t>06:00</t>
        </is>
      </c>
      <c r="F68" s="9" t="inlineStr">
        <is>
          <t>23:59</t>
        </is>
      </c>
      <c r="G68" s="23" t="inlineStr">
        <is>
          <t>00:00:30</t>
        </is>
      </c>
      <c r="H68" s="6" t="inlineStr">
        <is>
          <t>COVER30C36</t>
        </is>
      </c>
      <c r="I68" s="9" t="inlineStr">
        <is>
          <t>23:58:30</t>
        </is>
      </c>
      <c r="J68" s="6" t="inlineStr">
        <is>
          <t>M</t>
        </is>
      </c>
      <c r="K68" s="6" t="inlineStr">
        <is>
          <t>NX</t>
        </is>
      </c>
      <c r="L68" s="24" t="n">
        <v>1</v>
      </c>
      <c r="M68" s="6" t="n">
        <v>43942</v>
      </c>
      <c r="N68" s="6" t="inlineStr">
        <is>
          <t>COM</t>
        </is>
      </c>
      <c r="P68" s="25" t="inlineStr">
        <is>
          <t>$117.65</t>
        </is>
      </c>
      <c r="R68" s="26">
        <f>P68</f>
        <v/>
      </c>
      <c r="S68" s="27">
        <f>IF(Y68="Calendar",B68,DATE(IF(AND(MONTH(B68)=12,MONTH(B68+(7-WEEKDAY(B68,2)))=1),YEAR(B68)+1,YEAR(B68)),MONTH(B68+(7-WEEKDAY(B68,2))),1))</f>
        <v/>
      </c>
      <c r="T68" s="26" t="n">
        <v>0</v>
      </c>
      <c r="U68" s="14" t="n">
        <v>4</v>
      </c>
      <c r="V68" s="26">
        <f>P68-T68</f>
        <v/>
      </c>
      <c r="W68" s="6" t="inlineStr">
        <is>
          <t>Charmaine Lane</t>
        </is>
      </c>
      <c r="X68" s="6" t="inlineStr">
        <is>
          <t>Internal Ad Sales</t>
        </is>
      </c>
      <c r="Y68" s="6" t="inlineStr">
        <is>
          <t>Broadcast</t>
        </is>
      </c>
      <c r="Z68" s="6" t="inlineStr">
        <is>
          <t>Agency</t>
        </is>
      </c>
      <c r="AA68" s="6" t="inlineStr">
        <is>
          <t>Y</t>
        </is>
      </c>
      <c r="AB68" s="14" t="n">
        <v>1433</v>
      </c>
      <c r="AC68" s="6" t="inlineStr">
        <is>
          <t>SAN FRANCISCO</t>
        </is>
      </c>
    </row>
    <row r="69" ht="15" customFormat="1" customHeight="1" s="6">
      <c r="A69" t="inlineStr">
        <is>
          <t>A Partnership:Covered CA</t>
        </is>
      </c>
      <c r="B69" s="21" t="inlineStr">
        <is>
          <t>11/19/2024</t>
        </is>
      </c>
      <c r="C69" s="22">
        <f>B69</f>
        <v/>
      </c>
      <c r="D69" s="8">
        <f>TEXT(B69,"dddd")</f>
        <v/>
      </c>
      <c r="E69" s="9" t="inlineStr">
        <is>
          <t>06:00</t>
        </is>
      </c>
      <c r="F69" s="9" t="inlineStr">
        <is>
          <t>23:59</t>
        </is>
      </c>
      <c r="G69" s="23" t="inlineStr">
        <is>
          <t>00:00:30</t>
        </is>
      </c>
      <c r="H69" s="6" t="inlineStr">
        <is>
          <t>COVER30M34</t>
        </is>
      </c>
      <c r="I69" s="9" t="inlineStr">
        <is>
          <t>21:08:00</t>
        </is>
      </c>
      <c r="J69" s="6" t="inlineStr">
        <is>
          <t>M</t>
        </is>
      </c>
      <c r="K69" s="6" t="inlineStr">
        <is>
          <t>NX</t>
        </is>
      </c>
      <c r="L69" s="24" t="n">
        <v>1</v>
      </c>
      <c r="M69" s="6" t="n">
        <v>43943</v>
      </c>
      <c r="N69" s="6" t="inlineStr">
        <is>
          <t>COM</t>
        </is>
      </c>
      <c r="P69" s="25" t="inlineStr">
        <is>
          <t>$0.00</t>
        </is>
      </c>
      <c r="R69" s="26">
        <f>P69</f>
        <v/>
      </c>
      <c r="S69" s="27">
        <f>IF(Y69="Calendar",B69,DATE(IF(AND(MONTH(B69)=12,MONTH(B69+(7-WEEKDAY(B69,2)))=1),YEAR(B69)+1,YEAR(B69)),MONTH(B69+(7-WEEKDAY(B69,2))),1))</f>
        <v/>
      </c>
      <c r="T69" s="26" t="n">
        <v>0</v>
      </c>
      <c r="U69" s="14" t="n">
        <v>4</v>
      </c>
      <c r="V69" s="26">
        <f>P69-T69</f>
        <v/>
      </c>
      <c r="W69" s="6" t="inlineStr">
        <is>
          <t>Charmaine Lane</t>
        </is>
      </c>
      <c r="X69" s="6" t="inlineStr">
        <is>
          <t>Internal Ad Sales</t>
        </is>
      </c>
      <c r="Y69" s="6" t="inlineStr">
        <is>
          <t>Broadcast</t>
        </is>
      </c>
      <c r="Z69" s="6" t="inlineStr">
        <is>
          <t>Agency</t>
        </is>
      </c>
      <c r="AA69" s="6" t="inlineStr">
        <is>
          <t>Y</t>
        </is>
      </c>
      <c r="AB69" s="14" t="n">
        <v>1433</v>
      </c>
      <c r="AC69" s="6" t="inlineStr">
        <is>
          <t>SAN FRANCISCO</t>
        </is>
      </c>
    </row>
    <row r="70" ht="15" customFormat="1" customHeight="1" s="6">
      <c r="A70" t="inlineStr">
        <is>
          <t>A Partnership:Covered CA</t>
        </is>
      </c>
      <c r="B70" s="21" t="inlineStr">
        <is>
          <t>11/24/2024</t>
        </is>
      </c>
      <c r="C70" s="22">
        <f>B70</f>
        <v/>
      </c>
      <c r="D70" s="8">
        <f>TEXT(B70,"dddd")</f>
        <v/>
      </c>
      <c r="E70" s="9" t="inlineStr">
        <is>
          <t>06:00</t>
        </is>
      </c>
      <c r="F70" s="9" t="inlineStr">
        <is>
          <t>23:59</t>
        </is>
      </c>
      <c r="G70" s="23" t="inlineStr">
        <is>
          <t>00:00:30</t>
        </is>
      </c>
      <c r="H70" s="6" t="inlineStr">
        <is>
          <t>COVER30M35</t>
        </is>
      </c>
      <c r="I70" s="9" t="inlineStr">
        <is>
          <t>21:55:00</t>
        </is>
      </c>
      <c r="J70" s="6" t="inlineStr">
        <is>
          <t>M</t>
        </is>
      </c>
      <c r="K70" s="6" t="inlineStr">
        <is>
          <t>NX</t>
        </is>
      </c>
      <c r="L70" s="24" t="n">
        <v>1</v>
      </c>
      <c r="M70" s="6" t="n">
        <v>43943</v>
      </c>
      <c r="N70" s="6" t="inlineStr">
        <is>
          <t>COM</t>
        </is>
      </c>
      <c r="P70" s="25" t="inlineStr">
        <is>
          <t>$0.00</t>
        </is>
      </c>
      <c r="R70" s="26">
        <f>P70</f>
        <v/>
      </c>
      <c r="S70" s="27">
        <f>IF(Y70="Calendar",B70,DATE(IF(AND(MONTH(B70)=12,MONTH(B70+(7-WEEKDAY(B70,2)))=1),YEAR(B70)+1,YEAR(B70)),MONTH(B70+(7-WEEKDAY(B70,2))),1))</f>
        <v/>
      </c>
      <c r="T70" s="26" t="n">
        <v>0</v>
      </c>
      <c r="U70" s="14" t="n">
        <v>4</v>
      </c>
      <c r="V70" s="26">
        <f>P70-T70</f>
        <v/>
      </c>
      <c r="W70" s="6" t="inlineStr">
        <is>
          <t>Charmaine Lane</t>
        </is>
      </c>
      <c r="X70" s="6" t="inlineStr">
        <is>
          <t>Internal Ad Sales</t>
        </is>
      </c>
      <c r="Y70" s="6" t="inlineStr">
        <is>
          <t>Broadcast</t>
        </is>
      </c>
      <c r="Z70" s="6" t="inlineStr">
        <is>
          <t>Agency</t>
        </is>
      </c>
      <c r="AA70" s="6" t="inlineStr">
        <is>
          <t>Y</t>
        </is>
      </c>
      <c r="AB70" s="14" t="n">
        <v>1433</v>
      </c>
      <c r="AC70" s="6" t="inlineStr">
        <is>
          <t>SAN FRANCISCO</t>
        </is>
      </c>
    </row>
    <row r="71" ht="15" customFormat="1" customHeight="1" s="6">
      <c r="A71" t="inlineStr">
        <is>
          <t>A Partnership:Covered CA</t>
        </is>
      </c>
      <c r="B71" s="21" t="inlineStr">
        <is>
          <t>11/20/2024</t>
        </is>
      </c>
      <c r="C71" s="22">
        <f>B71</f>
        <v/>
      </c>
      <c r="D71" s="8">
        <f>TEXT(B71,"dddd")</f>
        <v/>
      </c>
      <c r="E71" s="9" t="inlineStr">
        <is>
          <t>06:00</t>
        </is>
      </c>
      <c r="F71" s="9" t="inlineStr">
        <is>
          <t>23:59</t>
        </is>
      </c>
      <c r="G71" s="23" t="inlineStr">
        <is>
          <t>00:00:30</t>
        </is>
      </c>
      <c r="H71" s="6" t="inlineStr">
        <is>
          <t>COVER30M33</t>
        </is>
      </c>
      <c r="I71" s="9" t="inlineStr">
        <is>
          <t>23:10:00</t>
        </is>
      </c>
      <c r="J71" s="6" t="inlineStr">
        <is>
          <t>M</t>
        </is>
      </c>
      <c r="K71" s="6" t="inlineStr">
        <is>
          <t>NX</t>
        </is>
      </c>
      <c r="L71" s="24" t="n">
        <v>1</v>
      </c>
      <c r="M71" s="6" t="n">
        <v>43943</v>
      </c>
      <c r="N71" s="6" t="inlineStr">
        <is>
          <t>COM</t>
        </is>
      </c>
      <c r="P71" s="25" t="inlineStr">
        <is>
          <t>$0.00</t>
        </is>
      </c>
      <c r="R71" s="26">
        <f>P71</f>
        <v/>
      </c>
      <c r="S71" s="27">
        <f>IF(Y71="Calendar",B71,DATE(IF(AND(MONTH(B71)=12,MONTH(B71+(7-WEEKDAY(B71,2)))=1),YEAR(B71)+1,YEAR(B71)),MONTH(B71+(7-WEEKDAY(B71,2))),1))</f>
        <v/>
      </c>
      <c r="T71" s="26" t="n">
        <v>0</v>
      </c>
      <c r="U71" s="14" t="n">
        <v>4</v>
      </c>
      <c r="V71" s="26">
        <f>P71-T71</f>
        <v/>
      </c>
      <c r="W71" s="6" t="inlineStr">
        <is>
          <t>Charmaine Lane</t>
        </is>
      </c>
      <c r="X71" s="6" t="inlineStr">
        <is>
          <t>Internal Ad Sales</t>
        </is>
      </c>
      <c r="Y71" s="6" t="inlineStr">
        <is>
          <t>Broadcast</t>
        </is>
      </c>
      <c r="Z71" s="6" t="inlineStr">
        <is>
          <t>Agency</t>
        </is>
      </c>
      <c r="AA71" s="6" t="inlineStr">
        <is>
          <t>Y</t>
        </is>
      </c>
      <c r="AB71" s="14" t="n">
        <v>1433</v>
      </c>
      <c r="AC71" s="6" t="inlineStr">
        <is>
          <t>SAN FRANCISCO</t>
        </is>
      </c>
    </row>
    <row r="72" ht="15" customFormat="1" customHeight="1" s="6">
      <c r="A72" t="inlineStr">
        <is>
          <t>A Partnership:Covered CA</t>
        </is>
      </c>
      <c r="B72" s="21" t="inlineStr">
        <is>
          <t>12/5/2024</t>
        </is>
      </c>
      <c r="C72" s="22">
        <f>B72</f>
        <v/>
      </c>
      <c r="D72" s="8">
        <f>TEXT(B72,"dddd")</f>
        <v/>
      </c>
      <c r="E72" s="9" t="inlineStr">
        <is>
          <t>06:00</t>
        </is>
      </c>
      <c r="F72" s="9" t="inlineStr">
        <is>
          <t>23:59</t>
        </is>
      </c>
      <c r="G72" s="23" t="inlineStr">
        <is>
          <t>00:00:30</t>
        </is>
      </c>
      <c r="H72" s="6" t="inlineStr">
        <is>
          <t>COVER30M34</t>
        </is>
      </c>
      <c r="I72" s="9" t="inlineStr">
        <is>
          <t>06:48:30</t>
        </is>
      </c>
      <c r="J72" s="6" t="inlineStr">
        <is>
          <t>M</t>
        </is>
      </c>
      <c r="K72" s="6" t="inlineStr">
        <is>
          <t>NX</t>
        </is>
      </c>
      <c r="L72" s="24" t="n">
        <v>1</v>
      </c>
      <c r="M72" s="6" t="n">
        <v>43944</v>
      </c>
      <c r="N72" s="6" t="inlineStr">
        <is>
          <t>COM</t>
        </is>
      </c>
      <c r="P72" s="25" t="inlineStr">
        <is>
          <t>$0.00</t>
        </is>
      </c>
      <c r="R72" s="26">
        <f>P72</f>
        <v/>
      </c>
      <c r="S72" s="27">
        <f>IF(Y72="Calendar",B72,DATE(IF(AND(MONTH(B72)=12,MONTH(B72+(7-WEEKDAY(B72,2)))=1),YEAR(B72)+1,YEAR(B72)),MONTH(B72+(7-WEEKDAY(B72,2))),1))</f>
        <v/>
      </c>
      <c r="T72" s="26" t="n">
        <v>0</v>
      </c>
      <c r="U72" s="14" t="n">
        <v>4</v>
      </c>
      <c r="V72" s="26">
        <f>P72-T72</f>
        <v/>
      </c>
      <c r="W72" s="6" t="inlineStr">
        <is>
          <t>Charmaine Lane</t>
        </is>
      </c>
      <c r="X72" s="6" t="inlineStr">
        <is>
          <t>Internal Ad Sales</t>
        </is>
      </c>
      <c r="Y72" s="6" t="inlineStr">
        <is>
          <t>Broadcast</t>
        </is>
      </c>
      <c r="Z72" s="6" t="inlineStr">
        <is>
          <t>Agency</t>
        </is>
      </c>
      <c r="AA72" s="6" t="inlineStr">
        <is>
          <t>Y</t>
        </is>
      </c>
      <c r="AB72" s="14" t="n">
        <v>1433</v>
      </c>
      <c r="AC72" s="6" t="inlineStr">
        <is>
          <t>SAN FRANCISCO</t>
        </is>
      </c>
    </row>
    <row r="73" ht="15" customFormat="1" customHeight="1" s="6">
      <c r="A73" t="inlineStr">
        <is>
          <t>A Partnership:Covered CA</t>
        </is>
      </c>
      <c r="B73" s="21" t="inlineStr">
        <is>
          <t>12/6/2024</t>
        </is>
      </c>
      <c r="C73" s="22">
        <f>B73</f>
        <v/>
      </c>
      <c r="D73" s="8">
        <f>TEXT(B73,"dddd")</f>
        <v/>
      </c>
      <c r="E73" s="9" t="inlineStr">
        <is>
          <t>06:00</t>
        </is>
      </c>
      <c r="F73" s="9" t="inlineStr">
        <is>
          <t>23:59</t>
        </is>
      </c>
      <c r="G73" s="23" t="inlineStr">
        <is>
          <t>00:00:30</t>
        </is>
      </c>
      <c r="H73" s="6" t="inlineStr">
        <is>
          <t>COVER30C35</t>
        </is>
      </c>
      <c r="I73" s="9" t="inlineStr">
        <is>
          <t>19:42:00</t>
        </is>
      </c>
      <c r="J73" s="6" t="inlineStr">
        <is>
          <t>M</t>
        </is>
      </c>
      <c r="K73" s="6" t="inlineStr">
        <is>
          <t>NX</t>
        </is>
      </c>
      <c r="L73" s="24" t="n">
        <v>1</v>
      </c>
      <c r="M73" s="6" t="n">
        <v>43944</v>
      </c>
      <c r="N73" s="6" t="inlineStr">
        <is>
          <t>COM</t>
        </is>
      </c>
      <c r="P73" s="25" t="inlineStr">
        <is>
          <t>$0.00</t>
        </is>
      </c>
      <c r="R73" s="26">
        <f>P73</f>
        <v/>
      </c>
      <c r="S73" s="27">
        <f>IF(Y73="Calendar",B73,DATE(IF(AND(MONTH(B73)=12,MONTH(B73+(7-WEEKDAY(B73,2)))=1),YEAR(B73)+1,YEAR(B73)),MONTH(B73+(7-WEEKDAY(B73,2))),1))</f>
        <v/>
      </c>
      <c r="T73" s="26" t="n">
        <v>0</v>
      </c>
      <c r="U73" s="14" t="n">
        <v>4</v>
      </c>
      <c r="V73" s="26">
        <f>P73-T73</f>
        <v/>
      </c>
      <c r="W73" s="6" t="inlineStr">
        <is>
          <t>Charmaine Lane</t>
        </is>
      </c>
      <c r="X73" s="6" t="inlineStr">
        <is>
          <t>Internal Ad Sales</t>
        </is>
      </c>
      <c r="Y73" s="6" t="inlineStr">
        <is>
          <t>Broadcast</t>
        </is>
      </c>
      <c r="Z73" s="6" t="inlineStr">
        <is>
          <t>Agency</t>
        </is>
      </c>
      <c r="AA73" s="6" t="inlineStr">
        <is>
          <t>Y</t>
        </is>
      </c>
      <c r="AB73" s="14" t="n">
        <v>1433</v>
      </c>
      <c r="AC73" s="6" t="inlineStr">
        <is>
          <t>SAN FRANCISCO</t>
        </is>
      </c>
    </row>
    <row r="74" ht="15" customFormat="1" customHeight="1" s="6">
      <c r="A74" t="inlineStr">
        <is>
          <t>A Partnership:Covered CA</t>
        </is>
      </c>
      <c r="B74" s="21" t="inlineStr">
        <is>
          <t>12/2/2024</t>
        </is>
      </c>
      <c r="C74" s="22">
        <f>B74</f>
        <v/>
      </c>
      <c r="D74" s="8">
        <f>TEXT(B74,"dddd")</f>
        <v/>
      </c>
      <c r="E74" s="9" t="inlineStr">
        <is>
          <t>06:00</t>
        </is>
      </c>
      <c r="F74" s="9" t="inlineStr">
        <is>
          <t>23:59</t>
        </is>
      </c>
      <c r="G74" s="23" t="inlineStr">
        <is>
          <t>00:00:30</t>
        </is>
      </c>
      <c r="H74" s="6" t="inlineStr">
        <is>
          <t>COVER30M34</t>
        </is>
      </c>
      <c r="I74" s="9" t="inlineStr">
        <is>
          <t>23:05:00</t>
        </is>
      </c>
      <c r="J74" s="6" t="inlineStr">
        <is>
          <t>M</t>
        </is>
      </c>
      <c r="K74" s="6" t="inlineStr">
        <is>
          <t>NX</t>
        </is>
      </c>
      <c r="L74" s="24" t="n">
        <v>1</v>
      </c>
      <c r="M74" s="6" t="n">
        <v>43944</v>
      </c>
      <c r="N74" s="6" t="inlineStr">
        <is>
          <t>COM</t>
        </is>
      </c>
      <c r="P74" s="25" t="inlineStr">
        <is>
          <t>$0.00</t>
        </is>
      </c>
      <c r="R74" s="26">
        <f>P74</f>
        <v/>
      </c>
      <c r="S74" s="27">
        <f>IF(Y74="Calendar",B74,DATE(IF(AND(MONTH(B74)=12,MONTH(B74+(7-WEEKDAY(B74,2)))=1),YEAR(B74)+1,YEAR(B74)),MONTH(B74+(7-WEEKDAY(B74,2))),1))</f>
        <v/>
      </c>
      <c r="T74" s="26" t="n">
        <v>0</v>
      </c>
      <c r="U74" s="14" t="n">
        <v>4</v>
      </c>
      <c r="V74" s="26">
        <f>P74-T74</f>
        <v/>
      </c>
      <c r="W74" s="6" t="inlineStr">
        <is>
          <t>Charmaine Lane</t>
        </is>
      </c>
      <c r="X74" s="6" t="inlineStr">
        <is>
          <t>Internal Ad Sales</t>
        </is>
      </c>
      <c r="Y74" s="6" t="inlineStr">
        <is>
          <t>Broadcast</t>
        </is>
      </c>
      <c r="Z74" s="6" t="inlineStr">
        <is>
          <t>Agency</t>
        </is>
      </c>
      <c r="AA74" s="6" t="inlineStr">
        <is>
          <t>Y</t>
        </is>
      </c>
      <c r="AB74" s="14" t="n">
        <v>1433</v>
      </c>
      <c r="AC74" s="6" t="inlineStr">
        <is>
          <t>SAN FRANCISCO</t>
        </is>
      </c>
    </row>
    <row r="75" ht="15" customFormat="1" customHeight="1" s="6">
      <c r="A75" t="inlineStr">
        <is>
          <t>A Partnership:Covered CA</t>
        </is>
      </c>
      <c r="B75" s="21" t="inlineStr">
        <is>
          <t>12/10/2024</t>
        </is>
      </c>
      <c r="C75" s="22">
        <f>B75</f>
        <v/>
      </c>
      <c r="D75" s="8">
        <f>TEXT(B75,"dddd")</f>
        <v/>
      </c>
      <c r="E75" s="9" t="inlineStr">
        <is>
          <t>06:00</t>
        </is>
      </c>
      <c r="F75" s="9" t="inlineStr">
        <is>
          <t>23:59</t>
        </is>
      </c>
      <c r="G75" s="23" t="inlineStr">
        <is>
          <t>00:00:30</t>
        </is>
      </c>
      <c r="H75" s="6" t="inlineStr">
        <is>
          <t>COVER30M35</t>
        </is>
      </c>
      <c r="I75" s="9" t="inlineStr">
        <is>
          <t>06:31:30</t>
        </is>
      </c>
      <c r="J75" s="6" t="inlineStr">
        <is>
          <t>M</t>
        </is>
      </c>
      <c r="K75" s="6" t="inlineStr">
        <is>
          <t>NX</t>
        </is>
      </c>
      <c r="L75" s="24" t="n">
        <v>1</v>
      </c>
      <c r="M75" s="6" t="n">
        <v>43945</v>
      </c>
      <c r="N75" s="6" t="inlineStr">
        <is>
          <t>COM</t>
        </is>
      </c>
      <c r="P75" s="25" t="inlineStr">
        <is>
          <t>$0.00</t>
        </is>
      </c>
      <c r="R75" s="26">
        <f>P75</f>
        <v/>
      </c>
      <c r="S75" s="27">
        <f>IF(Y75="Calendar",B75,DATE(IF(AND(MONTH(B75)=12,MONTH(B75+(7-WEEKDAY(B75,2)))=1),YEAR(B75)+1,YEAR(B75)),MONTH(B75+(7-WEEKDAY(B75,2))),1))</f>
        <v/>
      </c>
      <c r="T75" s="26" t="n">
        <v>0</v>
      </c>
      <c r="U75" s="14" t="n">
        <v>4</v>
      </c>
      <c r="V75" s="26">
        <f>P75-T75</f>
        <v/>
      </c>
      <c r="W75" s="6" t="inlineStr">
        <is>
          <t>Charmaine Lane</t>
        </is>
      </c>
      <c r="X75" s="6" t="inlineStr">
        <is>
          <t>Internal Ad Sales</t>
        </is>
      </c>
      <c r="Y75" s="6" t="inlineStr">
        <is>
          <t>Broadcast</t>
        </is>
      </c>
      <c r="Z75" s="6" t="inlineStr">
        <is>
          <t>Agency</t>
        </is>
      </c>
      <c r="AA75" s="6" t="inlineStr">
        <is>
          <t>Y</t>
        </is>
      </c>
      <c r="AB75" s="14" t="n">
        <v>1433</v>
      </c>
      <c r="AC75" s="6" t="inlineStr">
        <is>
          <t>SAN FRANCISCO</t>
        </is>
      </c>
    </row>
    <row r="76" ht="15" customFormat="1" customHeight="1" s="6">
      <c r="A76" t="inlineStr">
        <is>
          <t>A Partnership:Covered CA</t>
        </is>
      </c>
      <c r="B76" s="21" t="inlineStr">
        <is>
          <t>12/14/2024</t>
        </is>
      </c>
      <c r="C76" s="22">
        <f>B76</f>
        <v/>
      </c>
      <c r="D76" s="8">
        <f>TEXT(B76,"dddd")</f>
        <v/>
      </c>
      <c r="E76" s="9" t="inlineStr">
        <is>
          <t>06:00</t>
        </is>
      </c>
      <c r="F76" s="9" t="inlineStr">
        <is>
          <t>23:59</t>
        </is>
      </c>
      <c r="G76" s="23" t="inlineStr">
        <is>
          <t>00:00:30</t>
        </is>
      </c>
      <c r="H76" s="6" t="inlineStr">
        <is>
          <t>COVER30M33</t>
        </is>
      </c>
      <c r="I76" s="9" t="inlineStr">
        <is>
          <t>20:20:00</t>
        </is>
      </c>
      <c r="J76" s="6" t="inlineStr">
        <is>
          <t>M</t>
        </is>
      </c>
      <c r="K76" s="6" t="inlineStr">
        <is>
          <t>NX</t>
        </is>
      </c>
      <c r="L76" s="24" t="n">
        <v>1</v>
      </c>
      <c r="M76" s="6" t="n">
        <v>43945</v>
      </c>
      <c r="N76" s="6" t="inlineStr">
        <is>
          <t>COM</t>
        </is>
      </c>
      <c r="P76" s="25" t="inlineStr">
        <is>
          <t>$0.00</t>
        </is>
      </c>
      <c r="R76" s="26">
        <f>P76</f>
        <v/>
      </c>
      <c r="S76" s="27">
        <f>IF(Y76="Calendar",B76,DATE(IF(AND(MONTH(B76)=12,MONTH(B76+(7-WEEKDAY(B76,2)))=1),YEAR(B76)+1,YEAR(B76)),MONTH(B76+(7-WEEKDAY(B76,2))),1))</f>
        <v/>
      </c>
      <c r="T76" s="26" t="n">
        <v>0</v>
      </c>
      <c r="U76" s="14" t="n">
        <v>4</v>
      </c>
      <c r="V76" s="26">
        <f>P76-T76</f>
        <v/>
      </c>
      <c r="W76" s="6" t="inlineStr">
        <is>
          <t>Charmaine Lane</t>
        </is>
      </c>
      <c r="X76" s="6" t="inlineStr">
        <is>
          <t>Internal Ad Sales</t>
        </is>
      </c>
      <c r="Y76" s="6" t="inlineStr">
        <is>
          <t>Broadcast</t>
        </is>
      </c>
      <c r="Z76" s="6" t="inlineStr">
        <is>
          <t>Agency</t>
        </is>
      </c>
      <c r="AA76" s="6" t="inlineStr">
        <is>
          <t>Y</t>
        </is>
      </c>
      <c r="AB76" s="14" t="n">
        <v>1433</v>
      </c>
      <c r="AC76" s="6" t="inlineStr">
        <is>
          <t>SAN FRANCISCO</t>
        </is>
      </c>
    </row>
    <row r="77" ht="15" customFormat="1" customHeight="1" s="6">
      <c r="A77" t="inlineStr">
        <is>
          <t>A Partnership:Covered CA</t>
        </is>
      </c>
      <c r="B77" s="21" t="inlineStr">
        <is>
          <t>12/15/2024</t>
        </is>
      </c>
      <c r="C77" s="22">
        <f>B77</f>
        <v/>
      </c>
      <c r="D77" s="8">
        <f>TEXT(B77,"dddd")</f>
        <v/>
      </c>
      <c r="E77" s="9" t="inlineStr">
        <is>
          <t>06:00</t>
        </is>
      </c>
      <c r="F77" s="9" t="inlineStr">
        <is>
          <t>23:59</t>
        </is>
      </c>
      <c r="G77" s="23" t="inlineStr">
        <is>
          <t>00:00:30</t>
        </is>
      </c>
      <c r="H77" s="6" t="inlineStr">
        <is>
          <t>COVER30M35</t>
        </is>
      </c>
      <c r="I77" s="9" t="inlineStr">
        <is>
          <t>23:10:30</t>
        </is>
      </c>
      <c r="J77" s="6" t="inlineStr">
        <is>
          <t>M</t>
        </is>
      </c>
      <c r="K77" s="6" t="inlineStr">
        <is>
          <t>NX</t>
        </is>
      </c>
      <c r="L77" s="24" t="n">
        <v>1</v>
      </c>
      <c r="M77" s="6" t="n">
        <v>43945</v>
      </c>
      <c r="N77" s="6" t="inlineStr">
        <is>
          <t>COM</t>
        </is>
      </c>
      <c r="P77" s="25" t="inlineStr">
        <is>
          <t>$0.00</t>
        </is>
      </c>
      <c r="R77" s="26">
        <f>P77</f>
        <v/>
      </c>
      <c r="S77" s="27">
        <f>IF(Y77="Calendar",B77,DATE(IF(AND(MONTH(B77)=12,MONTH(B77+(7-WEEKDAY(B77,2)))=1),YEAR(B77)+1,YEAR(B77)),MONTH(B77+(7-WEEKDAY(B77,2))),1))</f>
        <v/>
      </c>
      <c r="T77" s="26" t="n">
        <v>0</v>
      </c>
      <c r="U77" s="14" t="n">
        <v>4</v>
      </c>
      <c r="V77" s="26">
        <f>P77-T77</f>
        <v/>
      </c>
      <c r="W77" s="6" t="inlineStr">
        <is>
          <t>Charmaine Lane</t>
        </is>
      </c>
      <c r="X77" s="6" t="inlineStr">
        <is>
          <t>Internal Ad Sales</t>
        </is>
      </c>
      <c r="Y77" s="6" t="inlineStr">
        <is>
          <t>Broadcast</t>
        </is>
      </c>
      <c r="Z77" s="6" t="inlineStr">
        <is>
          <t>Agency</t>
        </is>
      </c>
      <c r="AA77" s="6" t="inlineStr">
        <is>
          <t>Y</t>
        </is>
      </c>
      <c r="AB77" s="14" t="n">
        <v>1433</v>
      </c>
      <c r="AC77" s="6" t="inlineStr">
        <is>
          <t>SAN FRANCISCO</t>
        </is>
      </c>
    </row>
    <row r="78" ht="15" customFormat="1" customHeight="1" s="6">
      <c r="A78" t="inlineStr">
        <is>
          <t>A Partnership:Covered CA</t>
        </is>
      </c>
      <c r="B78" s="21" t="inlineStr">
        <is>
          <t>12/18/2024</t>
        </is>
      </c>
      <c r="C78" s="22">
        <f>B78</f>
        <v/>
      </c>
      <c r="D78" s="8">
        <f>TEXT(B78,"dddd")</f>
        <v/>
      </c>
      <c r="E78" s="9" t="inlineStr">
        <is>
          <t>06:00</t>
        </is>
      </c>
      <c r="F78" s="9" t="inlineStr">
        <is>
          <t>23:59</t>
        </is>
      </c>
      <c r="G78" s="23" t="inlineStr">
        <is>
          <t>00:00:30</t>
        </is>
      </c>
      <c r="H78" s="6" t="inlineStr">
        <is>
          <t>COVER30M34</t>
        </is>
      </c>
      <c r="I78" s="9" t="inlineStr">
        <is>
          <t>20:20:30</t>
        </is>
      </c>
      <c r="J78" s="6" t="inlineStr">
        <is>
          <t>M</t>
        </is>
      </c>
      <c r="K78" s="6" t="inlineStr">
        <is>
          <t>NX</t>
        </is>
      </c>
      <c r="L78" s="24" t="n">
        <v>1</v>
      </c>
      <c r="M78" s="6" t="n">
        <v>43946</v>
      </c>
      <c r="N78" s="6" t="inlineStr">
        <is>
          <t>COM</t>
        </is>
      </c>
      <c r="P78" s="25" t="inlineStr">
        <is>
          <t>$0.00</t>
        </is>
      </c>
      <c r="R78" s="26">
        <f>P78</f>
        <v/>
      </c>
      <c r="S78" s="27">
        <f>IF(Y78="Calendar",B78,DATE(IF(AND(MONTH(B78)=12,MONTH(B78+(7-WEEKDAY(B78,2)))=1),YEAR(B78)+1,YEAR(B78)),MONTH(B78+(7-WEEKDAY(B78,2))),1))</f>
        <v/>
      </c>
      <c r="T78" s="26" t="n">
        <v>0</v>
      </c>
      <c r="U78" s="14" t="n">
        <v>4</v>
      </c>
      <c r="V78" s="26">
        <f>P78-T78</f>
        <v/>
      </c>
      <c r="W78" s="6" t="inlineStr">
        <is>
          <t>Charmaine Lane</t>
        </is>
      </c>
      <c r="X78" s="6" t="inlineStr">
        <is>
          <t>Internal Ad Sales</t>
        </is>
      </c>
      <c r="Y78" s="6" t="inlineStr">
        <is>
          <t>Broadcast</t>
        </is>
      </c>
      <c r="Z78" s="6" t="inlineStr">
        <is>
          <t>Agency</t>
        </is>
      </c>
      <c r="AA78" s="6" t="inlineStr">
        <is>
          <t>Y</t>
        </is>
      </c>
      <c r="AB78" s="14" t="n">
        <v>1433</v>
      </c>
      <c r="AC78" s="6" t="inlineStr">
        <is>
          <t>SAN FRANCISCO</t>
        </is>
      </c>
    </row>
    <row r="79" ht="15" customFormat="1" customHeight="1" s="6">
      <c r="A79" t="inlineStr">
        <is>
          <t>A Partnership:Covered CA</t>
        </is>
      </c>
      <c r="B79" s="21" t="inlineStr">
        <is>
          <t>12/22/2024</t>
        </is>
      </c>
      <c r="C79" s="22">
        <f>B79</f>
        <v/>
      </c>
      <c r="D79" s="8">
        <f>TEXT(B79,"dddd")</f>
        <v/>
      </c>
      <c r="E79" s="9" t="inlineStr">
        <is>
          <t>06:00</t>
        </is>
      </c>
      <c r="F79" s="9" t="inlineStr">
        <is>
          <t>23:59</t>
        </is>
      </c>
      <c r="G79" s="23" t="inlineStr">
        <is>
          <t>00:00:30</t>
        </is>
      </c>
      <c r="H79" s="6" t="inlineStr">
        <is>
          <t>COVER30M33</t>
        </is>
      </c>
      <c r="I79" s="9" t="inlineStr">
        <is>
          <t>20:59:00</t>
        </is>
      </c>
      <c r="J79" s="6" t="inlineStr">
        <is>
          <t>M</t>
        </is>
      </c>
      <c r="K79" s="6" t="inlineStr">
        <is>
          <t>NX</t>
        </is>
      </c>
      <c r="L79" s="24" t="n">
        <v>1</v>
      </c>
      <c r="M79" s="6" t="n">
        <v>43946</v>
      </c>
      <c r="N79" s="6" t="inlineStr">
        <is>
          <t>COM</t>
        </is>
      </c>
      <c r="P79" s="25" t="inlineStr">
        <is>
          <t>$0.00</t>
        </is>
      </c>
      <c r="R79" s="26">
        <f>P79</f>
        <v/>
      </c>
      <c r="S79" s="27">
        <f>IF(Y79="Calendar",B79,DATE(IF(AND(MONTH(B79)=12,MONTH(B79+(7-WEEKDAY(B79,2)))=1),YEAR(B79)+1,YEAR(B79)),MONTH(B79+(7-WEEKDAY(B79,2))),1))</f>
        <v/>
      </c>
      <c r="T79" s="26" t="n">
        <v>0</v>
      </c>
      <c r="U79" s="14" t="n">
        <v>4</v>
      </c>
      <c r="V79" s="26">
        <f>P79-T79</f>
        <v/>
      </c>
      <c r="W79" s="6" t="inlineStr">
        <is>
          <t>Charmaine Lane</t>
        </is>
      </c>
      <c r="X79" s="6" t="inlineStr">
        <is>
          <t>Internal Ad Sales</t>
        </is>
      </c>
      <c r="Y79" s="6" t="inlineStr">
        <is>
          <t>Broadcast</t>
        </is>
      </c>
      <c r="Z79" s="6" t="inlineStr">
        <is>
          <t>Agency</t>
        </is>
      </c>
      <c r="AA79" s="6" t="inlineStr">
        <is>
          <t>Y</t>
        </is>
      </c>
      <c r="AB79" s="14" t="n">
        <v>1433</v>
      </c>
      <c r="AC79" s="6" t="inlineStr">
        <is>
          <t>SAN FRANCISCO</t>
        </is>
      </c>
    </row>
    <row r="80" ht="15" customFormat="1" customHeight="1" s="6">
      <c r="A80" t="inlineStr">
        <is>
          <t>A Partnership:Covered CA</t>
        </is>
      </c>
      <c r="B80" s="21" t="inlineStr">
        <is>
          <t>12/20/2024</t>
        </is>
      </c>
      <c r="C80" s="22">
        <f>B80</f>
        <v/>
      </c>
      <c r="D80" s="8">
        <f>TEXT(B80,"dddd")</f>
        <v/>
      </c>
      <c r="E80" s="9" t="inlineStr">
        <is>
          <t>06:00</t>
        </is>
      </c>
      <c r="F80" s="9" t="inlineStr">
        <is>
          <t>23:59</t>
        </is>
      </c>
      <c r="G80" s="23" t="inlineStr">
        <is>
          <t>00:00:30</t>
        </is>
      </c>
      <c r="H80" s="6" t="inlineStr">
        <is>
          <t>COVER30M34</t>
        </is>
      </c>
      <c r="I80" s="9" t="inlineStr">
        <is>
          <t>22:57:00</t>
        </is>
      </c>
      <c r="J80" s="6" t="inlineStr">
        <is>
          <t>M</t>
        </is>
      </c>
      <c r="K80" s="6" t="inlineStr">
        <is>
          <t>NX</t>
        </is>
      </c>
      <c r="L80" s="24" t="n">
        <v>1</v>
      </c>
      <c r="M80" s="6" t="n">
        <v>43946</v>
      </c>
      <c r="N80" s="6" t="inlineStr">
        <is>
          <t>COM</t>
        </is>
      </c>
      <c r="P80" s="25" t="inlineStr">
        <is>
          <t>$0.00</t>
        </is>
      </c>
      <c r="R80" s="26">
        <f>P80</f>
        <v/>
      </c>
      <c r="S80" s="27">
        <f>IF(Y80="Calendar",B80,DATE(IF(AND(MONTH(B80)=12,MONTH(B80+(7-WEEKDAY(B80,2)))=1),YEAR(B80)+1,YEAR(B80)),MONTH(B80+(7-WEEKDAY(B80,2))),1))</f>
        <v/>
      </c>
      <c r="T80" s="26" t="n">
        <v>0</v>
      </c>
      <c r="U80" s="14" t="n">
        <v>4</v>
      </c>
      <c r="V80" s="26">
        <f>P80-T80</f>
        <v/>
      </c>
      <c r="W80" s="6" t="inlineStr">
        <is>
          <t>Charmaine Lane</t>
        </is>
      </c>
      <c r="X80" s="6" t="inlineStr">
        <is>
          <t>Internal Ad Sales</t>
        </is>
      </c>
      <c r="Y80" s="6" t="inlineStr">
        <is>
          <t>Broadcast</t>
        </is>
      </c>
      <c r="Z80" s="6" t="inlineStr">
        <is>
          <t>Agency</t>
        </is>
      </c>
      <c r="AA80" s="6" t="inlineStr">
        <is>
          <t>Y</t>
        </is>
      </c>
      <c r="AB80" s="14" t="n">
        <v>1433</v>
      </c>
      <c r="AC80" s="6" t="inlineStr">
        <is>
          <t>SAN FRANCISCO</t>
        </is>
      </c>
    </row>
    <row r="81" ht="15" customFormat="1" customHeight="1" s="6">
      <c r="A81" t="inlineStr">
        <is>
          <t>A Partnership:Covered CA</t>
        </is>
      </c>
      <c r="B81" s="21" t="inlineStr">
        <is>
          <t>12/27/2024</t>
        </is>
      </c>
      <c r="C81" s="22">
        <f>B81</f>
        <v/>
      </c>
      <c r="D81" s="8">
        <f>TEXT(B81,"dddd")</f>
        <v/>
      </c>
      <c r="E81" s="9" t="inlineStr">
        <is>
          <t>06:00</t>
        </is>
      </c>
      <c r="F81" s="9" t="inlineStr">
        <is>
          <t>23:59</t>
        </is>
      </c>
      <c r="G81" s="23" t="inlineStr">
        <is>
          <t>00:00:30</t>
        </is>
      </c>
      <c r="H81" s="6" t="inlineStr">
        <is>
          <t>COVER30C35</t>
        </is>
      </c>
      <c r="I81" s="9" t="inlineStr">
        <is>
          <t>19:58:00</t>
        </is>
      </c>
      <c r="J81" s="6" t="inlineStr">
        <is>
          <t>M</t>
        </is>
      </c>
      <c r="K81" s="6" t="inlineStr">
        <is>
          <t>NX</t>
        </is>
      </c>
      <c r="L81" s="24" t="n">
        <v>1</v>
      </c>
      <c r="M81" s="6" t="n">
        <v>43947</v>
      </c>
      <c r="N81" s="6" t="inlineStr">
        <is>
          <t>COM</t>
        </is>
      </c>
      <c r="P81" s="25" t="inlineStr">
        <is>
          <t>$0.00</t>
        </is>
      </c>
      <c r="R81" s="26">
        <f>P81</f>
        <v/>
      </c>
      <c r="S81" s="27">
        <f>IF(Y81="Calendar",B81,DATE(IF(AND(MONTH(B81)=12,MONTH(B81+(7-WEEKDAY(B81,2)))=1),YEAR(B81)+1,YEAR(B81)),MONTH(B81+(7-WEEKDAY(B81,2))),1))</f>
        <v/>
      </c>
      <c r="T81" s="26" t="n">
        <v>0</v>
      </c>
      <c r="U81" s="14" t="n">
        <v>4</v>
      </c>
      <c r="V81" s="26">
        <f>P81-T81</f>
        <v/>
      </c>
      <c r="W81" s="6" t="inlineStr">
        <is>
          <t>Charmaine Lane</t>
        </is>
      </c>
      <c r="X81" s="6" t="inlineStr">
        <is>
          <t>Internal Ad Sales</t>
        </is>
      </c>
      <c r="Y81" s="6" t="inlineStr">
        <is>
          <t>Broadcast</t>
        </is>
      </c>
      <c r="Z81" s="6" t="inlineStr">
        <is>
          <t>Agency</t>
        </is>
      </c>
      <c r="AA81" s="6" t="inlineStr">
        <is>
          <t>Y</t>
        </is>
      </c>
      <c r="AB81" s="14" t="n">
        <v>1433</v>
      </c>
      <c r="AC81" s="6" t="inlineStr">
        <is>
          <t>SAN FRANCISCO</t>
        </is>
      </c>
    </row>
    <row r="82" ht="15" customFormat="1" customHeight="1" s="6">
      <c r="A82" t="inlineStr">
        <is>
          <t>A Partnership:Covered CA</t>
        </is>
      </c>
      <c r="B82" s="21" t="inlineStr">
        <is>
          <t>12/26/2024</t>
        </is>
      </c>
      <c r="C82" s="22">
        <f>B82</f>
        <v/>
      </c>
      <c r="D82" s="8">
        <f>TEXT(B82,"dddd")</f>
        <v/>
      </c>
      <c r="E82" s="9" t="inlineStr">
        <is>
          <t>06:00</t>
        </is>
      </c>
      <c r="F82" s="9" t="inlineStr">
        <is>
          <t>23:59</t>
        </is>
      </c>
      <c r="G82" s="23" t="inlineStr">
        <is>
          <t>00:00:30</t>
        </is>
      </c>
      <c r="H82" s="6" t="inlineStr">
        <is>
          <t>COVER30M33</t>
        </is>
      </c>
      <c r="I82" s="9" t="inlineStr">
        <is>
          <t>21:28:00</t>
        </is>
      </c>
      <c r="J82" s="6" t="inlineStr">
        <is>
          <t>M</t>
        </is>
      </c>
      <c r="K82" s="6" t="inlineStr">
        <is>
          <t>NX</t>
        </is>
      </c>
      <c r="L82" s="24" t="n">
        <v>1</v>
      </c>
      <c r="M82" s="6" t="n">
        <v>43947</v>
      </c>
      <c r="N82" s="6" t="inlineStr">
        <is>
          <t>COM</t>
        </is>
      </c>
      <c r="P82" s="25" t="inlineStr">
        <is>
          <t>$0.00</t>
        </is>
      </c>
      <c r="R82" s="26">
        <f>P82</f>
        <v/>
      </c>
      <c r="S82" s="27">
        <f>IF(Y82="Calendar",B82,DATE(IF(AND(MONTH(B82)=12,MONTH(B82+(7-WEEKDAY(B82,2)))=1),YEAR(B82)+1,YEAR(B82)),MONTH(B82+(7-WEEKDAY(B82,2))),1))</f>
        <v/>
      </c>
      <c r="T82" s="26" t="n">
        <v>0</v>
      </c>
      <c r="U82" s="14" t="n">
        <v>4</v>
      </c>
      <c r="V82" s="26">
        <f>P82-T82</f>
        <v/>
      </c>
      <c r="W82" s="6" t="inlineStr">
        <is>
          <t>Charmaine Lane</t>
        </is>
      </c>
      <c r="X82" s="6" t="inlineStr">
        <is>
          <t>Internal Ad Sales</t>
        </is>
      </c>
      <c r="Y82" s="6" t="inlineStr">
        <is>
          <t>Broadcast</t>
        </is>
      </c>
      <c r="Z82" s="6" t="inlineStr">
        <is>
          <t>Agency</t>
        </is>
      </c>
      <c r="AA82" s="6" t="inlineStr">
        <is>
          <t>Y</t>
        </is>
      </c>
      <c r="AB82" s="14" t="n">
        <v>1433</v>
      </c>
      <c r="AC82" s="6" t="inlineStr">
        <is>
          <t>SAN FRANCISCO</t>
        </is>
      </c>
    </row>
    <row r="83" ht="15" customFormat="1" customHeight="1" s="6">
      <c r="A83" t="inlineStr">
        <is>
          <t>A Partnership:Covered CA</t>
        </is>
      </c>
      <c r="B83" s="21" t="inlineStr">
        <is>
          <t>12/23/2024</t>
        </is>
      </c>
      <c r="C83" s="22">
        <f>B83</f>
        <v/>
      </c>
      <c r="D83" s="8">
        <f>TEXT(B83,"dddd")</f>
        <v/>
      </c>
      <c r="E83" s="9" t="inlineStr">
        <is>
          <t>06:00</t>
        </is>
      </c>
      <c r="F83" s="9" t="inlineStr">
        <is>
          <t>23:59</t>
        </is>
      </c>
      <c r="G83" s="23" t="inlineStr">
        <is>
          <t>00:00:30</t>
        </is>
      </c>
      <c r="H83" s="6" t="inlineStr">
        <is>
          <t>COVER30M34</t>
        </is>
      </c>
      <c r="I83" s="9" t="inlineStr">
        <is>
          <t>23:05:00</t>
        </is>
      </c>
      <c r="J83" s="6" t="inlineStr">
        <is>
          <t>M</t>
        </is>
      </c>
      <c r="K83" s="6" t="inlineStr">
        <is>
          <t>NX</t>
        </is>
      </c>
      <c r="L83" s="24" t="n">
        <v>1</v>
      </c>
      <c r="M83" s="6" t="n">
        <v>43947</v>
      </c>
      <c r="N83" s="6" t="inlineStr">
        <is>
          <t>COM</t>
        </is>
      </c>
      <c r="P83" s="25" t="inlineStr">
        <is>
          <t>$0.00</t>
        </is>
      </c>
      <c r="R83" s="26">
        <f>P83</f>
        <v/>
      </c>
      <c r="S83" s="27">
        <f>IF(Y83="Calendar",B83,DATE(IF(AND(MONTH(B83)=12,MONTH(B83+(7-WEEKDAY(B83,2)))=1),YEAR(B83)+1,YEAR(B83)),MONTH(B83+(7-WEEKDAY(B83,2))),1))</f>
        <v/>
      </c>
      <c r="T83" s="26" t="n">
        <v>0</v>
      </c>
      <c r="U83" s="14" t="n">
        <v>4</v>
      </c>
      <c r="V83" s="26">
        <f>P83-T83</f>
        <v/>
      </c>
      <c r="W83" s="6" t="inlineStr">
        <is>
          <t>Charmaine Lane</t>
        </is>
      </c>
      <c r="X83" s="6" t="inlineStr">
        <is>
          <t>Internal Ad Sales</t>
        </is>
      </c>
      <c r="Y83" s="6" t="inlineStr">
        <is>
          <t>Broadcast</t>
        </is>
      </c>
      <c r="Z83" s="6" t="inlineStr">
        <is>
          <t>Agency</t>
        </is>
      </c>
      <c r="AA83" s="6" t="inlineStr">
        <is>
          <t>Y</t>
        </is>
      </c>
      <c r="AB83" s="14" t="n">
        <v>1433</v>
      </c>
      <c r="AC83" s="6" t="inlineStr">
        <is>
          <t>SAN FRANCISCO</t>
        </is>
      </c>
    </row>
    <row r="84" ht="15" customFormat="1" customHeight="1" s="6">
      <c r="A84" t="inlineStr">
        <is>
          <t>A Partnership:Covered CA</t>
        </is>
      </c>
      <c r="B84" s="21" t="inlineStr">
        <is>
          <t>12/31/2024</t>
        </is>
      </c>
      <c r="C84" s="22">
        <f>B84</f>
        <v/>
      </c>
      <c r="D84" s="8">
        <f>TEXT(B84,"dddd")</f>
        <v/>
      </c>
      <c r="E84" s="9" t="inlineStr">
        <is>
          <t>06:00</t>
        </is>
      </c>
      <c r="F84" s="9" t="inlineStr">
        <is>
          <t>23:59</t>
        </is>
      </c>
      <c r="G84" s="23" t="inlineStr">
        <is>
          <t>00:00:30</t>
        </is>
      </c>
      <c r="H84" s="6" t="inlineStr">
        <is>
          <t>COVER30M35</t>
        </is>
      </c>
      <c r="I84" s="9" t="inlineStr">
        <is>
          <t>06:20:00</t>
        </is>
      </c>
      <c r="J84" s="6" t="inlineStr">
        <is>
          <t>M</t>
        </is>
      </c>
      <c r="K84" s="6" t="inlineStr">
        <is>
          <t>NX</t>
        </is>
      </c>
      <c r="L84" s="24" t="n">
        <v>1</v>
      </c>
      <c r="M84" s="6" t="n">
        <v>43948</v>
      </c>
      <c r="N84" s="6" t="inlineStr">
        <is>
          <t>COM</t>
        </is>
      </c>
      <c r="P84" s="25" t="inlineStr">
        <is>
          <t>$0.00</t>
        </is>
      </c>
      <c r="R84" s="26">
        <f>P84</f>
        <v/>
      </c>
      <c r="S84" s="27">
        <f>IF(Y84="Calendar",B84,DATE(IF(AND(MONTH(B84)=12,MONTH(B84+(7-WEEKDAY(B84,2)))=1),YEAR(B84)+1,YEAR(B84)),MONTH(B84+(7-WEEKDAY(B84,2))),1))</f>
        <v/>
      </c>
      <c r="T84" s="26" t="n">
        <v>0</v>
      </c>
      <c r="U84" s="14" t="n">
        <v>4</v>
      </c>
      <c r="V84" s="26">
        <f>P84-T84</f>
        <v/>
      </c>
      <c r="W84" s="6" t="inlineStr">
        <is>
          <t>Charmaine Lane</t>
        </is>
      </c>
      <c r="X84" s="6" t="inlineStr">
        <is>
          <t>Internal Ad Sales</t>
        </is>
      </c>
      <c r="Y84" s="6" t="inlineStr">
        <is>
          <t>Broadcast</t>
        </is>
      </c>
      <c r="Z84" s="6" t="inlineStr">
        <is>
          <t>Agency</t>
        </is>
      </c>
      <c r="AA84" s="6" t="inlineStr">
        <is>
          <t>Y</t>
        </is>
      </c>
      <c r="AB84" s="14" t="n">
        <v>1433</v>
      </c>
      <c r="AC84" s="6" t="inlineStr">
        <is>
          <t>SAN FRANCISCO</t>
        </is>
      </c>
    </row>
    <row r="85" ht="15" customFormat="1" customHeight="1" s="6">
      <c r="A85" t="inlineStr">
        <is>
          <t>A Partnership:Covered CA</t>
        </is>
      </c>
      <c r="B85" s="21" t="inlineStr">
        <is>
          <t>12/30/2024</t>
        </is>
      </c>
      <c r="C85" s="22">
        <f>B85</f>
        <v/>
      </c>
      <c r="D85" s="8">
        <f>TEXT(B85,"dddd")</f>
        <v/>
      </c>
      <c r="E85" s="9" t="inlineStr">
        <is>
          <t>06:00</t>
        </is>
      </c>
      <c r="F85" s="9" t="inlineStr">
        <is>
          <t>23:59</t>
        </is>
      </c>
      <c r="G85" s="23" t="inlineStr">
        <is>
          <t>00:00:30</t>
        </is>
      </c>
      <c r="H85" s="6" t="inlineStr">
        <is>
          <t>COVER30C33</t>
        </is>
      </c>
      <c r="I85" s="9" t="inlineStr">
        <is>
          <t>19:29:00</t>
        </is>
      </c>
      <c r="J85" s="6" t="inlineStr">
        <is>
          <t>M</t>
        </is>
      </c>
      <c r="K85" s="6" t="inlineStr">
        <is>
          <t>NX</t>
        </is>
      </c>
      <c r="L85" s="24" t="n">
        <v>1</v>
      </c>
      <c r="M85" s="6" t="n">
        <v>43948</v>
      </c>
      <c r="N85" s="6" t="inlineStr">
        <is>
          <t>COM</t>
        </is>
      </c>
      <c r="P85" s="25" t="inlineStr">
        <is>
          <t>$0.00</t>
        </is>
      </c>
      <c r="R85" s="26">
        <f>P85</f>
        <v/>
      </c>
      <c r="S85" s="27">
        <f>IF(Y85="Calendar",B85,DATE(IF(AND(MONTH(B85)=12,MONTH(B85+(7-WEEKDAY(B85,2)))=1),YEAR(B85)+1,YEAR(B85)),MONTH(B85+(7-WEEKDAY(B85,2))),1))</f>
        <v/>
      </c>
      <c r="T85" s="26" t="n">
        <v>0</v>
      </c>
      <c r="U85" s="14" t="n">
        <v>4</v>
      </c>
      <c r="V85" s="26">
        <f>P85-T85</f>
        <v/>
      </c>
      <c r="W85" s="6" t="inlineStr">
        <is>
          <t>Charmaine Lane</t>
        </is>
      </c>
      <c r="X85" s="6" t="inlineStr">
        <is>
          <t>Internal Ad Sales</t>
        </is>
      </c>
      <c r="Y85" s="6" t="inlineStr">
        <is>
          <t>Broadcast</t>
        </is>
      </c>
      <c r="Z85" s="6" t="inlineStr">
        <is>
          <t>Agency</t>
        </is>
      </c>
      <c r="AA85" s="6" t="inlineStr">
        <is>
          <t>Y</t>
        </is>
      </c>
      <c r="AB85" s="14" t="n">
        <v>1433</v>
      </c>
      <c r="AC85" s="6" t="inlineStr">
        <is>
          <t>SAN FRANCISCO</t>
        </is>
      </c>
    </row>
    <row r="86" ht="15" customFormat="1" customHeight="1" s="6">
      <c r="A86" t="inlineStr">
        <is>
          <t>A Partnership:Covered CA</t>
        </is>
      </c>
      <c r="B86" s="21" t="inlineStr">
        <is>
          <t>12/31/2024</t>
        </is>
      </c>
      <c r="C86" s="22">
        <f>B86</f>
        <v/>
      </c>
      <c r="D86" s="8">
        <f>TEXT(B86,"dddd")</f>
        <v/>
      </c>
      <c r="E86" s="9" t="inlineStr">
        <is>
          <t>06:00</t>
        </is>
      </c>
      <c r="F86" s="9" t="inlineStr">
        <is>
          <t>23:59</t>
        </is>
      </c>
      <c r="G86" s="23" t="inlineStr">
        <is>
          <t>00:00:30</t>
        </is>
      </c>
      <c r="H86" s="6" t="inlineStr">
        <is>
          <t>COVER30M34</t>
        </is>
      </c>
      <c r="I86" s="9" t="inlineStr">
        <is>
          <t>20:48:30</t>
        </is>
      </c>
      <c r="J86" s="6" t="inlineStr">
        <is>
          <t>M</t>
        </is>
      </c>
      <c r="K86" s="6" t="inlineStr">
        <is>
          <t>NX</t>
        </is>
      </c>
      <c r="L86" s="24" t="n">
        <v>1</v>
      </c>
      <c r="M86" s="6" t="n">
        <v>43948</v>
      </c>
      <c r="N86" s="6" t="inlineStr">
        <is>
          <t>COM</t>
        </is>
      </c>
      <c r="P86" s="25" t="inlineStr">
        <is>
          <t>$0.00</t>
        </is>
      </c>
      <c r="R86" s="26">
        <f>P86</f>
        <v/>
      </c>
      <c r="S86" s="27">
        <f>IF(Y86="Calendar",B86,DATE(IF(AND(MONTH(B86)=12,MONTH(B86+(7-WEEKDAY(B86,2)))=1),YEAR(B86)+1,YEAR(B86)),MONTH(B86+(7-WEEKDAY(B86,2))),1))</f>
        <v/>
      </c>
      <c r="T86" s="26" t="n">
        <v>0</v>
      </c>
      <c r="U86" s="14" t="n">
        <v>4</v>
      </c>
      <c r="V86" s="26">
        <f>P86-T86</f>
        <v/>
      </c>
      <c r="W86" s="6" t="inlineStr">
        <is>
          <t>Charmaine Lane</t>
        </is>
      </c>
      <c r="X86" s="6" t="inlineStr">
        <is>
          <t>Internal Ad Sales</t>
        </is>
      </c>
      <c r="Y86" s="6" t="inlineStr">
        <is>
          <t>Broadcast</t>
        </is>
      </c>
      <c r="Z86" s="6" t="inlineStr">
        <is>
          <t>Agency</t>
        </is>
      </c>
      <c r="AA86" s="6" t="inlineStr">
        <is>
          <t>Y</t>
        </is>
      </c>
      <c r="AB86" s="14" t="n">
        <v>1433</v>
      </c>
      <c r="AC86" s="6" t="inlineStr">
        <is>
          <t>SAN FRANCISCO</t>
        </is>
      </c>
    </row>
    <row r="87" ht="15" customFormat="1" customHeight="1" s="6">
      <c r="A87" t="inlineStr">
        <is>
          <t>A Partnership:Covered CA</t>
        </is>
      </c>
      <c r="B87" s="21" t="inlineStr">
        <is>
          <t>1/15/2025</t>
        </is>
      </c>
      <c r="C87" s="22">
        <f>B87</f>
        <v/>
      </c>
      <c r="D87" s="8">
        <f>TEXT(B87,"dddd")</f>
        <v/>
      </c>
      <c r="E87" s="9" t="inlineStr">
        <is>
          <t>06:00</t>
        </is>
      </c>
      <c r="F87" s="9" t="inlineStr">
        <is>
          <t>23:59</t>
        </is>
      </c>
      <c r="G87" s="23" t="inlineStr">
        <is>
          <t>00:00:30</t>
        </is>
      </c>
      <c r="H87" s="6" t="inlineStr">
        <is>
          <t>COVER30C33</t>
        </is>
      </c>
      <c r="I87" s="9" t="inlineStr">
        <is>
          <t>19:44:00</t>
        </is>
      </c>
      <c r="J87" s="6" t="inlineStr">
        <is>
          <t>M</t>
        </is>
      </c>
      <c r="K87" s="6" t="inlineStr">
        <is>
          <t>NX</t>
        </is>
      </c>
      <c r="L87" s="24" t="n">
        <v>1</v>
      </c>
      <c r="M87" s="6" t="n">
        <v>43949</v>
      </c>
      <c r="N87" s="6" t="inlineStr">
        <is>
          <t>COM</t>
        </is>
      </c>
      <c r="P87" s="25" t="inlineStr">
        <is>
          <t>$0.00</t>
        </is>
      </c>
      <c r="R87" s="26">
        <f>P87</f>
        <v/>
      </c>
      <c r="S87" s="27">
        <f>IF(Y87="Calendar",B87,DATE(IF(AND(MONTH(B87)=12,MONTH(B87+(7-WEEKDAY(B87,2)))=1),YEAR(B87)+1,YEAR(B87)),MONTH(B87+(7-WEEKDAY(B87,2))),1))</f>
        <v/>
      </c>
      <c r="T87" s="26" t="n">
        <v>0</v>
      </c>
      <c r="U87" s="14" t="n">
        <v>4</v>
      </c>
      <c r="V87" s="26">
        <f>P87-T87</f>
        <v/>
      </c>
      <c r="W87" s="6" t="inlineStr">
        <is>
          <t>Charmaine Lane</t>
        </is>
      </c>
      <c r="X87" s="6" t="inlineStr">
        <is>
          <t>Internal Ad Sales</t>
        </is>
      </c>
      <c r="Y87" s="6" t="inlineStr">
        <is>
          <t>Broadcast</t>
        </is>
      </c>
      <c r="Z87" s="6" t="inlineStr">
        <is>
          <t>Agency</t>
        </is>
      </c>
      <c r="AA87" s="6" t="inlineStr">
        <is>
          <t>Y</t>
        </is>
      </c>
      <c r="AB87" s="14" t="n">
        <v>1433</v>
      </c>
      <c r="AC87" s="6" t="inlineStr">
        <is>
          <t>SAN FRANCISCO</t>
        </is>
      </c>
    </row>
    <row r="88" ht="15" customFormat="1" customHeight="1" s="6">
      <c r="A88" t="inlineStr">
        <is>
          <t>A Partnership:Covered CA</t>
        </is>
      </c>
      <c r="B88" s="21" t="inlineStr">
        <is>
          <t>1/14/2025</t>
        </is>
      </c>
      <c r="C88" s="22">
        <f>B88</f>
        <v/>
      </c>
      <c r="D88" s="8">
        <f>TEXT(B88,"dddd")</f>
        <v/>
      </c>
      <c r="E88" s="9" t="inlineStr">
        <is>
          <t>06:00</t>
        </is>
      </c>
      <c r="F88" s="9" t="inlineStr">
        <is>
          <t>23:59</t>
        </is>
      </c>
      <c r="G88" s="23" t="inlineStr">
        <is>
          <t>00:00:30</t>
        </is>
      </c>
      <c r="H88" s="6" t="inlineStr">
        <is>
          <t>COVER30M34</t>
        </is>
      </c>
      <c r="I88" s="9" t="inlineStr">
        <is>
          <t>21:48:00</t>
        </is>
      </c>
      <c r="J88" s="6" t="inlineStr">
        <is>
          <t>M</t>
        </is>
      </c>
      <c r="K88" s="6" t="inlineStr">
        <is>
          <t>NX</t>
        </is>
      </c>
      <c r="L88" s="24" t="n">
        <v>1</v>
      </c>
      <c r="M88" s="6" t="n">
        <v>43949</v>
      </c>
      <c r="N88" s="6" t="inlineStr">
        <is>
          <t>COM</t>
        </is>
      </c>
      <c r="P88" s="25" t="inlineStr">
        <is>
          <t>$0.00</t>
        </is>
      </c>
      <c r="R88" s="26">
        <f>P88</f>
        <v/>
      </c>
      <c r="S88" s="27">
        <f>IF(Y88="Calendar",B88,DATE(IF(AND(MONTH(B88)=12,MONTH(B88+(7-WEEKDAY(B88,2)))=1),YEAR(B88)+1,YEAR(B88)),MONTH(B88+(7-WEEKDAY(B88,2))),1))</f>
        <v/>
      </c>
      <c r="T88" s="26" t="n">
        <v>0</v>
      </c>
      <c r="U88" s="14" t="n">
        <v>4</v>
      </c>
      <c r="V88" s="26">
        <f>P88-T88</f>
        <v/>
      </c>
      <c r="W88" s="6" t="inlineStr">
        <is>
          <t>Charmaine Lane</t>
        </is>
      </c>
      <c r="X88" s="6" t="inlineStr">
        <is>
          <t>Internal Ad Sales</t>
        </is>
      </c>
      <c r="Y88" s="6" t="inlineStr">
        <is>
          <t>Broadcast</t>
        </is>
      </c>
      <c r="Z88" s="6" t="inlineStr">
        <is>
          <t>Agency</t>
        </is>
      </c>
      <c r="AA88" s="6" t="inlineStr">
        <is>
          <t>Y</t>
        </is>
      </c>
      <c r="AB88" s="14" t="n">
        <v>1433</v>
      </c>
      <c r="AC88" s="6" t="inlineStr">
        <is>
          <t>SAN FRANCISCO</t>
        </is>
      </c>
    </row>
    <row r="89" ht="15" customFormat="1" customHeight="1" s="6">
      <c r="A89" t="inlineStr">
        <is>
          <t>A Partnership:Covered CA</t>
        </is>
      </c>
      <c r="B89" s="21" t="inlineStr">
        <is>
          <t>1/16/2025</t>
        </is>
      </c>
      <c r="C89" s="22">
        <f>B89</f>
        <v/>
      </c>
      <c r="D89" s="8">
        <f>TEXT(B89,"dddd")</f>
        <v/>
      </c>
      <c r="E89" s="9" t="inlineStr">
        <is>
          <t>06:00</t>
        </is>
      </c>
      <c r="F89" s="9" t="inlineStr">
        <is>
          <t>23:59</t>
        </is>
      </c>
      <c r="G89" s="23" t="inlineStr">
        <is>
          <t>00:00:30</t>
        </is>
      </c>
      <c r="H89" s="6" t="inlineStr">
        <is>
          <t>COVER30M33</t>
        </is>
      </c>
      <c r="I89" s="9" t="inlineStr">
        <is>
          <t>21:58:00</t>
        </is>
      </c>
      <c r="J89" s="6" t="inlineStr">
        <is>
          <t>M</t>
        </is>
      </c>
      <c r="K89" s="6" t="inlineStr">
        <is>
          <t>NX</t>
        </is>
      </c>
      <c r="L89" s="24" t="n">
        <v>1</v>
      </c>
      <c r="M89" s="6" t="n">
        <v>43949</v>
      </c>
      <c r="N89" s="6" t="inlineStr">
        <is>
          <t>COM</t>
        </is>
      </c>
      <c r="P89" s="25" t="inlineStr">
        <is>
          <t>$0.00</t>
        </is>
      </c>
      <c r="R89" s="26">
        <f>P89</f>
        <v/>
      </c>
      <c r="S89" s="27">
        <f>IF(Y89="Calendar",B89,DATE(IF(AND(MONTH(B89)=12,MONTH(B89+(7-WEEKDAY(B89,2)))=1),YEAR(B89)+1,YEAR(B89)),MONTH(B89+(7-WEEKDAY(B89,2))),1))</f>
        <v/>
      </c>
      <c r="T89" s="26" t="n">
        <v>0</v>
      </c>
      <c r="U89" s="14" t="n">
        <v>4</v>
      </c>
      <c r="V89" s="26">
        <f>P89-T89</f>
        <v/>
      </c>
      <c r="W89" s="6" t="inlineStr">
        <is>
          <t>Charmaine Lane</t>
        </is>
      </c>
      <c r="X89" s="6" t="inlineStr">
        <is>
          <t>Internal Ad Sales</t>
        </is>
      </c>
      <c r="Y89" s="6" t="inlineStr">
        <is>
          <t>Broadcast</t>
        </is>
      </c>
      <c r="Z89" s="6" t="inlineStr">
        <is>
          <t>Agency</t>
        </is>
      </c>
      <c r="AA89" s="6" t="inlineStr">
        <is>
          <t>Y</t>
        </is>
      </c>
      <c r="AB89" s="14" t="n">
        <v>1433</v>
      </c>
      <c r="AC89" s="6" t="inlineStr">
        <is>
          <t>SAN FRANCISCO</t>
        </is>
      </c>
    </row>
    <row r="90" ht="15" customFormat="1" customHeight="1" s="6">
      <c r="A90" t="inlineStr">
        <is>
          <t>A Partnership:Covered CA</t>
        </is>
      </c>
      <c r="B90" s="21" t="inlineStr">
        <is>
          <t>1/21/2025</t>
        </is>
      </c>
      <c r="C90" s="22">
        <f>B90</f>
        <v/>
      </c>
      <c r="D90" s="8">
        <f>TEXT(B90,"dddd")</f>
        <v/>
      </c>
      <c r="E90" s="9" t="inlineStr">
        <is>
          <t>06:00</t>
        </is>
      </c>
      <c r="F90" s="9" t="inlineStr">
        <is>
          <t>23:59</t>
        </is>
      </c>
      <c r="G90" s="23" t="inlineStr">
        <is>
          <t>00:00:30</t>
        </is>
      </c>
      <c r="H90" s="6" t="inlineStr">
        <is>
          <t>COVER30M36</t>
        </is>
      </c>
      <c r="I90" s="9" t="inlineStr">
        <is>
          <t>06:59:00</t>
        </is>
      </c>
      <c r="J90" s="6" t="inlineStr">
        <is>
          <t>M</t>
        </is>
      </c>
      <c r="K90" s="6" t="inlineStr">
        <is>
          <t>NX</t>
        </is>
      </c>
      <c r="L90" s="24" t="n">
        <v>1</v>
      </c>
      <c r="M90" s="6" t="n">
        <v>43950</v>
      </c>
      <c r="N90" s="6" t="inlineStr">
        <is>
          <t>COM</t>
        </is>
      </c>
      <c r="P90" s="25" t="inlineStr">
        <is>
          <t>$0.00</t>
        </is>
      </c>
      <c r="R90" s="26">
        <f>P90</f>
        <v/>
      </c>
      <c r="S90" s="27">
        <f>IF(Y90="Calendar",B90,DATE(IF(AND(MONTH(B90)=12,MONTH(B90+(7-WEEKDAY(B90,2)))=1),YEAR(B90)+1,YEAR(B90)),MONTH(B90+(7-WEEKDAY(B90,2))),1))</f>
        <v/>
      </c>
      <c r="T90" s="26" t="n">
        <v>0</v>
      </c>
      <c r="U90" s="14" t="n">
        <v>4</v>
      </c>
      <c r="V90" s="26">
        <f>P90-T90</f>
        <v/>
      </c>
      <c r="W90" s="6" t="inlineStr">
        <is>
          <t>Charmaine Lane</t>
        </is>
      </c>
      <c r="X90" s="6" t="inlineStr">
        <is>
          <t>Internal Ad Sales</t>
        </is>
      </c>
      <c r="Y90" s="6" t="inlineStr">
        <is>
          <t>Broadcast</t>
        </is>
      </c>
      <c r="Z90" s="6" t="inlineStr">
        <is>
          <t>Agency</t>
        </is>
      </c>
      <c r="AA90" s="6" t="inlineStr">
        <is>
          <t>Y</t>
        </is>
      </c>
      <c r="AB90" s="14" t="n">
        <v>1433</v>
      </c>
      <c r="AC90" s="6" t="inlineStr">
        <is>
          <t>SAN FRANCISCO</t>
        </is>
      </c>
    </row>
    <row r="91" ht="15" customFormat="1" customHeight="1" s="6">
      <c r="A91" t="inlineStr">
        <is>
          <t>A Partnership:Covered CA</t>
        </is>
      </c>
      <c r="B91" s="21" t="inlineStr">
        <is>
          <t>1/22/2025</t>
        </is>
      </c>
      <c r="C91" s="22">
        <f>B91</f>
        <v/>
      </c>
      <c r="D91" s="8">
        <f>TEXT(B91,"dddd")</f>
        <v/>
      </c>
      <c r="E91" s="9" t="inlineStr">
        <is>
          <t>06:00</t>
        </is>
      </c>
      <c r="F91" s="9" t="inlineStr">
        <is>
          <t>23:59</t>
        </is>
      </c>
      <c r="G91" s="23" t="inlineStr">
        <is>
          <t>00:00:30</t>
        </is>
      </c>
      <c r="H91" s="6" t="inlineStr">
        <is>
          <t>COVER30M34</t>
        </is>
      </c>
      <c r="I91" s="9" t="inlineStr">
        <is>
          <t>21:38:00</t>
        </is>
      </c>
      <c r="J91" s="6" t="inlineStr">
        <is>
          <t>M</t>
        </is>
      </c>
      <c r="K91" s="6" t="inlineStr">
        <is>
          <t>NX</t>
        </is>
      </c>
      <c r="L91" s="24" t="n">
        <v>1</v>
      </c>
      <c r="M91" s="6" t="n">
        <v>43950</v>
      </c>
      <c r="N91" s="6" t="inlineStr">
        <is>
          <t>COM</t>
        </is>
      </c>
      <c r="P91" s="25" t="inlineStr">
        <is>
          <t>$0.00</t>
        </is>
      </c>
      <c r="R91" s="26">
        <f>P91</f>
        <v/>
      </c>
      <c r="S91" s="27">
        <f>IF(Y91="Calendar",B91,DATE(IF(AND(MONTH(B91)=12,MONTH(B91+(7-WEEKDAY(B91,2)))=1),YEAR(B91)+1,YEAR(B91)),MONTH(B91+(7-WEEKDAY(B91,2))),1))</f>
        <v/>
      </c>
      <c r="T91" s="26" t="n">
        <v>0</v>
      </c>
      <c r="U91" s="14" t="n">
        <v>4</v>
      </c>
      <c r="V91" s="26">
        <f>P91-T91</f>
        <v/>
      </c>
      <c r="W91" s="6" t="inlineStr">
        <is>
          <t>Charmaine Lane</t>
        </is>
      </c>
      <c r="X91" s="6" t="inlineStr">
        <is>
          <t>Internal Ad Sales</t>
        </is>
      </c>
      <c r="Y91" s="6" t="inlineStr">
        <is>
          <t>Broadcast</t>
        </is>
      </c>
      <c r="Z91" s="6" t="inlineStr">
        <is>
          <t>Agency</t>
        </is>
      </c>
      <c r="AA91" s="6" t="inlineStr">
        <is>
          <t>Y</t>
        </is>
      </c>
      <c r="AB91" s="14" t="n">
        <v>1433</v>
      </c>
      <c r="AC91" s="6" t="inlineStr">
        <is>
          <t>SAN FRANCISCO</t>
        </is>
      </c>
    </row>
    <row r="92" ht="15" customFormat="1" customHeight="1" s="6">
      <c r="A92" t="inlineStr">
        <is>
          <t>A Partnership:Covered CA</t>
        </is>
      </c>
      <c r="B92" s="21" t="inlineStr">
        <is>
          <t>1/23/2025</t>
        </is>
      </c>
      <c r="C92" s="22">
        <f>B92</f>
        <v/>
      </c>
      <c r="D92" s="8">
        <f>TEXT(B92,"dddd")</f>
        <v/>
      </c>
      <c r="E92" s="9" t="inlineStr">
        <is>
          <t>06:00</t>
        </is>
      </c>
      <c r="F92" s="9" t="inlineStr">
        <is>
          <t>23:59</t>
        </is>
      </c>
      <c r="G92" s="23" t="inlineStr">
        <is>
          <t>00:00:30</t>
        </is>
      </c>
      <c r="H92" s="6" t="inlineStr">
        <is>
          <t>COVER30M36</t>
        </is>
      </c>
      <c r="I92" s="9" t="inlineStr">
        <is>
          <t>23:25:00</t>
        </is>
      </c>
      <c r="J92" s="6" t="inlineStr">
        <is>
          <t>M</t>
        </is>
      </c>
      <c r="K92" s="6" t="inlineStr">
        <is>
          <t>NX</t>
        </is>
      </c>
      <c r="L92" s="24" t="n">
        <v>1</v>
      </c>
      <c r="M92" s="6" t="n">
        <v>43950</v>
      </c>
      <c r="N92" s="6" t="inlineStr">
        <is>
          <t>COM</t>
        </is>
      </c>
      <c r="P92" s="25" t="inlineStr">
        <is>
          <t>$0.00</t>
        </is>
      </c>
      <c r="R92" s="26">
        <f>P92</f>
        <v/>
      </c>
      <c r="S92" s="27">
        <f>IF(Y92="Calendar",B92,DATE(IF(AND(MONTH(B92)=12,MONTH(B92+(7-WEEKDAY(B92,2)))=1),YEAR(B92)+1,YEAR(B92)),MONTH(B92+(7-WEEKDAY(B92,2))),1))</f>
        <v/>
      </c>
      <c r="T92" s="26" t="n">
        <v>0</v>
      </c>
      <c r="U92" s="14" t="n">
        <v>4</v>
      </c>
      <c r="V92" s="26">
        <f>P92-T92</f>
        <v/>
      </c>
      <c r="W92" s="6" t="inlineStr">
        <is>
          <t>Charmaine Lane</t>
        </is>
      </c>
      <c r="X92" s="6" t="inlineStr">
        <is>
          <t>Internal Ad Sales</t>
        </is>
      </c>
      <c r="Y92" s="6" t="inlineStr">
        <is>
          <t>Broadcast</t>
        </is>
      </c>
      <c r="Z92" s="6" t="inlineStr">
        <is>
          <t>Agency</t>
        </is>
      </c>
      <c r="AA92" s="6" t="inlineStr">
        <is>
          <t>Y</t>
        </is>
      </c>
      <c r="AB92" s="14" t="n">
        <v>1433</v>
      </c>
      <c r="AC92" s="6" t="inlineStr">
        <is>
          <t>SAN FRANCISCO</t>
        </is>
      </c>
    </row>
    <row r="93" ht="15" customFormat="1" customHeight="1" s="6">
      <c r="A93" t="inlineStr">
        <is>
          <t>A Partnership:Covered CA</t>
        </is>
      </c>
      <c r="B93" s="21" t="inlineStr">
        <is>
          <t>1/31/2025</t>
        </is>
      </c>
      <c r="C93" s="22">
        <f>B93</f>
        <v/>
      </c>
      <c r="D93" s="8">
        <f>TEXT(B93,"dddd")</f>
        <v/>
      </c>
      <c r="E93" s="9" t="inlineStr">
        <is>
          <t>06:00</t>
        </is>
      </c>
      <c r="F93" s="9" t="inlineStr">
        <is>
          <t>23:59</t>
        </is>
      </c>
      <c r="G93" s="23" t="inlineStr">
        <is>
          <t>00:00:30</t>
        </is>
      </c>
      <c r="H93" s="6" t="inlineStr">
        <is>
          <t>COVER30M33</t>
        </is>
      </c>
      <c r="I93" s="9" t="inlineStr">
        <is>
          <t>06:31:00</t>
        </is>
      </c>
      <c r="J93" s="6" t="inlineStr">
        <is>
          <t>M</t>
        </is>
      </c>
      <c r="K93" s="6" t="inlineStr">
        <is>
          <t>NX</t>
        </is>
      </c>
      <c r="L93" s="24" t="n">
        <v>1</v>
      </c>
      <c r="M93" s="6" t="n">
        <v>43951</v>
      </c>
      <c r="N93" s="6" t="inlineStr">
        <is>
          <t>COM</t>
        </is>
      </c>
      <c r="P93" s="25" t="inlineStr">
        <is>
          <t>$0.00</t>
        </is>
      </c>
      <c r="R93" s="26">
        <f>P93</f>
        <v/>
      </c>
      <c r="S93" s="27">
        <f>IF(Y93="Calendar",B93,DATE(IF(AND(MONTH(B93)=12,MONTH(B93+(7-WEEKDAY(B93,2)))=1),YEAR(B93)+1,YEAR(B93)),MONTH(B93+(7-WEEKDAY(B93,2))),1))</f>
        <v/>
      </c>
      <c r="T93" s="26" t="n">
        <v>0</v>
      </c>
      <c r="U93" s="14" t="n">
        <v>4</v>
      </c>
      <c r="V93" s="26">
        <f>P93-T93</f>
        <v/>
      </c>
      <c r="W93" s="6" t="inlineStr">
        <is>
          <t>Charmaine Lane</t>
        </is>
      </c>
      <c r="X93" s="6" t="inlineStr">
        <is>
          <t>Internal Ad Sales</t>
        </is>
      </c>
      <c r="Y93" s="6" t="inlineStr">
        <is>
          <t>Broadcast</t>
        </is>
      </c>
      <c r="Z93" s="6" t="inlineStr">
        <is>
          <t>Agency</t>
        </is>
      </c>
      <c r="AA93" s="6" t="inlineStr">
        <is>
          <t>Y</t>
        </is>
      </c>
      <c r="AB93" s="14" t="n">
        <v>1433</v>
      </c>
      <c r="AC93" s="6" t="inlineStr">
        <is>
          <t>SAN FRANCISCO</t>
        </is>
      </c>
    </row>
    <row r="94" ht="15" customFormat="1" customHeight="1" s="6">
      <c r="A94" t="inlineStr">
        <is>
          <t>A Partnership:Covered CA</t>
        </is>
      </c>
      <c r="B94" s="21" t="inlineStr">
        <is>
          <t>1/29/2025</t>
        </is>
      </c>
      <c r="C94" s="22">
        <f>B94</f>
        <v/>
      </c>
      <c r="D94" s="8">
        <f>TEXT(B94,"dddd")</f>
        <v/>
      </c>
      <c r="E94" s="9" t="inlineStr">
        <is>
          <t>06:00</t>
        </is>
      </c>
      <c r="F94" s="9" t="inlineStr">
        <is>
          <t>23:59</t>
        </is>
      </c>
      <c r="G94" s="23" t="inlineStr">
        <is>
          <t>00:00:30</t>
        </is>
      </c>
      <c r="H94" s="6" t="inlineStr">
        <is>
          <t>COVER30M36</t>
        </is>
      </c>
      <c r="I94" s="9" t="inlineStr">
        <is>
          <t>21:38:00</t>
        </is>
      </c>
      <c r="J94" s="6" t="inlineStr">
        <is>
          <t>M</t>
        </is>
      </c>
      <c r="K94" s="6" t="inlineStr">
        <is>
          <t>NX</t>
        </is>
      </c>
      <c r="L94" s="24" t="n">
        <v>1</v>
      </c>
      <c r="M94" s="6" t="n">
        <v>43951</v>
      </c>
      <c r="N94" s="6" t="inlineStr">
        <is>
          <t>COM</t>
        </is>
      </c>
      <c r="P94" s="25" t="inlineStr">
        <is>
          <t>$0.00</t>
        </is>
      </c>
      <c r="R94" s="26">
        <f>P94</f>
        <v/>
      </c>
      <c r="S94" s="27">
        <f>IF(Y94="Calendar",B94,DATE(IF(AND(MONTH(B94)=12,MONTH(B94+(7-WEEKDAY(B94,2)))=1),YEAR(B94)+1,YEAR(B94)),MONTH(B94+(7-WEEKDAY(B94,2))),1))</f>
        <v/>
      </c>
      <c r="T94" s="26" t="n">
        <v>0</v>
      </c>
      <c r="U94" s="14" t="n">
        <v>4</v>
      </c>
      <c r="V94" s="26">
        <f>P94-T94</f>
        <v/>
      </c>
      <c r="W94" s="6" t="inlineStr">
        <is>
          <t>Charmaine Lane</t>
        </is>
      </c>
      <c r="X94" s="6" t="inlineStr">
        <is>
          <t>Internal Ad Sales</t>
        </is>
      </c>
      <c r="Y94" s="6" t="inlineStr">
        <is>
          <t>Broadcast</t>
        </is>
      </c>
      <c r="Z94" s="6" t="inlineStr">
        <is>
          <t>Agency</t>
        </is>
      </c>
      <c r="AA94" s="6" t="inlineStr">
        <is>
          <t>Y</t>
        </is>
      </c>
      <c r="AB94" s="14" t="n">
        <v>1433</v>
      </c>
      <c r="AC94" s="6" t="inlineStr">
        <is>
          <t>SAN FRANCISCO</t>
        </is>
      </c>
    </row>
    <row r="95" ht="15" customFormat="1" customHeight="1" s="6">
      <c r="A95" t="inlineStr">
        <is>
          <t>A Partnership:Covered CA</t>
        </is>
      </c>
      <c r="B95" s="21" t="inlineStr">
        <is>
          <t>1/27/2025</t>
        </is>
      </c>
      <c r="C95" s="22">
        <f>B95</f>
        <v/>
      </c>
      <c r="D95" s="8">
        <f>TEXT(B95,"dddd")</f>
        <v/>
      </c>
      <c r="E95" s="9" t="inlineStr">
        <is>
          <t>06:00</t>
        </is>
      </c>
      <c r="F95" s="9" t="inlineStr">
        <is>
          <t>23:59</t>
        </is>
      </c>
      <c r="G95" s="23" t="inlineStr">
        <is>
          <t>00:00:30</t>
        </is>
      </c>
      <c r="H95" s="6" t="inlineStr">
        <is>
          <t>COVER30M34</t>
        </is>
      </c>
      <c r="I95" s="9" t="inlineStr">
        <is>
          <t>22:43:00</t>
        </is>
      </c>
      <c r="J95" s="6" t="inlineStr">
        <is>
          <t>M</t>
        </is>
      </c>
      <c r="K95" s="6" t="inlineStr">
        <is>
          <t>NX</t>
        </is>
      </c>
      <c r="L95" s="24" t="n">
        <v>1</v>
      </c>
      <c r="M95" s="6" t="n">
        <v>43951</v>
      </c>
      <c r="N95" s="6" t="inlineStr">
        <is>
          <t>COM</t>
        </is>
      </c>
      <c r="P95" s="25" t="inlineStr">
        <is>
          <t>$0.00</t>
        </is>
      </c>
      <c r="R95" s="26">
        <f>P95</f>
        <v/>
      </c>
      <c r="S95" s="27">
        <f>IF(Y95="Calendar",B95,DATE(IF(AND(MONTH(B95)=12,MONTH(B95+(7-WEEKDAY(B95,2)))=1),YEAR(B95)+1,YEAR(B95)),MONTH(B95+(7-WEEKDAY(B95,2))),1))</f>
        <v/>
      </c>
      <c r="T95" s="26" t="n">
        <v>0</v>
      </c>
      <c r="U95" s="14" t="n">
        <v>4</v>
      </c>
      <c r="V95" s="26">
        <f>P95-T95</f>
        <v/>
      </c>
      <c r="W95" s="6" t="inlineStr">
        <is>
          <t>Charmaine Lane</t>
        </is>
      </c>
      <c r="X95" s="6" t="inlineStr">
        <is>
          <t>Internal Ad Sales</t>
        </is>
      </c>
      <c r="Y95" s="6" t="inlineStr">
        <is>
          <t>Broadcast</t>
        </is>
      </c>
      <c r="Z95" s="6" t="inlineStr">
        <is>
          <t>Agency</t>
        </is>
      </c>
      <c r="AA95" s="6" t="inlineStr">
        <is>
          <t>Y</t>
        </is>
      </c>
      <c r="AB95" s="14" t="n">
        <v>1433</v>
      </c>
      <c r="AC95" s="6" t="inlineStr">
        <is>
          <t>SAN FRANCISCO</t>
        </is>
      </c>
    </row>
    <row r="96" ht="15" customFormat="1" customHeight="1" s="6">
      <c r="A96" t="inlineStr">
        <is>
          <t>A Partnership:Covered CA</t>
        </is>
      </c>
      <c r="B96" s="21" t="n">
        <v/>
      </c>
      <c r="C96" s="22">
        <f>B96</f>
        <v/>
      </c>
      <c r="D96" s="8">
        <f>TEXT(B96,"dddd")</f>
        <v/>
      </c>
      <c r="E96" s="9" t="inlineStr">
        <is>
          <t>0.00</t>
        </is>
      </c>
      <c r="F96" s="9" t="n">
        <v>0.9583333333333334</v>
      </c>
      <c r="G96" s="23" t="inlineStr">
        <is>
          <t>00:00:00</t>
        </is>
      </c>
      <c r="H96" s="6" t="n">
        <v/>
      </c>
      <c r="I96" s="9" t="n">
        <v/>
      </c>
      <c r="J96" s="6" t="inlineStr">
        <is>
          <t>M</t>
        </is>
      </c>
      <c r="K96" s="6" t="inlineStr">
        <is>
          <t>NX</t>
        </is>
      </c>
      <c r="L96" s="24" t="n">
        <v>7883</v>
      </c>
      <c r="M96" s="6" t="n">
        <v>94</v>
      </c>
      <c r="N96" s="6" t="inlineStr">
        <is>
          <t>COM</t>
        </is>
      </c>
      <c r="P96" s="25" t="inlineStr">
        <is>
          <t>$7,883.00</t>
        </is>
      </c>
      <c r="R96" s="26">
        <f>P96</f>
        <v/>
      </c>
      <c r="S96" s="27">
        <f>IF(Y96="Calendar",B96,DATE(IF(AND(MONTH(B96)=12,MONTH(B96+(7-WEEKDAY(B96,2)))=1),YEAR(B96)+1,YEAR(B96)),MONTH(B96+(7-WEEKDAY(B96,2))),1))</f>
        <v/>
      </c>
      <c r="T96" s="26" t="n">
        <v>0</v>
      </c>
      <c r="U96" s="14" t="n">
        <v>4</v>
      </c>
      <c r="V96" s="26">
        <f>P96-T96</f>
        <v/>
      </c>
      <c r="W96" s="6" t="inlineStr">
        <is>
          <t>Charmaine Lane</t>
        </is>
      </c>
      <c r="X96" s="6" t="inlineStr">
        <is>
          <t>Internal Ad Sales</t>
        </is>
      </c>
      <c r="Y96" s="6" t="inlineStr">
        <is>
          <t>Broadcast</t>
        </is>
      </c>
      <c r="Z96" s="6" t="inlineStr">
        <is>
          <t>Agency</t>
        </is>
      </c>
      <c r="AA96" s="6" t="inlineStr">
        <is>
          <t>Y</t>
        </is>
      </c>
      <c r="AB96" s="14" t="n">
        <v>1433</v>
      </c>
      <c r="AC96" s="6" t="n">
        <v/>
      </c>
    </row>
    <row r="97" ht="15" customFormat="1" customHeight="1" s="6"/>
    <row r="98" ht="15" customFormat="1" customHeight="1" s="6"/>
    <row r="99" ht="15" customFormat="1" customHeight="1" s="6"/>
    <row r="100" ht="15" customFormat="1" customHeight="1" s="6"/>
    <row r="101" ht="15" customFormat="1" customHeight="1" s="6"/>
    <row r="102" ht="15" customFormat="1" customHeight="1" s="6"/>
    <row r="103" ht="15" customFormat="1" customHeight="1" s="6"/>
    <row r="104" ht="15" customFormat="1" customHeight="1" s="6"/>
    <row r="105" ht="15" customFormat="1" customHeight="1" s="6"/>
    <row r="106" ht="15" customFormat="1" customHeight="1" s="6"/>
    <row r="107" ht="15" customFormat="1" customHeight="1" s="6"/>
    <row r="108" ht="15" customFormat="1" customHeight="1" s="6"/>
    <row r="109" ht="15" customFormat="1" customHeight="1" s="6"/>
    <row r="110" ht="15" customFormat="1" customHeight="1" s="6"/>
    <row r="111" ht="15" customFormat="1" customHeight="1" s="6"/>
    <row r="112" ht="15" customFormat="1" customHeight="1" s="6"/>
    <row r="113" ht="15" customFormat="1" customHeight="1" s="6"/>
    <row r="114" ht="15" customFormat="1" customHeight="1" s="6"/>
    <row r="115" ht="15" customFormat="1" customHeight="1" s="6"/>
    <row r="116" ht="15" customFormat="1" customHeight="1" s="6"/>
    <row r="117" ht="15" customFormat="1" customHeight="1" s="6"/>
    <row r="118" ht="15" customFormat="1" customHeight="1" s="6"/>
    <row r="119" ht="15" customFormat="1" customHeight="1" s="6"/>
    <row r="120" ht="15" customFormat="1" customHeight="1" s="6"/>
    <row r="121" ht="15" customFormat="1" customHeight="1" s="6"/>
    <row r="122" ht="15" customFormat="1" customHeight="1" s="6"/>
    <row r="123" ht="15" customFormat="1" customHeight="1" s="6"/>
    <row r="124" ht="15" customFormat="1" customHeight="1" s="6"/>
    <row r="125" ht="15" customFormat="1" customHeight="1" s="6"/>
    <row r="126" ht="15" customFormat="1" customHeight="1" s="6"/>
    <row r="127" ht="15" customFormat="1" customHeight="1" s="6"/>
    <row r="128" ht="15" customFormat="1" customHeight="1" s="6"/>
    <row r="129" ht="15" customFormat="1" customHeight="1" s="6"/>
    <row r="130" ht="15" customFormat="1" customHeight="1" s="6"/>
    <row r="131" ht="15" customFormat="1" customHeight="1" s="6"/>
    <row r="132" ht="15" customFormat="1" customHeight="1" s="6"/>
    <row r="133" ht="15" customFormat="1" customHeight="1" s="6"/>
    <row r="134" ht="15" customFormat="1" customHeight="1" s="6"/>
    <row r="135" ht="15" customFormat="1" customHeight="1" s="6"/>
    <row r="136" ht="15" customFormat="1" customHeight="1" s="6"/>
    <row r="137" ht="15" customFormat="1" customHeight="1" s="6"/>
    <row r="138" ht="15" customFormat="1" customHeight="1" s="6"/>
    <row r="139" ht="15" customFormat="1" customHeight="1" s="6"/>
    <row r="140" ht="15" customFormat="1" customHeight="1" s="6"/>
    <row r="141" ht="15" customFormat="1" customHeight="1" s="6"/>
    <row r="142" ht="15" customFormat="1" customHeight="1" s="6"/>
    <row r="143" ht="15" customFormat="1" customHeight="1" s="6"/>
    <row r="144" ht="15" customFormat="1" customHeight="1" s="6"/>
    <row r="145" ht="15" customFormat="1" customHeight="1" s="6"/>
    <row r="146" ht="15" customFormat="1" customHeight="1" s="6"/>
    <row r="147" ht="15" customFormat="1" customHeight="1" s="6"/>
    <row r="148" ht="15" customFormat="1" customHeight="1" s="6"/>
    <row r="149" ht="15" customFormat="1" customHeight="1" s="6"/>
    <row r="150" ht="15" customFormat="1" customHeight="1" s="6"/>
    <row r="151" ht="15" customFormat="1" customHeight="1" s="6"/>
    <row r="152" ht="15" customFormat="1" customHeight="1" s="6"/>
    <row r="153" ht="15" customFormat="1" customHeight="1" s="6"/>
    <row r="154" ht="15" customFormat="1" customHeight="1" s="6"/>
    <row r="155" ht="15" customFormat="1" customHeight="1" s="6"/>
    <row r="156" ht="15" customFormat="1" customHeight="1" s="6"/>
    <row r="157" ht="15" customFormat="1" customHeight="1" s="6"/>
    <row r="158" ht="15" customFormat="1" customHeight="1" s="6"/>
    <row r="159" ht="15" customFormat="1" customHeight="1" s="6"/>
    <row r="160" ht="15" customFormat="1" customHeight="1" s="6"/>
    <row r="161" ht="15" customFormat="1" customHeight="1" s="6"/>
    <row r="162" ht="15" customFormat="1" customHeight="1" s="6"/>
    <row r="163" ht="15" customFormat="1" customHeight="1" s="6"/>
    <row r="164" ht="15" customFormat="1" customHeight="1" s="6"/>
    <row r="165" ht="15" customFormat="1" customHeight="1" s="6"/>
    <row r="166" ht="15" customFormat="1" customHeight="1" s="6"/>
    <row r="167" ht="15" customFormat="1" customHeight="1" s="6"/>
    <row r="168" ht="15" customFormat="1" customHeight="1" s="6"/>
    <row r="169" ht="15" customFormat="1" customHeight="1" s="6"/>
    <row r="170" ht="15" customFormat="1" customHeight="1" s="6"/>
    <row r="171" ht="15" customFormat="1" customHeight="1" s="6"/>
    <row r="172" ht="15" customFormat="1" customHeight="1" s="6"/>
    <row r="173" ht="15" customFormat="1" customHeight="1" s="6"/>
    <row r="174" ht="15" customFormat="1" customHeight="1" s="6"/>
    <row r="175" ht="15" customFormat="1" customHeight="1" s="6"/>
    <row r="176" ht="15" customFormat="1" customHeight="1" s="6"/>
    <row r="177" ht="15" customFormat="1" customHeight="1" s="6"/>
    <row r="178" ht="15" customFormat="1" customHeight="1" s="6"/>
    <row r="179" ht="15" customFormat="1" customHeight="1" s="6"/>
    <row r="180" ht="15" customFormat="1" customHeight="1" s="6"/>
    <row r="181" ht="15" customFormat="1" customHeight="1" s="6"/>
    <row r="182" ht="15" customFormat="1" customHeight="1" s="6"/>
    <row r="183" ht="15" customFormat="1" customHeight="1" s="6"/>
    <row r="184" ht="15" customFormat="1" customHeight="1" s="6"/>
    <row r="185" ht="15" customFormat="1" customHeight="1" s="6"/>
    <row r="186" ht="15" customFormat="1" customHeight="1" s="6"/>
    <row r="187" ht="15" customFormat="1" customHeight="1" s="6"/>
    <row r="188" ht="15" customFormat="1" customHeight="1" s="6"/>
    <row r="189" ht="15" customFormat="1" customHeight="1" s="6"/>
    <row r="190" ht="15" customFormat="1" customHeight="1" s="6"/>
    <row r="191" ht="15" customFormat="1" customHeight="1" s="6"/>
    <row r="192" ht="15" customFormat="1" customHeight="1" s="6"/>
    <row r="193" ht="15" customFormat="1" customHeight="1" s="6"/>
    <row r="194" ht="15" customFormat="1" customHeight="1" s="6"/>
    <row r="195" ht="15" customFormat="1" customHeight="1" s="6"/>
    <row r="196" ht="15" customFormat="1" customHeight="1" s="6"/>
    <row r="197" ht="15" customFormat="1" customHeight="1" s="6"/>
    <row r="198" ht="15" customFormat="1" customHeight="1" s="6"/>
    <row r="199" ht="15" customFormat="1" customHeight="1" s="6"/>
    <row r="200" ht="15" customFormat="1" customHeight="1" s="6"/>
    <row r="201" ht="15" customFormat="1" customHeight="1" s="6"/>
    <row r="202" ht="15" customFormat="1" customHeight="1" s="6"/>
    <row r="203" ht="15" customFormat="1" customHeight="1" s="6"/>
    <row r="204" ht="15" customFormat="1" customHeight="1" s="6"/>
    <row r="205" ht="15" customFormat="1" customHeight="1" s="6"/>
    <row r="206" ht="15" customFormat="1" customHeight="1" s="6"/>
    <row r="207" ht="15" customFormat="1" customHeight="1" s="6"/>
    <row r="208" ht="15" customFormat="1" customHeight="1" s="6"/>
    <row r="209" ht="15" customFormat="1" customHeight="1" s="6"/>
    <row r="210" ht="15" customFormat="1" customHeight="1" s="6"/>
    <row r="211" ht="15" customFormat="1" customHeight="1" s="6"/>
    <row r="212" ht="15" customFormat="1" customHeight="1" s="6"/>
    <row r="213" ht="15" customFormat="1" customHeight="1" s="6"/>
    <row r="214" ht="15" customFormat="1" customHeight="1" s="6"/>
    <row r="215" ht="15" customFormat="1" customHeight="1" s="6"/>
    <row r="216" ht="15" customFormat="1" customHeight="1" s="6"/>
    <row r="217" ht="15" customFormat="1" customHeight="1" s="6"/>
    <row r="218" ht="15" customFormat="1" customHeight="1" s="6"/>
    <row r="219" ht="15" customFormat="1" customHeight="1" s="6"/>
    <row r="220" ht="15" customFormat="1" customHeight="1" s="6"/>
    <row r="221" ht="15" customFormat="1" customHeight="1" s="6"/>
    <row r="222" ht="15" customFormat="1" customHeight="1" s="6"/>
    <row r="223" ht="15" customFormat="1" customHeight="1" s="6"/>
    <row r="224" ht="15" customFormat="1" customHeight="1" s="6"/>
    <row r="225" ht="15" customFormat="1" customHeight="1" s="6"/>
    <row r="226" ht="15" customFormat="1" customHeight="1" s="6"/>
    <row r="227" ht="15" customFormat="1" customHeight="1" s="6"/>
    <row r="228" ht="15" customFormat="1" customHeight="1" s="6"/>
    <row r="229" ht="15" customFormat="1" customHeight="1" s="6"/>
    <row r="230" ht="15" customFormat="1" customHeight="1" s="6"/>
    <row r="231" ht="15" customFormat="1" customHeight="1" s="6"/>
    <row r="232" ht="15" customFormat="1" customHeight="1" s="6"/>
    <row r="233" ht="15" customFormat="1" customHeight="1" s="6"/>
    <row r="234" ht="15" customFormat="1" customHeight="1" s="6"/>
    <row r="235" ht="15" customFormat="1" customHeight="1" s="6"/>
    <row r="236" ht="15" customFormat="1" customHeight="1" s="6"/>
    <row r="237" ht="15" customFormat="1" customHeight="1" s="6"/>
    <row r="238" ht="15" customFormat="1" customHeight="1" s="6"/>
    <row r="239" ht="15" customFormat="1" customHeight="1" s="6"/>
    <row r="240" ht="15" customFormat="1" customHeight="1" s="6"/>
    <row r="241" ht="15" customFormat="1" customHeight="1" s="6"/>
    <row r="242" ht="15" customFormat="1" customHeight="1" s="6"/>
    <row r="243" ht="15" customFormat="1" customHeight="1" s="6"/>
    <row r="244" ht="15" customFormat="1" customHeight="1" s="6"/>
    <row r="245" ht="15" customFormat="1" customHeight="1" s="6"/>
    <row r="246" ht="15" customFormat="1" customHeight="1" s="6"/>
    <row r="247" ht="15" customFormat="1" customHeight="1" s="6"/>
    <row r="248" ht="15" customFormat="1" customHeight="1" s="6"/>
    <row r="249" ht="15" customFormat="1" customHeight="1" s="6"/>
    <row r="250" ht="15" customFormat="1" customHeight="1" s="6"/>
    <row r="251" ht="15" customFormat="1" customHeight="1" s="6"/>
    <row r="252" ht="15" customFormat="1" customHeight="1" s="6"/>
    <row r="253" ht="15" customFormat="1" customHeight="1" s="6"/>
    <row r="254" ht="15" customFormat="1" customHeight="1" s="6"/>
    <row r="255" ht="15" customFormat="1" customHeight="1" s="6"/>
    <row r="256" ht="15" customFormat="1" customHeight="1" s="6"/>
    <row r="257" ht="15" customFormat="1" customHeight="1" s="6"/>
    <row r="258" ht="15" customFormat="1" customHeight="1" s="6"/>
    <row r="259" ht="15" customFormat="1" customHeight="1" s="6"/>
    <row r="260" ht="15" customFormat="1" customHeight="1" s="6"/>
    <row r="261" ht="15" customFormat="1" customHeight="1" s="6"/>
    <row r="262" ht="15" customFormat="1" customHeight="1" s="6"/>
    <row r="263" ht="15" customFormat="1" customHeight="1" s="6"/>
    <row r="264" ht="15" customFormat="1" customHeight="1" s="6"/>
    <row r="265" ht="15" customFormat="1" customHeight="1" s="6"/>
    <row r="266" ht="15" customFormat="1" customHeight="1" s="6"/>
    <row r="267" ht="15" customFormat="1" customHeight="1" s="6"/>
    <row r="268" ht="15" customFormat="1" customHeight="1" s="6"/>
    <row r="269" ht="15" customFormat="1" customHeight="1" s="6"/>
    <row r="270" ht="15" customFormat="1" customHeight="1" s="6"/>
    <row r="271" ht="15" customFormat="1" customHeight="1" s="6"/>
    <row r="272" ht="15" customFormat="1" customHeight="1" s="6"/>
    <row r="273" ht="15" customFormat="1" customHeight="1" s="6"/>
    <row r="274" ht="15" customFormat="1" customHeight="1" s="6"/>
    <row r="275" ht="15" customFormat="1" customHeight="1" s="6"/>
    <row r="276" ht="15" customFormat="1" customHeight="1" s="6"/>
    <row r="277" ht="15" customFormat="1" customHeight="1" s="6"/>
    <row r="278" ht="15" customFormat="1" customHeight="1" s="6"/>
    <row r="279" ht="15" customFormat="1" customHeight="1" s="6"/>
    <row r="280" ht="15" customFormat="1" customHeight="1" s="6"/>
    <row r="281" ht="15" customFormat="1" customHeight="1" s="6"/>
    <row r="282" ht="15" customFormat="1" customHeight="1" s="6"/>
    <row r="283" ht="15" customFormat="1" customHeight="1" s="6"/>
    <row r="284" ht="15" customFormat="1" customHeight="1" s="6"/>
    <row r="285" ht="15" customFormat="1" customHeight="1" s="6"/>
    <row r="286" ht="15" customFormat="1" customHeight="1" s="6"/>
    <row r="287" ht="15" customFormat="1" customHeight="1" s="6"/>
    <row r="288" ht="15" customFormat="1" customHeight="1" s="6"/>
    <row r="289" ht="15" customFormat="1" customHeight="1" s="6"/>
    <row r="290" ht="15" customFormat="1" customHeight="1" s="6"/>
    <row r="291" ht="15" customFormat="1" customHeight="1" s="6"/>
    <row r="292" ht="15" customFormat="1" customHeight="1" s="6"/>
    <row r="293" ht="15" customFormat="1" customHeight="1" s="6"/>
    <row r="294" ht="15" customFormat="1" customHeight="1" s="6"/>
    <row r="295" ht="15" customFormat="1" customHeight="1" s="6"/>
    <row r="296" ht="15" customFormat="1" customHeight="1" s="6"/>
    <row r="297" ht="15" customFormat="1" customHeight="1" s="6"/>
    <row r="298" ht="15" customFormat="1" customHeight="1" s="6"/>
    <row r="299" ht="15" customFormat="1" customHeight="1" s="6"/>
    <row r="300" ht="15" customFormat="1" customHeight="1" s="6"/>
    <row r="301" ht="15" customFormat="1" customHeight="1" s="6"/>
    <row r="302" ht="15" customFormat="1" customHeight="1" s="6"/>
    <row r="303" ht="15" customFormat="1" customHeight="1" s="6"/>
    <row r="304" ht="15" customFormat="1" customHeight="1" s="6"/>
    <row r="305" ht="15" customFormat="1" customHeight="1" s="6"/>
    <row r="306" ht="15" customFormat="1" customHeight="1" s="6"/>
    <row r="307" ht="15" customFormat="1" customHeight="1" s="6"/>
    <row r="308" ht="15" customFormat="1" customHeight="1" s="6"/>
    <row r="309" ht="15" customFormat="1" customHeight="1" s="6"/>
    <row r="310" ht="15" customFormat="1" customHeight="1" s="6"/>
    <row r="311" ht="15" customFormat="1" customHeight="1" s="6"/>
    <row r="312" ht="15" customFormat="1" customHeight="1" s="6"/>
    <row r="313" ht="15" customFormat="1" customHeight="1" s="6"/>
    <row r="314" ht="15" customFormat="1" customHeight="1" s="6"/>
    <row r="315" ht="15" customFormat="1" customHeight="1" s="6"/>
    <row r="316" ht="15" customFormat="1" customHeight="1" s="6"/>
    <row r="317" ht="15" customFormat="1" customHeight="1" s="6"/>
    <row r="318" ht="15" customFormat="1" customHeight="1" s="6"/>
    <row r="319" ht="15" customFormat="1" customHeight="1" s="6"/>
    <row r="320" ht="15" customFormat="1" customHeight="1" s="6"/>
    <row r="321" ht="15" customFormat="1" customHeight="1" s="6"/>
    <row r="322" ht="15" customFormat="1" customHeight="1" s="6"/>
    <row r="323" ht="15" customFormat="1" customHeight="1" s="6"/>
    <row r="324" ht="15" customFormat="1" customHeight="1" s="6"/>
    <row r="325" ht="15" customFormat="1" customHeight="1" s="6"/>
    <row r="326" ht="15" customFormat="1" customHeight="1" s="6"/>
    <row r="327" ht="15" customFormat="1" customHeight="1" s="6"/>
    <row r="328" ht="15" customFormat="1" customHeight="1" s="6"/>
    <row r="329" ht="15" customFormat="1" customHeight="1" s="6"/>
    <row r="330" ht="15" customFormat="1" customHeight="1" s="6"/>
    <row r="331" ht="15" customFormat="1" customHeight="1" s="6"/>
    <row r="332" ht="15" customFormat="1" customHeight="1" s="6"/>
    <row r="333" ht="15" customFormat="1" customHeight="1" s="6"/>
    <row r="334" ht="15" customFormat="1" customHeight="1" s="6"/>
    <row r="335" ht="15" customFormat="1" customHeight="1" s="6"/>
    <row r="336" ht="15" customFormat="1" customHeight="1" s="6"/>
    <row r="337" ht="15" customFormat="1" customHeight="1" s="6"/>
    <row r="338" ht="15" customFormat="1" customHeight="1" s="6"/>
    <row r="339" ht="15" customFormat="1" customHeight="1" s="6"/>
    <row r="340" ht="15" customFormat="1" customHeight="1" s="6"/>
    <row r="341" ht="15" customFormat="1" customHeight="1" s="6"/>
    <row r="342" ht="15" customFormat="1" customHeight="1" s="6"/>
    <row r="343" ht="15" customFormat="1" customHeight="1" s="6"/>
    <row r="344" ht="15" customFormat="1" customHeight="1" s="6"/>
    <row r="345" ht="15" customFormat="1" customHeight="1" s="6"/>
    <row r="346" ht="15" customFormat="1" customHeight="1" s="6"/>
    <row r="347" ht="15" customFormat="1" customHeight="1" s="6"/>
    <row r="348" ht="15" customFormat="1" customHeight="1" s="6"/>
    <row r="349" ht="15" customFormat="1" customHeight="1" s="6"/>
    <row r="350" ht="15" customFormat="1" customHeight="1" s="6"/>
    <row r="351" ht="15" customFormat="1" customHeight="1" s="6"/>
    <row r="352" ht="15" customFormat="1" customHeight="1" s="6"/>
    <row r="353" ht="15" customFormat="1" customHeight="1" s="6"/>
    <row r="354" ht="15" customFormat="1" customHeight="1" s="6"/>
    <row r="355" ht="15" customFormat="1" customHeight="1" s="6"/>
    <row r="356" ht="15" customFormat="1" customHeight="1" s="6"/>
    <row r="357" ht="15" customFormat="1" customHeight="1" s="6"/>
    <row r="358" ht="15" customFormat="1" customHeight="1" s="6"/>
    <row r="359" ht="15" customFormat="1" customHeight="1" s="6"/>
    <row r="360" ht="15" customFormat="1" customHeight="1" s="6"/>
    <row r="361" ht="15" customFormat="1" customHeight="1" s="6"/>
    <row r="362" ht="15" customFormat="1" customHeight="1" s="6"/>
    <row r="363" ht="15" customFormat="1" customHeight="1" s="6"/>
    <row r="364" ht="15" customFormat="1" customHeight="1" s="6"/>
    <row r="365" ht="15" customFormat="1" customHeight="1" s="6"/>
    <row r="366" ht="15" customFormat="1" customHeight="1" s="6"/>
    <row r="367" ht="15" customFormat="1" customHeight="1" s="6"/>
    <row r="368" ht="15" customFormat="1" customHeight="1" s="6"/>
    <row r="369" ht="15" customFormat="1" customHeight="1" s="6"/>
    <row r="370" ht="15" customFormat="1" customHeight="1" s="6"/>
    <row r="371" ht="15" customFormat="1" customHeight="1" s="6"/>
    <row r="372" ht="15" customFormat="1" customHeight="1" s="6"/>
    <row r="373" ht="15" customFormat="1" customHeight="1" s="6"/>
    <row r="374" ht="15" customFormat="1" customHeight="1" s="6"/>
    <row r="375" ht="15" customFormat="1" customHeight="1" s="6"/>
    <row r="376" ht="15" customFormat="1" customHeight="1" s="6"/>
    <row r="377" ht="15" customFormat="1" customHeight="1" s="6"/>
    <row r="378" ht="15" customFormat="1" customHeight="1" s="6"/>
    <row r="379" ht="15" customFormat="1" customHeight="1" s="6"/>
    <row r="380" ht="15" customFormat="1" customHeight="1" s="6"/>
    <row r="381" ht="15" customFormat="1" customHeight="1" s="6"/>
    <row r="382" ht="15" customFormat="1" customHeight="1" s="6"/>
    <row r="383" ht="15" customFormat="1" customHeight="1" s="6"/>
    <row r="384" ht="15" customFormat="1" customHeight="1" s="6"/>
    <row r="385" ht="15" customFormat="1" customHeight="1" s="6"/>
    <row r="386" ht="15" customFormat="1" customHeight="1" s="6"/>
    <row r="387" ht="15" customFormat="1" customHeight="1" s="6"/>
    <row r="388" ht="15" customFormat="1" customHeight="1" s="6"/>
    <row r="389" ht="15" customFormat="1" customHeight="1" s="6"/>
    <row r="390" ht="15" customFormat="1" customHeight="1" s="6"/>
    <row r="391" ht="15" customFormat="1" customHeight="1" s="6"/>
    <row r="392" ht="15" customFormat="1" customHeight="1" s="6"/>
    <row r="393" ht="15" customFormat="1" customHeight="1" s="6"/>
    <row r="394" ht="15" customFormat="1" customHeight="1" s="6"/>
    <row r="395" ht="15" customFormat="1" customHeight="1" s="6"/>
    <row r="396" ht="15" customFormat="1" customHeight="1" s="6"/>
    <row r="397" ht="15" customFormat="1" customHeight="1" s="6"/>
    <row r="398" ht="15" customFormat="1" customHeight="1" s="6"/>
    <row r="399" ht="15" customFormat="1" customHeight="1" s="6"/>
    <row r="400" ht="15" customFormat="1" customHeight="1" s="6"/>
    <row r="401" ht="15" customFormat="1" customHeight="1" s="6"/>
    <row r="402" ht="15" customFormat="1" customHeight="1" s="6"/>
    <row r="403" ht="15" customFormat="1" customHeight="1" s="6"/>
    <row r="404" ht="15" customFormat="1" customHeight="1" s="6"/>
    <row r="405" ht="15" customFormat="1" customHeight="1" s="6"/>
    <row r="406" ht="15" customFormat="1" customHeight="1" s="6"/>
    <row r="407" ht="15" customFormat="1" customHeight="1" s="6"/>
    <row r="408" ht="15" customFormat="1" customHeight="1" s="6"/>
    <row r="409" ht="15" customFormat="1" customHeight="1" s="6"/>
    <row r="410" ht="15" customFormat="1" customHeight="1" s="6"/>
    <row r="411" ht="15" customFormat="1" customHeight="1" s="6"/>
    <row r="412" ht="15" customFormat="1" customHeight="1" s="6"/>
    <row r="413" ht="15" customFormat="1" customHeight="1" s="6"/>
    <row r="414" ht="15" customFormat="1" customHeight="1" s="6"/>
    <row r="415" ht="15" customFormat="1" customHeight="1" s="6"/>
    <row r="416" ht="15" customFormat="1" customHeight="1" s="6"/>
    <row r="417" ht="15" customFormat="1" customHeight="1" s="6"/>
    <row r="418" ht="15" customFormat="1" customHeight="1" s="6"/>
    <row r="419" ht="15" customFormat="1" customHeight="1" s="6"/>
    <row r="420" ht="15" customFormat="1" customHeight="1" s="6"/>
    <row r="421" ht="15" customFormat="1" customHeight="1" s="6"/>
    <row r="422" ht="15" customFormat="1" customHeight="1" s="6"/>
    <row r="423" ht="15" customFormat="1" customHeight="1" s="6"/>
    <row r="424" ht="15" customFormat="1" customHeight="1" s="6"/>
    <row r="425" ht="15" customFormat="1" customHeight="1" s="6"/>
    <row r="426" ht="15" customFormat="1" customHeight="1" s="6"/>
    <row r="427" ht="15" customFormat="1" customHeight="1" s="6"/>
    <row r="428" ht="15" customFormat="1" customHeight="1" s="6"/>
    <row r="429" ht="15" customFormat="1" customHeight="1" s="6"/>
    <row r="430" ht="15" customFormat="1" customHeight="1" s="6"/>
    <row r="431" ht="15" customFormat="1" customHeight="1" s="6"/>
    <row r="432" ht="15" customFormat="1" customHeight="1" s="6"/>
    <row r="433" ht="15" customFormat="1" customHeight="1" s="6"/>
    <row r="434" ht="15" customFormat="1" customHeight="1" s="6"/>
    <row r="435" ht="15" customFormat="1" customHeight="1" s="6"/>
    <row r="436" ht="15" customFormat="1" customHeight="1" s="6"/>
    <row r="437" ht="15" customFormat="1" customHeight="1" s="6"/>
    <row r="438" ht="15" customFormat="1" customHeight="1" s="6"/>
    <row r="439" ht="15" customFormat="1" customHeight="1" s="6"/>
    <row r="440" ht="15" customFormat="1" customHeight="1" s="6"/>
    <row r="441" ht="15" customFormat="1" customHeight="1" s="6"/>
    <row r="442" ht="15" customFormat="1" customHeight="1" s="6"/>
    <row r="443" ht="15" customFormat="1" customHeight="1" s="6"/>
    <row r="444" ht="15" customFormat="1" customHeight="1" s="6"/>
    <row r="445" ht="15" customFormat="1" customHeight="1" s="6"/>
    <row r="446" ht="15" customFormat="1" customHeight="1" s="6"/>
    <row r="447" ht="15" customFormat="1" customHeight="1" s="6"/>
    <row r="448" ht="15" customFormat="1" customHeight="1" s="6"/>
    <row r="449" ht="15" customFormat="1" customHeight="1" s="6"/>
    <row r="450" ht="15" customFormat="1" customHeight="1" s="6"/>
    <row r="451" ht="15" customFormat="1" customHeight="1" s="6"/>
    <row r="452" ht="15" customFormat="1" customHeight="1" s="6"/>
    <row r="453" ht="15" customFormat="1" customHeight="1" s="6"/>
    <row r="454" ht="15" customFormat="1" customHeight="1" s="6"/>
    <row r="455" ht="15" customFormat="1" customHeight="1" s="6"/>
    <row r="456" ht="15" customFormat="1" customHeight="1" s="6"/>
    <row r="457" ht="15" customFormat="1" customHeight="1" s="6"/>
    <row r="458" ht="15" customFormat="1" customHeight="1" s="6"/>
    <row r="459" ht="15" customFormat="1" customHeight="1" s="6"/>
    <row r="460" ht="15" customFormat="1" customHeight="1" s="6"/>
    <row r="461" ht="15" customFormat="1" customHeight="1" s="6"/>
    <row r="462" ht="15" customFormat="1" customHeight="1" s="6"/>
    <row r="463" ht="15" customFormat="1" customHeight="1" s="6"/>
    <row r="464" ht="15" customFormat="1" customHeight="1" s="6"/>
    <row r="465" ht="15" customFormat="1" customHeight="1" s="6"/>
    <row r="466" ht="15" customFormat="1" customHeight="1" s="6"/>
    <row r="467" ht="15" customFormat="1" customHeight="1" s="6"/>
    <row r="468" ht="15" customFormat="1" customHeight="1" s="6"/>
    <row r="469" ht="15" customFormat="1" customHeight="1" s="6"/>
    <row r="470" ht="15" customFormat="1" customHeight="1" s="6"/>
    <row r="471" ht="15" customFormat="1" customHeight="1" s="6"/>
    <row r="472" ht="15" customFormat="1" customHeight="1" s="6"/>
    <row r="473" ht="15" customFormat="1" customHeight="1" s="6"/>
    <row r="474" ht="15" customFormat="1" customHeight="1" s="6"/>
    <row r="475" ht="15" customFormat="1" customHeight="1" s="6"/>
    <row r="476" ht="15" customFormat="1" customHeight="1" s="6"/>
    <row r="477" ht="15" customFormat="1" customHeight="1" s="6"/>
    <row r="478" ht="15" customFormat="1" customHeight="1" s="6"/>
    <row r="479" ht="15" customFormat="1" customHeight="1" s="6"/>
    <row r="480" ht="15" customFormat="1" customHeight="1" s="6"/>
    <row r="481" ht="15" customFormat="1" customHeight="1" s="6"/>
    <row r="482" ht="15" customFormat="1" customHeight="1" s="6"/>
    <row r="483" ht="15" customFormat="1" customHeight="1" s="6"/>
    <row r="484" ht="15" customFormat="1" customHeight="1" s="6"/>
    <row r="485" ht="15" customFormat="1" customHeight="1" s="6"/>
    <row r="486" ht="15" customFormat="1" customHeight="1" s="6"/>
    <row r="487" ht="15" customFormat="1" customHeight="1" s="6"/>
    <row r="488" ht="15" customFormat="1" customHeight="1" s="6"/>
    <row r="489" ht="15" customFormat="1" customHeight="1" s="6"/>
    <row r="490" ht="15" customFormat="1" customHeight="1" s="6"/>
    <row r="491" ht="15" customFormat="1" customHeight="1" s="6"/>
    <row r="492" ht="15" customFormat="1" customHeight="1" s="6"/>
    <row r="493" ht="15" customFormat="1" customHeight="1" s="6"/>
    <row r="494" ht="15" customFormat="1" customHeight="1" s="6"/>
    <row r="495" ht="15" customFormat="1" customHeight="1" s="6"/>
    <row r="496" ht="15" customFormat="1" customHeight="1" s="6"/>
    <row r="497" ht="15" customFormat="1" customHeight="1" s="6"/>
    <row r="498" ht="15" customFormat="1" customHeight="1" s="6"/>
    <row r="499" ht="15" customFormat="1" customHeight="1" s="6"/>
    <row r="500" ht="15" customFormat="1" customHeight="1" s="6"/>
    <row r="501" ht="15" customFormat="1" customHeight="1" s="6"/>
    <row r="502" ht="15" customFormat="1" customHeight="1" s="6"/>
    <row r="503" ht="15" customFormat="1" customHeight="1" s="6"/>
    <row r="504" ht="15" customFormat="1" customHeight="1" s="6"/>
    <row r="505" ht="15" customFormat="1" customHeight="1" s="6"/>
    <row r="506" ht="15" customFormat="1" customHeight="1" s="6"/>
    <row r="507" ht="15" customFormat="1" customHeight="1" s="6"/>
    <row r="508" ht="15" customFormat="1" customHeight="1" s="6"/>
    <row r="509" ht="15" customFormat="1" customHeight="1" s="6"/>
    <row r="510" ht="15" customFormat="1" customHeight="1" s="6"/>
    <row r="511" ht="15" customFormat="1" customHeight="1" s="6"/>
    <row r="512" ht="15" customFormat="1" customHeight="1" s="6"/>
    <row r="513" ht="15" customFormat="1" customHeight="1" s="6"/>
    <row r="514" ht="15" customFormat="1" customHeight="1" s="6"/>
    <row r="515" ht="15" customFormat="1" customHeight="1" s="6"/>
    <row r="516" ht="15" customFormat="1" customHeight="1" s="6"/>
    <row r="517" ht="15" customFormat="1" customHeight="1" s="6"/>
    <row r="518" ht="15" customFormat="1" customHeight="1" s="6"/>
    <row r="519" ht="15" customFormat="1" customHeight="1" s="6"/>
    <row r="520" ht="15" customFormat="1" customHeight="1" s="6"/>
    <row r="521" ht="15" customFormat="1" customHeight="1" s="6"/>
    <row r="522" ht="15" customFormat="1" customHeight="1" s="6"/>
    <row r="523" ht="15" customFormat="1" customHeight="1" s="6"/>
    <row r="524" ht="15" customFormat="1" customHeight="1" s="6"/>
    <row r="525" ht="15" customFormat="1" customHeight="1" s="6"/>
    <row r="526" ht="15" customFormat="1" customHeight="1" s="6"/>
    <row r="527" ht="15" customFormat="1" customHeight="1" s="6"/>
    <row r="528" ht="15" customFormat="1" customHeight="1" s="6"/>
    <row r="529" ht="15" customFormat="1" customHeight="1" s="6"/>
    <row r="530" ht="15" customFormat="1" customHeight="1" s="6"/>
    <row r="531" ht="15" customFormat="1" customHeight="1" s="6"/>
    <row r="532" ht="15" customFormat="1" customHeight="1" s="6"/>
    <row r="533" ht="15" customFormat="1" customHeight="1" s="6"/>
    <row r="534" ht="15" customFormat="1" customHeight="1" s="6"/>
    <row r="535" ht="15" customFormat="1" customHeight="1" s="6"/>
    <row r="536" ht="15" customFormat="1" customHeight="1" s="6"/>
    <row r="537" ht="15" customFormat="1" customHeight="1" s="6"/>
    <row r="538" ht="15" customFormat="1" customHeight="1" s="6"/>
    <row r="539" ht="15" customFormat="1" customHeight="1" s="6"/>
    <row r="540" ht="15" customFormat="1" customHeight="1" s="6"/>
    <row r="541" ht="15" customFormat="1" customHeight="1" s="6"/>
    <row r="542" ht="15" customFormat="1" customHeight="1" s="6"/>
    <row r="543" ht="15" customFormat="1" customHeight="1" s="6"/>
    <row r="544" ht="15" customFormat="1" customHeight="1" s="6"/>
    <row r="545" ht="15" customFormat="1" customHeight="1" s="6"/>
    <row r="546" ht="15" customFormat="1" customHeight="1" s="6"/>
    <row r="547" ht="15" customFormat="1" customHeight="1" s="6"/>
    <row r="548" ht="15" customFormat="1" customHeight="1" s="6"/>
    <row r="549" ht="15" customFormat="1" customHeight="1" s="6"/>
    <row r="550" ht="15" customFormat="1" customHeight="1" s="6"/>
    <row r="551" ht="15" customFormat="1" customHeight="1" s="6"/>
    <row r="552" ht="15" customFormat="1" customHeight="1" s="6"/>
    <row r="553" ht="15" customFormat="1" customHeight="1" s="6"/>
    <row r="554" ht="15" customFormat="1" customHeight="1" s="6"/>
    <row r="555" ht="15" customFormat="1" customHeight="1" s="6"/>
    <row r="556" ht="15" customFormat="1" customHeight="1" s="6"/>
    <row r="557" ht="15" customFormat="1" customHeight="1" s="6"/>
    <row r="558" ht="15" customFormat="1" customHeight="1" s="6"/>
    <row r="559" ht="15" customFormat="1" customHeight="1" s="6"/>
    <row r="560" ht="15" customFormat="1" customHeight="1" s="6"/>
    <row r="561" ht="15" customFormat="1" customHeight="1" s="6"/>
    <row r="562" ht="15" customFormat="1" customHeight="1" s="6"/>
    <row r="563" ht="15" customFormat="1" customHeight="1" s="6"/>
    <row r="564" ht="15" customFormat="1" customHeight="1" s="6"/>
    <row r="565" ht="15" customFormat="1" customHeight="1" s="6"/>
    <row r="566" ht="15" customFormat="1" customHeight="1" s="6"/>
    <row r="567" ht="15" customFormat="1" customHeight="1" s="6"/>
    <row r="568" ht="15" customFormat="1" customHeight="1" s="6"/>
    <row r="569" ht="15" customFormat="1" customHeight="1" s="6"/>
    <row r="570" ht="15" customFormat="1" customHeight="1" s="6"/>
    <row r="571" ht="15" customFormat="1" customHeight="1" s="6"/>
    <row r="572" ht="15" customFormat="1" customHeight="1" s="6"/>
    <row r="573" ht="15" customFormat="1" customHeight="1" s="6"/>
    <row r="574" ht="15" customFormat="1" customHeight="1" s="6"/>
    <row r="575" ht="15" customFormat="1" customHeight="1" s="6"/>
    <row r="576" ht="15" customFormat="1" customHeight="1" s="6"/>
    <row r="577" ht="15" customFormat="1" customHeight="1" s="6"/>
    <row r="578" ht="15" customFormat="1" customHeight="1" s="6"/>
    <row r="579" ht="15" customFormat="1" customHeight="1" s="6"/>
    <row r="580" ht="15" customFormat="1" customHeight="1" s="6"/>
    <row r="581" ht="15" customFormat="1" customHeight="1" s="6"/>
    <row r="582" ht="15" customFormat="1" customHeight="1" s="6"/>
    <row r="583" ht="15" customFormat="1" customHeight="1" s="6"/>
    <row r="584" ht="15" customFormat="1" customHeight="1" s="6"/>
    <row r="585" ht="15" customFormat="1" customHeight="1" s="6"/>
    <row r="586" ht="15" customFormat="1" customHeight="1" s="6"/>
    <row r="587" ht="15" customFormat="1" customHeight="1" s="6"/>
    <row r="588" ht="15" customFormat="1" customHeight="1" s="6"/>
    <row r="589" ht="15" customFormat="1" customHeight="1" s="6"/>
    <row r="590" ht="15" customFormat="1" customHeight="1" s="6"/>
    <row r="591" ht="15" customFormat="1" customHeight="1" s="6"/>
    <row r="592" ht="15" customFormat="1" customHeight="1" s="6"/>
    <row r="593" ht="15" customFormat="1" customHeight="1" s="6"/>
    <row r="594" ht="15" customFormat="1" customHeight="1" s="6"/>
    <row r="595" ht="15" customFormat="1" customHeight="1" s="6"/>
    <row r="596" ht="15" customFormat="1" customHeight="1" s="6"/>
    <row r="597" ht="15" customFormat="1" customHeight="1" s="6"/>
    <row r="598" ht="15" customFormat="1" customHeight="1" s="6"/>
    <row r="599" ht="15" customFormat="1" customHeight="1" s="6"/>
    <row r="600" ht="15" customFormat="1" customHeight="1" s="6"/>
    <row r="601" ht="15" customFormat="1" customHeight="1" s="6"/>
    <row r="602" ht="15" customFormat="1" customHeight="1" s="6"/>
    <row r="603" ht="15" customFormat="1" customHeight="1" s="6"/>
    <row r="604" ht="15" customFormat="1" customHeight="1" s="6"/>
    <row r="605" ht="15" customFormat="1" customHeight="1" s="6"/>
    <row r="606" ht="15" customFormat="1" customHeight="1" s="6"/>
    <row r="607" ht="15" customFormat="1" customHeight="1" s="6"/>
    <row r="608" ht="15" customFormat="1" customHeight="1" s="6"/>
    <row r="609" ht="15" customFormat="1" customHeight="1" s="6"/>
    <row r="610" ht="15" customFormat="1" customHeight="1" s="6"/>
    <row r="611" ht="15" customFormat="1" customHeight="1" s="6"/>
    <row r="612" ht="15" customFormat="1" customHeight="1" s="6"/>
    <row r="613" ht="15" customFormat="1" customHeight="1" s="6"/>
    <row r="614" ht="15" customFormat="1" customHeight="1" s="6"/>
    <row r="615" ht="15" customFormat="1" customHeight="1" s="6"/>
    <row r="616" ht="15" customFormat="1" customHeight="1" s="6"/>
    <row r="617" ht="15" customFormat="1" customHeight="1" s="6"/>
    <row r="618" ht="15" customFormat="1" customHeight="1" s="6"/>
    <row r="619" ht="15" customFormat="1" customHeight="1" s="6"/>
    <row r="620" ht="15" customFormat="1" customHeight="1" s="6"/>
    <row r="621" ht="15" customFormat="1" customHeight="1" s="6"/>
    <row r="622" ht="15" customFormat="1" customHeight="1" s="6"/>
    <row r="623" ht="15" customFormat="1" customHeight="1" s="6"/>
    <row r="624" ht="15" customFormat="1" customHeight="1" s="6"/>
    <row r="625" ht="15" customFormat="1" customHeight="1" s="6"/>
    <row r="626" ht="15" customFormat="1" customHeight="1" s="6"/>
    <row r="627" ht="15" customFormat="1" customHeight="1" s="6"/>
    <row r="628" ht="15" customFormat="1" customHeight="1" s="6"/>
    <row r="629" ht="15" customFormat="1" customHeight="1" s="6"/>
    <row r="630" ht="15" customFormat="1" customHeight="1" s="6"/>
    <row r="631" ht="15" customFormat="1" customHeight="1" s="6"/>
    <row r="632" ht="15" customFormat="1" customHeight="1" s="6"/>
    <row r="633" ht="15" customFormat="1" customHeight="1" s="6"/>
    <row r="634" ht="15" customFormat="1" customHeight="1" s="6"/>
    <row r="635" ht="15" customFormat="1" customHeight="1" s="6"/>
    <row r="636" ht="15" customFormat="1" customHeight="1" s="6"/>
    <row r="637" ht="15" customFormat="1" customHeight="1" s="6"/>
    <row r="638" ht="15" customFormat="1" customHeight="1" s="6"/>
    <row r="639" ht="15" customFormat="1" customHeight="1" s="6"/>
    <row r="640" ht="15" customFormat="1" customHeight="1" s="6"/>
    <row r="641" ht="15" customFormat="1" customHeight="1" s="6"/>
    <row r="642" ht="15" customFormat="1" customHeight="1" s="6"/>
    <row r="643" ht="15" customFormat="1" customHeight="1" s="6"/>
    <row r="644" ht="15" customFormat="1" customHeight="1" s="6"/>
    <row r="645" ht="15" customFormat="1" customHeight="1" s="6"/>
    <row r="646" ht="15" customFormat="1" customHeight="1" s="6"/>
    <row r="647" ht="15" customFormat="1" customHeight="1" s="6"/>
    <row r="648" ht="15" customFormat="1" customHeight="1" s="6"/>
    <row r="649" ht="15" customFormat="1" customHeight="1" s="6"/>
    <row r="650" ht="15" customFormat="1" customHeight="1" s="6"/>
    <row r="651" ht="15" customFormat="1" customHeight="1" s="6"/>
    <row r="652" ht="15" customFormat="1" customHeight="1" s="6"/>
    <row r="653" ht="15" customFormat="1" customHeight="1" s="6"/>
    <row r="654" ht="15" customFormat="1" customHeight="1" s="6"/>
    <row r="655" ht="15" customFormat="1" customHeight="1" s="6"/>
    <row r="656" ht="15" customFormat="1" customHeight="1" s="6"/>
    <row r="657" ht="15" customFormat="1" customHeight="1" s="6"/>
    <row r="658" ht="15" customFormat="1" customHeight="1" s="6"/>
    <row r="659" ht="15" customFormat="1" customHeight="1" s="6"/>
    <row r="660" ht="15" customFormat="1" customHeight="1" s="6"/>
    <row r="661" ht="15" customFormat="1" customHeight="1" s="6"/>
    <row r="662" ht="15" customFormat="1" customHeight="1" s="6"/>
    <row r="663" ht="15" customFormat="1" customHeight="1" s="6"/>
    <row r="664" ht="15" customFormat="1" customHeight="1" s="6"/>
    <row r="665" ht="15" customFormat="1" customHeight="1" s="6"/>
    <row r="666" ht="15" customFormat="1" customHeight="1" s="6"/>
    <row r="667" ht="15" customFormat="1" customHeight="1" s="6"/>
    <row r="668" ht="15" customFormat="1" customHeight="1" s="6"/>
    <row r="669" ht="15" customFormat="1" customHeight="1" s="6"/>
    <row r="670" ht="15" customFormat="1" customHeight="1" s="6"/>
    <row r="671" ht="15" customFormat="1" customHeight="1" s="6"/>
    <row r="672" ht="15" customFormat="1" customHeight="1" s="6"/>
    <row r="673" ht="15" customFormat="1" customHeight="1" s="6"/>
    <row r="674" ht="15" customFormat="1" customHeight="1" s="6"/>
    <row r="675" ht="15" customFormat="1" customHeight="1" s="6"/>
    <row r="676" ht="15" customFormat="1" customHeight="1" s="6"/>
    <row r="677" ht="15" customFormat="1" customHeight="1" s="6"/>
    <row r="678" ht="15" customFormat="1" customHeight="1" s="6"/>
    <row r="679" ht="15" customFormat="1" customHeight="1" s="6"/>
    <row r="680" ht="15" customFormat="1" customHeight="1" s="6"/>
    <row r="681" ht="15" customFormat="1" customHeight="1" s="6"/>
    <row r="682" ht="15" customFormat="1" customHeight="1" s="6"/>
    <row r="683" ht="15" customFormat="1" customHeight="1" s="6"/>
    <row r="684" ht="15" customFormat="1" customHeight="1" s="6"/>
    <row r="685" ht="15" customFormat="1" customHeight="1" s="6"/>
    <row r="686" ht="15" customFormat="1" customHeight="1" s="6"/>
    <row r="687" ht="15" customFormat="1" customHeight="1" s="6"/>
    <row r="688" ht="15" customFormat="1" customHeight="1" s="6"/>
    <row r="689" ht="15" customFormat="1" customHeight="1" s="6"/>
    <row r="690" ht="15" customFormat="1" customHeight="1" s="6"/>
    <row r="691" ht="15" customFormat="1" customHeight="1" s="6"/>
    <row r="692" ht="15" customFormat="1" customHeight="1" s="6"/>
    <row r="693" ht="15" customFormat="1" customHeight="1" s="6"/>
    <row r="694" ht="15" customFormat="1" customHeight="1" s="6"/>
    <row r="695" ht="15" customFormat="1" customHeight="1" s="6"/>
    <row r="696" ht="15" customFormat="1" customHeight="1" s="6"/>
    <row r="697" ht="15" customFormat="1" customHeight="1" s="6"/>
    <row r="698" ht="15" customFormat="1" customHeight="1" s="6"/>
    <row r="699" ht="15" customFormat="1" customHeight="1" s="6"/>
    <row r="700" ht="15" customFormat="1" customHeight="1" s="6"/>
    <row r="701" ht="15" customFormat="1" customHeight="1" s="6"/>
    <row r="702" ht="15" customFormat="1" customHeight="1" s="6"/>
    <row r="703" ht="15" customFormat="1" customHeight="1" s="6"/>
    <row r="704" ht="15" customFormat="1" customHeight="1" s="6"/>
    <row r="705" ht="15" customFormat="1" customHeight="1" s="6"/>
    <row r="706" ht="15" customFormat="1" customHeight="1" s="6"/>
    <row r="707" ht="15" customFormat="1" customHeight="1" s="6"/>
    <row r="708" ht="15" customFormat="1" customHeight="1" s="6"/>
    <row r="709" ht="15" customFormat="1" customHeight="1" s="6"/>
    <row r="710" ht="15" customFormat="1" customHeight="1" s="6"/>
    <row r="711" ht="15" customFormat="1" customHeight="1" s="6"/>
    <row r="712" ht="15" customFormat="1" customHeight="1" s="6"/>
    <row r="713" ht="15" customFormat="1" customHeight="1" s="6"/>
    <row r="714" ht="15" customFormat="1" customHeight="1" s="6"/>
    <row r="715" ht="15" customFormat="1" customHeight="1" s="6"/>
    <row r="716" ht="15" customFormat="1" customHeight="1" s="6"/>
    <row r="717" ht="15" customFormat="1" customHeight="1" s="6"/>
    <row r="718" ht="15" customFormat="1" customHeight="1" s="6"/>
    <row r="719" ht="15" customFormat="1" customHeight="1" s="6"/>
    <row r="720" ht="15" customFormat="1" customHeight="1" s="6"/>
    <row r="721" ht="15" customFormat="1" customHeight="1" s="6"/>
    <row r="722" ht="15" customFormat="1" customHeight="1" s="6"/>
    <row r="723" ht="15" customFormat="1" customHeight="1" s="6"/>
    <row r="724" ht="15" customFormat="1" customHeight="1" s="6"/>
    <row r="725" ht="15" customFormat="1" customHeight="1" s="6"/>
    <row r="726" ht="15" customFormat="1" customHeight="1" s="6"/>
    <row r="727" ht="15" customFormat="1" customHeight="1" s="6"/>
    <row r="728" ht="15" customFormat="1" customHeight="1" s="6"/>
    <row r="729" ht="15" customFormat="1" customHeight="1" s="6"/>
    <row r="730" ht="15" customFormat="1" customHeight="1" s="6"/>
    <row r="731" ht="15" customFormat="1" customHeight="1" s="6"/>
    <row r="732" ht="15" customFormat="1" customHeight="1" s="6"/>
    <row r="733" ht="15" customFormat="1" customHeight="1" s="6"/>
    <row r="734" ht="15" customFormat="1" customHeight="1" s="6"/>
    <row r="735" ht="15" customFormat="1" customHeight="1" s="6"/>
    <row r="736" ht="15" customFormat="1" customHeight="1" s="6"/>
    <row r="737" ht="15" customFormat="1" customHeight="1" s="6"/>
    <row r="738" ht="15" customFormat="1" customHeight="1" s="6"/>
    <row r="739" ht="15" customFormat="1" customHeight="1" s="6"/>
    <row r="740" ht="15" customFormat="1" customHeight="1" s="6"/>
    <row r="741" ht="15" customFormat="1" customHeight="1" s="6"/>
    <row r="742" ht="15" customFormat="1" customHeight="1" s="6"/>
    <row r="743" ht="15" customFormat="1" customHeight="1" s="6"/>
    <row r="744" ht="15" customFormat="1" customHeight="1" s="6"/>
    <row r="745" ht="15" customFormat="1" customHeight="1" s="6"/>
    <row r="746" ht="15" customFormat="1" customHeight="1" s="6"/>
    <row r="747" ht="15" customFormat="1" customHeight="1" s="6"/>
    <row r="748" ht="15" customFormat="1" customHeight="1" s="6"/>
    <row r="749" ht="15" customFormat="1" customHeight="1" s="6"/>
    <row r="750" ht="15" customFormat="1" customHeight="1" s="6"/>
    <row r="751" ht="15" customFormat="1" customHeight="1" s="6"/>
    <row r="752" ht="15" customFormat="1" customHeight="1" s="6"/>
    <row r="753" ht="15" customFormat="1" customHeight="1" s="6"/>
    <row r="754" ht="15" customFormat="1" customHeight="1" s="6"/>
    <row r="755" ht="15" customFormat="1" customHeight="1" s="6"/>
    <row r="756" ht="15" customFormat="1" customHeight="1" s="6"/>
    <row r="757" ht="15" customFormat="1" customHeight="1" s="6"/>
    <row r="758" ht="15" customFormat="1" customHeight="1" s="6"/>
    <row r="759" ht="15" customFormat="1" customHeight="1" s="6"/>
    <row r="760" ht="15" customFormat="1" customHeight="1" s="6"/>
    <row r="761" ht="15" customFormat="1" customHeight="1" s="6"/>
    <row r="762" ht="15" customFormat="1" customHeight="1" s="6"/>
    <row r="763" ht="15" customFormat="1" customHeight="1" s="6"/>
    <row r="764" ht="15" customFormat="1" customHeight="1" s="6"/>
    <row r="765" ht="15" customFormat="1" customHeight="1" s="6"/>
    <row r="766" ht="15" customFormat="1" customHeight="1" s="6"/>
    <row r="767" ht="15" customFormat="1" customHeight="1" s="6"/>
    <row r="768" ht="15" customFormat="1" customHeight="1" s="6"/>
    <row r="769" ht="15" customFormat="1" customHeight="1" s="6"/>
    <row r="770" ht="15" customFormat="1" customHeight="1" s="6"/>
    <row r="771" ht="15" customFormat="1" customHeight="1" s="6"/>
    <row r="772" ht="15" customFormat="1" customHeight="1" s="6"/>
    <row r="773" ht="15" customFormat="1" customHeight="1" s="6"/>
    <row r="774" ht="15" customFormat="1" customHeight="1" s="6"/>
    <row r="775" ht="15" customFormat="1" customHeight="1" s="6"/>
    <row r="776" ht="15" customFormat="1" customHeight="1" s="6"/>
    <row r="777" ht="15" customFormat="1" customHeight="1" s="6"/>
    <row r="778" ht="15" customFormat="1" customHeight="1" s="6"/>
    <row r="779" ht="15" customFormat="1" customHeight="1" s="6"/>
    <row r="780" ht="15" customFormat="1" customHeight="1" s="6"/>
    <row r="781" ht="15" customFormat="1" customHeight="1" s="6"/>
    <row r="782" ht="15" customFormat="1" customHeight="1" s="6"/>
    <row r="783" ht="15" customFormat="1" customHeight="1" s="6"/>
    <row r="784" ht="15" customFormat="1" customHeight="1" s="6"/>
    <row r="785" ht="15" customFormat="1" customHeight="1" s="6"/>
    <row r="786" ht="15" customFormat="1" customHeight="1" s="6"/>
    <row r="787" ht="15" customFormat="1" customHeight="1" s="6"/>
    <row r="788" ht="15" customFormat="1" customHeight="1" s="6"/>
    <row r="789" ht="15" customFormat="1" customHeight="1" s="6"/>
    <row r="790" ht="15" customFormat="1" customHeight="1" s="6"/>
    <row r="791" ht="15" customFormat="1" customHeight="1" s="6"/>
    <row r="792" ht="15" customFormat="1" customHeight="1" s="6"/>
    <row r="793" ht="15" customFormat="1" customHeight="1" s="6"/>
    <row r="794" ht="15" customFormat="1" customHeight="1" s="6"/>
    <row r="795" ht="15" customFormat="1" customHeight="1" s="6"/>
    <row r="796" ht="15" customFormat="1" customHeight="1" s="6"/>
    <row r="797" ht="15" customFormat="1" customHeight="1" s="6"/>
    <row r="798" ht="15" customFormat="1" customHeight="1" s="6"/>
    <row r="799" ht="15" customFormat="1" customHeight="1" s="6"/>
    <row r="800" ht="15" customFormat="1" customHeight="1" s="6"/>
    <row r="801" ht="15" customFormat="1" customHeight="1" s="6"/>
    <row r="802" ht="15" customFormat="1" customHeight="1" s="6"/>
    <row r="803" ht="15" customFormat="1" customHeight="1" s="6"/>
    <row r="804" ht="15" customFormat="1" customHeight="1" s="6"/>
    <row r="805" ht="15" customFormat="1" customHeight="1" s="6"/>
    <row r="806" ht="15" customFormat="1" customHeight="1" s="6"/>
    <row r="807" ht="15" customFormat="1" customHeight="1" s="6"/>
    <row r="808" ht="15" customFormat="1" customHeight="1" s="6"/>
    <row r="809" ht="15" customFormat="1" customHeight="1" s="6"/>
    <row r="810" ht="15" customFormat="1" customHeight="1" s="6"/>
    <row r="811" ht="15" customFormat="1" customHeight="1" s="6"/>
    <row r="812" ht="15" customFormat="1" customHeight="1" s="6"/>
    <row r="813" ht="15" customFormat="1" customHeight="1" s="6"/>
    <row r="814" ht="15" customFormat="1" customHeight="1" s="6"/>
    <row r="815" ht="15" customFormat="1" customHeight="1" s="6"/>
    <row r="816" ht="15" customFormat="1" customHeight="1" s="6"/>
    <row r="817" ht="15" customFormat="1" customHeight="1" s="6"/>
    <row r="818" ht="15" customFormat="1" customHeight="1" s="6"/>
    <row r="819" ht="15" customFormat="1" customHeight="1" s="6"/>
    <row r="820" ht="15" customFormat="1" customHeight="1" s="6"/>
    <row r="821" ht="15" customFormat="1" customHeight="1" s="6"/>
    <row r="822" ht="15" customFormat="1" customHeight="1" s="6"/>
    <row r="823" ht="15" customFormat="1" customHeight="1" s="6"/>
    <row r="824" ht="15" customFormat="1" customHeight="1" s="6"/>
    <row r="825" ht="15" customFormat="1" customHeight="1" s="6"/>
    <row r="826" ht="15" customFormat="1" customHeight="1" s="6"/>
    <row r="827" ht="15" customFormat="1" customHeight="1" s="6"/>
    <row r="828" ht="15" customFormat="1" customHeight="1" s="6"/>
    <row r="829" ht="15" customFormat="1" customHeight="1" s="6"/>
    <row r="830" ht="15" customFormat="1" customHeight="1" s="6"/>
    <row r="831" ht="15" customFormat="1" customHeight="1" s="6"/>
    <row r="832" ht="15" customFormat="1" customHeight="1" s="6"/>
    <row r="833" ht="15" customFormat="1" customHeight="1" s="6"/>
    <row r="834" ht="15" customFormat="1" customHeight="1" s="6"/>
    <row r="835" ht="15" customFormat="1" customHeight="1" s="6"/>
    <row r="836" ht="15" customFormat="1" customHeight="1" s="6"/>
    <row r="837" ht="15" customFormat="1" customHeight="1" s="6"/>
    <row r="838" ht="15" customFormat="1" customHeight="1" s="6"/>
    <row r="839" ht="15" customFormat="1" customHeight="1" s="6"/>
    <row r="840" ht="15" customFormat="1" customHeight="1" s="6"/>
    <row r="841" ht="15" customFormat="1" customHeight="1" s="6"/>
    <row r="842" ht="15" customFormat="1" customHeight="1" s="6"/>
    <row r="843" ht="15" customFormat="1" customHeight="1" s="6"/>
    <row r="844" ht="15" customFormat="1" customHeight="1" s="6"/>
    <row r="845" ht="15" customFormat="1" customHeight="1" s="6"/>
    <row r="846" ht="15" customFormat="1" customHeight="1" s="6"/>
    <row r="847" ht="15" customFormat="1" customHeight="1" s="6"/>
    <row r="848" ht="15" customFormat="1" customHeight="1" s="6"/>
    <row r="849" ht="15" customFormat="1" customHeight="1" s="6"/>
    <row r="850" ht="15" customFormat="1" customHeight="1" s="6"/>
    <row r="851" ht="15" customFormat="1" customHeight="1" s="6"/>
    <row r="852" ht="15" customFormat="1" customHeight="1" s="6"/>
    <row r="853" ht="15" customFormat="1" customHeight="1" s="6"/>
    <row r="854" ht="15" customFormat="1" customHeight="1" s="6"/>
    <row r="855" ht="15" customFormat="1" customHeight="1" s="6"/>
    <row r="856" ht="15" customFormat="1" customHeight="1" s="6"/>
    <row r="857" ht="15" customFormat="1" customHeight="1" s="6"/>
    <row r="858" ht="15" customFormat="1" customHeight="1" s="6"/>
    <row r="859" ht="15" customFormat="1" customHeight="1" s="6"/>
    <row r="860" ht="15" customFormat="1" customHeight="1" s="6"/>
    <row r="861" ht="15" customFormat="1" customHeight="1" s="6"/>
    <row r="862" ht="15" customFormat="1" customHeight="1" s="6"/>
    <row r="863" ht="15" customFormat="1" customHeight="1" s="6"/>
    <row r="864" ht="15" customFormat="1" customHeight="1" s="6"/>
    <row r="865" ht="15" customFormat="1" customHeight="1" s="6"/>
    <row r="866" ht="15" customFormat="1" customHeight="1" s="6"/>
    <row r="867" ht="15" customFormat="1" customHeight="1" s="6"/>
    <row r="868" ht="15" customFormat="1" customHeight="1" s="6"/>
    <row r="869" ht="15" customFormat="1" customHeight="1" s="6"/>
    <row r="870" ht="15" customFormat="1" customHeight="1" s="6"/>
    <row r="871" ht="15" customFormat="1" customHeight="1" s="6"/>
    <row r="872" ht="15" customFormat="1" customHeight="1" s="6"/>
    <row r="873" ht="15" customFormat="1" customHeight="1" s="6"/>
    <row r="874" ht="15" customFormat="1" customHeight="1" s="6"/>
    <row r="875" ht="15" customFormat="1" customHeight="1" s="6"/>
    <row r="876" ht="15" customFormat="1" customHeight="1" s="6"/>
    <row r="877" ht="15" customFormat="1" customHeight="1" s="6"/>
    <row r="878" ht="15" customFormat="1" customHeight="1" s="6"/>
    <row r="879" ht="15" customFormat="1" customHeight="1" s="6"/>
    <row r="880" ht="15" customFormat="1" customHeight="1" s="6"/>
    <row r="881" ht="15" customFormat="1" customHeight="1" s="6"/>
    <row r="882" ht="15" customFormat="1" customHeight="1" s="6"/>
    <row r="883" ht="15" customFormat="1" customHeight="1" s="6"/>
    <row r="884" ht="15" customFormat="1" customHeight="1" s="6"/>
    <row r="885" ht="15" customFormat="1" customHeight="1" s="6"/>
    <row r="886" ht="15" customFormat="1" customHeight="1" s="6"/>
    <row r="887" ht="15" customFormat="1" customHeight="1" s="6"/>
    <row r="888" ht="15" customFormat="1" customHeight="1" s="6"/>
    <row r="889" ht="15" customFormat="1" customHeight="1" s="6"/>
    <row r="890" ht="15" customFormat="1" customHeight="1" s="6"/>
    <row r="891" ht="15" customFormat="1" customHeight="1" s="6"/>
    <row r="892" ht="15" customFormat="1" customHeight="1" s="6"/>
    <row r="893" ht="15" customFormat="1" customHeight="1" s="6"/>
    <row r="894" ht="15" customFormat="1" customHeight="1" s="6"/>
    <row r="895" ht="15" customFormat="1" customHeight="1" s="6"/>
    <row r="896" ht="15" customFormat="1" customHeight="1" s="6"/>
    <row r="897" ht="15" customFormat="1" customHeight="1" s="6"/>
    <row r="898" ht="15" customFormat="1" customHeight="1" s="6"/>
    <row r="899" ht="15" customFormat="1" customHeight="1" s="6"/>
    <row r="900" ht="15" customFormat="1" customHeight="1" s="6"/>
    <row r="901" ht="15" customFormat="1" customHeight="1" s="6"/>
    <row r="902" ht="15" customFormat="1" customHeight="1" s="6"/>
    <row r="903" ht="15" customFormat="1" customHeight="1" s="6"/>
    <row r="904" ht="15" customFormat="1" customHeight="1" s="6"/>
    <row r="905" ht="15" customFormat="1" customHeight="1" s="6"/>
    <row r="906" ht="15" customFormat="1" customHeight="1" s="6"/>
    <row r="907" ht="15" customFormat="1" customHeight="1" s="6"/>
    <row r="908" ht="15" customFormat="1" customHeight="1" s="6"/>
    <row r="909" ht="15" customFormat="1" customHeight="1" s="6"/>
    <row r="910" ht="15" customFormat="1" customHeight="1" s="6"/>
    <row r="911" ht="15" customFormat="1" customHeight="1" s="6"/>
    <row r="912" ht="15" customFormat="1" customHeight="1" s="6"/>
    <row r="913" ht="15" customFormat="1" customHeight="1" s="6"/>
    <row r="914" ht="15" customFormat="1" customHeight="1" s="6"/>
    <row r="915" ht="15" customFormat="1" customHeight="1" s="6"/>
    <row r="916" ht="15" customFormat="1" customHeight="1" s="6"/>
    <row r="917" ht="15" customFormat="1" customHeight="1" s="6"/>
    <row r="918" ht="15" customFormat="1" customHeight="1" s="6"/>
    <row r="919" ht="15" customFormat="1" customHeight="1" s="6"/>
    <row r="920" ht="15" customFormat="1" customHeight="1" s="6"/>
    <row r="921" ht="15" customFormat="1" customHeight="1" s="6"/>
    <row r="922" ht="15" customFormat="1" customHeight="1" s="6"/>
    <row r="923" ht="15" customFormat="1" customHeight="1" s="6"/>
    <row r="924" ht="15" customFormat="1" customHeight="1" s="6"/>
    <row r="925" ht="15" customFormat="1" customHeight="1" s="6"/>
    <row r="926" ht="15" customFormat="1" customHeight="1" s="6"/>
    <row r="927" ht="15" customFormat="1" customHeight="1" s="6"/>
    <row r="928" ht="15" customFormat="1" customHeight="1" s="6"/>
    <row r="929" ht="15" customFormat="1" customHeight="1" s="6"/>
    <row r="930" ht="15" customFormat="1" customHeight="1" s="6"/>
    <row r="931" ht="15" customFormat="1" customHeight="1" s="6"/>
    <row r="932" ht="15" customFormat="1" customHeight="1" s="6"/>
    <row r="933" ht="15" customFormat="1" customHeight="1" s="6"/>
    <row r="934" ht="15" customFormat="1" customHeight="1" s="6"/>
    <row r="935" ht="15" customFormat="1" customHeight="1" s="6"/>
    <row r="936" ht="15" customFormat="1" customHeight="1" s="6"/>
    <row r="937" ht="15" customFormat="1" customHeight="1" s="6"/>
    <row r="938" ht="15" customFormat="1" customHeight="1" s="6"/>
    <row r="939" ht="15" customFormat="1" customHeight="1" s="6"/>
    <row r="940" ht="15" customFormat="1" customHeight="1" s="6"/>
    <row r="941" ht="15" customFormat="1" customHeight="1" s="6"/>
    <row r="942" ht="15" customFormat="1" customHeight="1" s="6"/>
    <row r="943" ht="15" customFormat="1" customHeight="1" s="6"/>
    <row r="944" ht="15" customFormat="1" customHeight="1" s="6"/>
    <row r="945" ht="15" customFormat="1" customHeight="1" s="6"/>
    <row r="946" ht="15" customFormat="1" customHeight="1" s="6"/>
    <row r="947" ht="15" customFormat="1" customHeight="1" s="6"/>
    <row r="948" ht="15" customFormat="1" customHeight="1" s="6"/>
    <row r="949" ht="15" customFormat="1" customHeight="1" s="6"/>
    <row r="950" ht="15" customFormat="1" customHeight="1" s="6"/>
    <row r="951" ht="15" customFormat="1" customHeight="1" s="6"/>
    <row r="952" ht="15" customFormat="1" customHeight="1" s="6"/>
    <row r="953" ht="15" customFormat="1" customHeight="1" s="6"/>
    <row r="954" ht="15" customFormat="1" customHeight="1" s="6"/>
    <row r="955" ht="15" customFormat="1" customHeight="1" s="6"/>
    <row r="956" ht="15" customFormat="1" customHeight="1" s="6"/>
    <row r="957" ht="15" customFormat="1" customHeight="1" s="6"/>
    <row r="958" ht="15" customFormat="1" customHeight="1" s="6"/>
    <row r="959" ht="15" customFormat="1" customHeight="1" s="6"/>
    <row r="960" ht="15" customFormat="1" customHeight="1" s="6"/>
    <row r="961" ht="15" customFormat="1" customHeight="1" s="6"/>
    <row r="962" ht="15" customFormat="1" customHeight="1" s="6"/>
    <row r="963" ht="15" customFormat="1" customHeight="1" s="6"/>
    <row r="964" ht="15" customFormat="1" customHeight="1" s="6"/>
    <row r="965" ht="15" customFormat="1" customHeight="1" s="6"/>
    <row r="966" ht="15" customFormat="1" customHeight="1" s="6"/>
    <row r="967" ht="15" customFormat="1" customHeight="1" s="6"/>
    <row r="968" ht="15" customFormat="1" customHeight="1" s="6"/>
    <row r="969" ht="15" customFormat="1" customHeight="1" s="6"/>
    <row r="970" ht="15" customFormat="1" customHeight="1" s="6"/>
    <row r="971" ht="15" customFormat="1" customHeight="1" s="6"/>
    <row r="972" ht="15" customFormat="1" customHeight="1" s="6"/>
    <row r="973" ht="15" customFormat="1" customHeight="1" s="6"/>
    <row r="974" ht="15" customFormat="1" customHeight="1" s="6"/>
    <row r="975" ht="15" customFormat="1" customHeight="1" s="6"/>
    <row r="976" ht="15" customFormat="1" customHeight="1" s="6"/>
    <row r="977" ht="15" customFormat="1" customHeight="1" s="6"/>
    <row r="978" ht="15" customFormat="1" customHeight="1" s="6"/>
    <row r="979" ht="15" customFormat="1" customHeight="1" s="6"/>
    <row r="980" ht="15" customFormat="1" customHeight="1" s="6"/>
    <row r="981" ht="15" customFormat="1" customHeight="1" s="6"/>
    <row r="982" ht="15" customFormat="1" customHeight="1" s="6"/>
    <row r="983" ht="15" customFormat="1" customHeight="1" s="6"/>
    <row r="984" ht="15" customFormat="1" customHeight="1" s="6"/>
    <row r="985" ht="15" customFormat="1" customHeight="1" s="6"/>
    <row r="986" ht="15" customFormat="1" customHeight="1" s="6"/>
    <row r="987" ht="15" customFormat="1" customHeight="1" s="6"/>
    <row r="988" ht="15" customFormat="1" customHeight="1" s="6"/>
    <row r="989" ht="15" customFormat="1" customHeight="1" s="6"/>
    <row r="990" ht="15" customFormat="1" customHeight="1" s="6"/>
    <row r="991" ht="15" customFormat="1" customHeight="1" s="6"/>
    <row r="992" ht="15" customFormat="1" customHeight="1" s="6"/>
    <row r="993" ht="15" customFormat="1" customHeight="1" s="6"/>
    <row r="994" ht="15" customFormat="1" customHeight="1" s="6"/>
    <row r="995" ht="15" customFormat="1" customHeight="1" s="6"/>
    <row r="996" ht="15" customFormat="1" customHeight="1" s="6"/>
    <row r="997" ht="15" customFormat="1" customHeight="1" s="6"/>
    <row r="998" ht="15" customFormat="1" customHeight="1" s="6"/>
    <row r="999" ht="15" customFormat="1" customHeight="1" s="6"/>
    <row r="1000" ht="15" customFormat="1" customHeight="1" s="6"/>
    <row r="1001" ht="15" customFormat="1" customHeight="1" s="6"/>
    <row r="1002" ht="15" customFormat="1" customHeight="1" s="6"/>
    <row r="1003" ht="15" customFormat="1" customHeight="1" s="6"/>
    <row r="1004" ht="15" customFormat="1" customHeight="1" s="6"/>
    <row r="1005" ht="15" customFormat="1" customHeight="1" s="6"/>
    <row r="1006" ht="15" customFormat="1" customHeight="1" s="6"/>
    <row r="1007" ht="15" customFormat="1" customHeight="1" s="6"/>
    <row r="1008" ht="15" customFormat="1" customHeight="1" s="6"/>
    <row r="1009" ht="15" customFormat="1" customHeight="1" s="6"/>
    <row r="1010" ht="15" customFormat="1" customHeight="1" s="6"/>
    <row r="1011" ht="15" customFormat="1" customHeight="1" s="6"/>
    <row r="1012" ht="15" customFormat="1" customHeight="1" s="6"/>
    <row r="1013" ht="15" customFormat="1" customHeight="1" s="6"/>
    <row r="1014" ht="15" customFormat="1" customHeight="1" s="6"/>
    <row r="1015" ht="15" customFormat="1" customHeight="1" s="6"/>
    <row r="1016" ht="15" customFormat="1" customHeight="1" s="6"/>
    <row r="1017" ht="15" customFormat="1" customHeight="1" s="6"/>
    <row r="1018" ht="15" customFormat="1" customHeight="1" s="6"/>
    <row r="1019" ht="15" customFormat="1" customHeight="1" s="6"/>
    <row r="1020" ht="15" customFormat="1" customHeight="1" s="6"/>
    <row r="1021" ht="15" customFormat="1" customHeight="1" s="6"/>
    <row r="1022" ht="15" customFormat="1" customHeight="1" s="6"/>
    <row r="1023" ht="15" customFormat="1" customHeight="1" s="6"/>
    <row r="1024" ht="15" customFormat="1" customHeight="1" s="6"/>
    <row r="1025" ht="15" customFormat="1" customHeight="1" s="6"/>
    <row r="1026" ht="15" customFormat="1" customHeight="1" s="6"/>
    <row r="1027" ht="15" customFormat="1" customHeight="1" s="6"/>
    <row r="1028" ht="15" customFormat="1" customHeight="1" s="6"/>
    <row r="1029" ht="15" customFormat="1" customHeight="1" s="6"/>
    <row r="1030" ht="15" customFormat="1" customHeight="1" s="6"/>
    <row r="1031" ht="15" customFormat="1" customHeight="1" s="6"/>
    <row r="1032" ht="15" customFormat="1" customHeight="1" s="6"/>
    <row r="1033" ht="15" customFormat="1" customHeight="1" s="6"/>
    <row r="1034" ht="15" customFormat="1" customHeight="1" s="6"/>
    <row r="1035" ht="15" customFormat="1" customHeight="1" s="6"/>
    <row r="1036" ht="15" customFormat="1" customHeight="1" s="6"/>
    <row r="1037" ht="15" customFormat="1" customHeight="1" s="6"/>
    <row r="1038" ht="15" customFormat="1" customHeight="1" s="6"/>
    <row r="1039" ht="15" customFormat="1" customHeight="1" s="6"/>
    <row r="1040" ht="15" customFormat="1" customHeight="1" s="6"/>
    <row r="1041" ht="15" customFormat="1" customHeight="1" s="6"/>
    <row r="1042" ht="15" customFormat="1" customHeight="1" s="6"/>
    <row r="1043" ht="15" customFormat="1" customHeight="1" s="6"/>
    <row r="1044" ht="15" customFormat="1" customHeight="1" s="6"/>
    <row r="1045" ht="15" customFormat="1" customHeight="1" s="6"/>
    <row r="1046" ht="15" customFormat="1" customHeight="1" s="6"/>
    <row r="1047" ht="15" customFormat="1" customHeight="1" s="6"/>
    <row r="1048" ht="15" customFormat="1" customHeight="1" s="6"/>
    <row r="1049" ht="15" customFormat="1" customHeight="1" s="6"/>
    <row r="1050" ht="15" customFormat="1" customHeight="1" s="6"/>
    <row r="1051" ht="15" customFormat="1" customHeight="1" s="6"/>
    <row r="1052" ht="15" customFormat="1" customHeight="1" s="6"/>
    <row r="1053" ht="15" customFormat="1" customHeight="1" s="6"/>
    <row r="1054" ht="15" customFormat="1" customHeight="1" s="6"/>
    <row r="1055" ht="15" customFormat="1" customHeight="1" s="6"/>
    <row r="1056" ht="15" customFormat="1" customHeight="1" s="6"/>
    <row r="1057" ht="15" customFormat="1" customHeight="1" s="6"/>
    <row r="1058" ht="15" customFormat="1" customHeight="1" s="6"/>
    <row r="1059" ht="15" customFormat="1" customHeight="1" s="6"/>
    <row r="1060" ht="15" customFormat="1" customHeight="1" s="6"/>
    <row r="1061" ht="15" customFormat="1" customHeight="1" s="6"/>
    <row r="1062" ht="15" customFormat="1" customHeight="1" s="6"/>
    <row r="1063" ht="15" customFormat="1" customHeight="1" s="6"/>
    <row r="1064" ht="15" customFormat="1" customHeight="1" s="6"/>
    <row r="1065" ht="15" customFormat="1" customHeight="1" s="6"/>
    <row r="1066" ht="15" customFormat="1" customHeight="1" s="6"/>
    <row r="1067" ht="15" customFormat="1" customHeight="1" s="6"/>
    <row r="1068" ht="15" customFormat="1" customHeight="1" s="6"/>
    <row r="1069" ht="15" customFormat="1" customHeight="1" s="6"/>
    <row r="1070" ht="15" customFormat="1" customHeight="1" s="6"/>
    <row r="1071" ht="15" customFormat="1" customHeight="1" s="6"/>
    <row r="1072" ht="15" customFormat="1" customHeight="1" s="6"/>
    <row r="1073" ht="15" customFormat="1" customHeight="1" s="6"/>
    <row r="1074" ht="15" customFormat="1" customHeight="1" s="6"/>
    <row r="1075" ht="15" customFormat="1" customHeight="1" s="6"/>
    <row r="1076" ht="15" customFormat="1" customHeight="1" s="6"/>
    <row r="1077" ht="15" customFormat="1" customHeight="1" s="6"/>
    <row r="1078" ht="15" customFormat="1" customHeight="1" s="6"/>
    <row r="1079" ht="15" customFormat="1" customHeight="1" s="6"/>
    <row r="1080" ht="15" customFormat="1" customHeight="1" s="6"/>
    <row r="1081" ht="15" customFormat="1" customHeight="1" s="6"/>
    <row r="1082" ht="15" customFormat="1" customHeight="1" s="6"/>
    <row r="1083" ht="15" customFormat="1" customHeight="1" s="6"/>
    <row r="1084" ht="15" customFormat="1" customHeight="1" s="6"/>
    <row r="1085" ht="15" customFormat="1" customHeight="1" s="6"/>
    <row r="1086" ht="15" customFormat="1" customHeight="1" s="6"/>
    <row r="1087" ht="15" customFormat="1" customHeight="1" s="6"/>
    <row r="1088" ht="15" customFormat="1" customHeight="1" s="6"/>
    <row r="1089" ht="15" customFormat="1" customHeight="1" s="6"/>
    <row r="1090" ht="15" customFormat="1" customHeight="1" s="6"/>
    <row r="1091" ht="15" customFormat="1" customHeight="1" s="6"/>
    <row r="1092" ht="15" customFormat="1" customHeight="1" s="6"/>
    <row r="1093" ht="15" customFormat="1" customHeight="1" s="6"/>
    <row r="1094" ht="15" customFormat="1" customHeight="1" s="6"/>
    <row r="1095" ht="15" customFormat="1" customHeight="1" s="6"/>
    <row r="1096" ht="15" customFormat="1" customHeight="1" s="6"/>
    <row r="1097" ht="15" customFormat="1" customHeight="1" s="6"/>
    <row r="1098" ht="15" customFormat="1" customHeight="1" s="6"/>
    <row r="1099" ht="15" customFormat="1" customHeight="1" s="6"/>
    <row r="1100" ht="15" customFormat="1" customHeight="1" s="6"/>
    <row r="1101" ht="15" customFormat="1" customHeight="1" s="6"/>
    <row r="1102" ht="15" customFormat="1" customHeight="1" s="6"/>
    <row r="1103" ht="15" customFormat="1" customHeight="1" s="6"/>
    <row r="1104" ht="15" customFormat="1" customHeight="1" s="6"/>
    <row r="1105" ht="15" customFormat="1" customHeight="1" s="6"/>
    <row r="1106" ht="15" customFormat="1" customHeight="1" s="6"/>
    <row r="1107" ht="15" customFormat="1" customHeight="1" s="6"/>
    <row r="1108" ht="15" customFormat="1" customHeight="1" s="6"/>
    <row r="1109" ht="15" customFormat="1" customHeight="1" s="6"/>
    <row r="1110" ht="15" customFormat="1" customHeight="1" s="6"/>
    <row r="1111" ht="15" customFormat="1" customHeight="1" s="6"/>
    <row r="1112" ht="15" customFormat="1" customHeight="1" s="6"/>
    <row r="1113" ht="15" customFormat="1" customHeight="1" s="6"/>
    <row r="1114" ht="15" customFormat="1" customHeight="1" s="6"/>
    <row r="1115" ht="15" customFormat="1" customHeight="1" s="6"/>
    <row r="1116" ht="15" customFormat="1" customHeight="1" s="6"/>
    <row r="1117" ht="15" customFormat="1" customHeight="1" s="6"/>
    <row r="1118" ht="15" customFormat="1" customHeight="1" s="6"/>
    <row r="1119" ht="15" customFormat="1" customHeight="1" s="6"/>
    <row r="1120" ht="15" customFormat="1" customHeight="1" s="6"/>
    <row r="1121" ht="15" customFormat="1" customHeight="1" s="6"/>
    <row r="1122" ht="15" customFormat="1" customHeight="1" s="6"/>
    <row r="1123" ht="15" customFormat="1" customHeight="1" s="6"/>
    <row r="1124" ht="15" customFormat="1" customHeight="1" s="6"/>
    <row r="1125" ht="15" customFormat="1" customHeight="1" s="6"/>
    <row r="1126" ht="15" customFormat="1" customHeight="1" s="6"/>
    <row r="1127" ht="15" customFormat="1" customHeight="1" s="6"/>
    <row r="1128" ht="15" customFormat="1" customHeight="1" s="6"/>
    <row r="1129" ht="15" customFormat="1" customHeight="1" s="6"/>
    <row r="1130" ht="15" customFormat="1" customHeight="1" s="6"/>
    <row r="1131" ht="15" customFormat="1" customHeight="1" s="6"/>
    <row r="1132" ht="15" customFormat="1" customHeight="1" s="6"/>
    <row r="1133" ht="15" customFormat="1" customHeight="1" s="6"/>
    <row r="1134" ht="15" customFormat="1" customHeight="1" s="6"/>
    <row r="1135" ht="15" customFormat="1" customHeight="1" s="6"/>
    <row r="1136" ht="15" customFormat="1" customHeight="1" s="6"/>
    <row r="1137" ht="15" customFormat="1" customHeight="1" s="6"/>
    <row r="1138" ht="15" customFormat="1" customHeight="1" s="6"/>
    <row r="1139" ht="15" customFormat="1" customHeight="1" s="6"/>
    <row r="1140" ht="15" customFormat="1" customHeight="1" s="6"/>
    <row r="1141" ht="15" customFormat="1" customHeight="1" s="6"/>
    <row r="1142" ht="15" customFormat="1" customHeight="1" s="6"/>
    <row r="1143" ht="15" customFormat="1" customHeight="1" s="6"/>
    <row r="1144" ht="15" customFormat="1" customHeight="1" s="6"/>
    <row r="1145" ht="15" customFormat="1" customHeight="1" s="6"/>
    <row r="1146" ht="15" customFormat="1" customHeight="1" s="6"/>
    <row r="1147" ht="15" customFormat="1" customHeight="1" s="6"/>
    <row r="1148" ht="15" customFormat="1" customHeight="1" s="6"/>
    <row r="1149" ht="15" customFormat="1" customHeight="1" s="6"/>
    <row r="1150" ht="15" customFormat="1" customHeight="1" s="6"/>
    <row r="1151" ht="15" customFormat="1" customHeight="1" s="6"/>
    <row r="1152" ht="15" customFormat="1" customHeight="1" s="6"/>
    <row r="1153" ht="15" customFormat="1" customHeight="1" s="6"/>
    <row r="1154" ht="15" customFormat="1" customHeight="1" s="6"/>
    <row r="1155" ht="15" customFormat="1" customHeight="1" s="6"/>
    <row r="1156" ht="15" customFormat="1" customHeight="1" s="6"/>
    <row r="1157" ht="15" customFormat="1" customHeight="1" s="6"/>
    <row r="1158" ht="15" customFormat="1" customHeight="1" s="6"/>
    <row r="1159" ht="15" customFormat="1" customHeight="1" s="6"/>
    <row r="1160" ht="15" customFormat="1" customHeight="1" s="6"/>
    <row r="1161" ht="15" customFormat="1" customHeight="1" s="6"/>
    <row r="1162" ht="15" customFormat="1" customHeight="1" s="6"/>
    <row r="1163" ht="15" customFormat="1" customHeight="1" s="6"/>
    <row r="1164" ht="15" customFormat="1" customHeight="1" s="6"/>
    <row r="1165" ht="15" customFormat="1" customHeight="1" s="6"/>
    <row r="1166" ht="15" customFormat="1" customHeight="1" s="6"/>
    <row r="1167" ht="15" customFormat="1" customHeight="1" s="6"/>
    <row r="1168" ht="15" customFormat="1" customHeight="1" s="6"/>
    <row r="1169" ht="15" customFormat="1" customHeight="1" s="6"/>
    <row r="1170" ht="15" customFormat="1" customHeight="1" s="6"/>
    <row r="1171" ht="15" customFormat="1" customHeight="1" s="6"/>
    <row r="1172" ht="15" customFormat="1" customHeight="1" s="6"/>
    <row r="1173" ht="15" customFormat="1" customHeight="1" s="6"/>
    <row r="1174" ht="15" customFormat="1" customHeight="1" s="6"/>
    <row r="1175" ht="15" customFormat="1" customHeight="1" s="6"/>
    <row r="1176" ht="15" customFormat="1" customHeight="1" s="6"/>
    <row r="1177" ht="15" customFormat="1" customHeight="1" s="6"/>
    <row r="1178" ht="15" customFormat="1" customHeight="1" s="6"/>
    <row r="1179" ht="15" customFormat="1" customHeight="1" s="6"/>
    <row r="1180" ht="15" customFormat="1" customHeight="1" s="6"/>
    <row r="1181" ht="15" customFormat="1" customHeight="1" s="6"/>
    <row r="1182" ht="15" customFormat="1" customHeight="1" s="6"/>
    <row r="1183" ht="15" customFormat="1" customHeight="1" s="6"/>
    <row r="1184" ht="15" customFormat="1" customHeight="1" s="6"/>
    <row r="1185" ht="15" customFormat="1" customHeight="1" s="6"/>
    <row r="1186" ht="15" customFormat="1" customHeight="1" s="6"/>
    <row r="1187" ht="15" customFormat="1" customHeight="1" s="6"/>
    <row r="1188" ht="15" customFormat="1" customHeight="1" s="6"/>
    <row r="1189" ht="15" customFormat="1" customHeight="1" s="6"/>
    <row r="1190" ht="15" customFormat="1" customHeight="1" s="6"/>
    <row r="1191" ht="15" customFormat="1" customHeight="1" s="6"/>
    <row r="1192" ht="15" customFormat="1" customHeight="1" s="6"/>
    <row r="1193" ht="15" customFormat="1" customHeight="1" s="6"/>
    <row r="1194" ht="15" customFormat="1" customHeight="1" s="6"/>
    <row r="1195" ht="15" customFormat="1" customHeight="1" s="6"/>
    <row r="1196" ht="15" customFormat="1" customHeight="1" s="6"/>
    <row r="1197" ht="15" customFormat="1" customHeight="1" s="6"/>
    <row r="1198" ht="15" customFormat="1" customHeight="1" s="6"/>
    <row r="1199" ht="15" customFormat="1" customHeight="1" s="6"/>
    <row r="1200" ht="15" customFormat="1" customHeight="1" s="6"/>
    <row r="1201" ht="15" customFormat="1" customHeight="1" s="6"/>
    <row r="1202" ht="15" customFormat="1" customHeight="1" s="6"/>
    <row r="1203" ht="15" customFormat="1" customHeight="1" s="6"/>
    <row r="1204" ht="15" customFormat="1" customHeight="1" s="6"/>
    <row r="1205" ht="15" customFormat="1" customHeight="1" s="6"/>
    <row r="1206" ht="15" customFormat="1" customHeight="1" s="6"/>
    <row r="1207" ht="15" customFormat="1" customHeight="1" s="6"/>
    <row r="1208" ht="15" customFormat="1" customHeight="1" s="6"/>
    <row r="1209" ht="15" customFormat="1" customHeight="1" s="6"/>
    <row r="1210" ht="15" customFormat="1" customHeight="1" s="6"/>
    <row r="1211" ht="15" customFormat="1" customHeight="1" s="6"/>
    <row r="1212" ht="15" customFormat="1" customHeight="1" s="6"/>
    <row r="1213" ht="15" customFormat="1" customHeight="1" s="6"/>
    <row r="1214" ht="15" customFormat="1" customHeight="1" s="6"/>
    <row r="1215" ht="15" customFormat="1" customHeight="1" s="6"/>
    <row r="1216" ht="15" customFormat="1" customHeight="1" s="6"/>
    <row r="1217" ht="15" customFormat="1" customHeight="1" s="6"/>
    <row r="1218" ht="15" customFormat="1" customHeight="1" s="6"/>
    <row r="1219" ht="15" customFormat="1" customHeight="1" s="6"/>
    <row r="1220" ht="15" customFormat="1" customHeight="1" s="6"/>
    <row r="1221" ht="15" customFormat="1" customHeight="1" s="6"/>
    <row r="1222" ht="15" customFormat="1" customHeight="1" s="6"/>
    <row r="1223" ht="15" customFormat="1" customHeight="1" s="6"/>
    <row r="1224" ht="15" customFormat="1" customHeight="1" s="6"/>
    <row r="1225" ht="15" customFormat="1" customHeight="1" s="6"/>
    <row r="1226" ht="15" customFormat="1" customHeight="1" s="6"/>
    <row r="1227" ht="15" customFormat="1" customHeight="1" s="6"/>
    <row r="1228" ht="15" customFormat="1" customHeight="1" s="6"/>
    <row r="1229" ht="15" customFormat="1" customHeight="1" s="6"/>
    <row r="1230" ht="15" customFormat="1" customHeight="1" s="6"/>
    <row r="1231" ht="15" customFormat="1" customHeight="1" s="6"/>
    <row r="1232" ht="15" customFormat="1" customHeight="1" s="6"/>
    <row r="1233" ht="15" customFormat="1" customHeight="1" s="6"/>
    <row r="1234" ht="15" customFormat="1" customHeight="1" s="6"/>
    <row r="1235" ht="15" customFormat="1" customHeight="1" s="6"/>
    <row r="1236" ht="15" customFormat="1" customHeight="1" s="6"/>
    <row r="1237" ht="15" customFormat="1" customHeight="1" s="6"/>
    <row r="1238" ht="15" customFormat="1" customHeight="1" s="6"/>
    <row r="1239" ht="15" customFormat="1" customHeight="1" s="6"/>
    <row r="1240" ht="15" customFormat="1" customHeight="1" s="6"/>
    <row r="1241" ht="15" customFormat="1" customHeight="1" s="6"/>
    <row r="1242" ht="15" customFormat="1" customHeight="1" s="6"/>
    <row r="1243" ht="15" customFormat="1" customHeight="1" s="6"/>
    <row r="1244" ht="15" customFormat="1" customHeight="1" s="6"/>
    <row r="1245" ht="15" customFormat="1" customHeight="1" s="6"/>
    <row r="1246" ht="15" customFormat="1" customHeight="1" s="6"/>
    <row r="1247" ht="15" customFormat="1" customHeight="1" s="6"/>
    <row r="1248" ht="15" customFormat="1" customHeight="1" s="6"/>
    <row r="1249" ht="15" customFormat="1" customHeight="1" s="6"/>
    <row r="1250" ht="15" customFormat="1" customHeight="1" s="6"/>
    <row r="1251" ht="15" customFormat="1" customHeight="1" s="6"/>
    <row r="1252" ht="15" customFormat="1" customHeight="1" s="6"/>
    <row r="1253" ht="15" customFormat="1" customHeight="1" s="6"/>
    <row r="1254" ht="15" customFormat="1" customHeight="1" s="6"/>
    <row r="1255" ht="15" customFormat="1" customHeight="1" s="6"/>
    <row r="1256" ht="15" customFormat="1" customHeight="1" s="6"/>
    <row r="1257" ht="15" customFormat="1" customHeight="1" s="6"/>
    <row r="1258" ht="15" customFormat="1" customHeight="1" s="6"/>
    <row r="1259" ht="15" customFormat="1" customHeight="1" s="6"/>
    <row r="1260" ht="15" customFormat="1" customHeight="1" s="6"/>
    <row r="1261" ht="15" customFormat="1" customHeight="1" s="6"/>
    <row r="1262" ht="15" customFormat="1" customHeight="1" s="6"/>
    <row r="1263" ht="15" customFormat="1" customHeight="1" s="6"/>
    <row r="1264" ht="15" customFormat="1" customHeight="1" s="6"/>
    <row r="1265" ht="15" customFormat="1" customHeight="1" s="6"/>
    <row r="1266" ht="15" customFormat="1" customHeight="1" s="6"/>
    <row r="1267" ht="15" customFormat="1" customHeight="1" s="6"/>
    <row r="1268" ht="15" customFormat="1" customHeight="1" s="6"/>
    <row r="1269" ht="15" customFormat="1" customHeight="1" s="6"/>
    <row r="1270" ht="15" customFormat="1" customHeight="1" s="6"/>
    <row r="1271" ht="15" customFormat="1" customHeight="1" s="6"/>
    <row r="1272" ht="15" customFormat="1" customHeight="1" s="6"/>
    <row r="1273" ht="15" customFormat="1" customHeight="1" s="6"/>
    <row r="1274" ht="15" customFormat="1" customHeight="1" s="6"/>
    <row r="1275" ht="15" customFormat="1" customHeight="1" s="6"/>
    <row r="1276" ht="15" customFormat="1" customHeight="1" s="6"/>
    <row r="1277" ht="15" customFormat="1" customHeight="1" s="6"/>
    <row r="1278" ht="15" customFormat="1" customHeight="1" s="6"/>
    <row r="1279" ht="15" customFormat="1" customHeight="1" s="6"/>
    <row r="1280" ht="15" customFormat="1" customHeight="1" s="6"/>
    <row r="1281" ht="15" customFormat="1" customHeight="1" s="6"/>
    <row r="1282" ht="15" customFormat="1" customHeight="1" s="6"/>
    <row r="1283" ht="15" customFormat="1" customHeight="1" s="6"/>
    <row r="1284" ht="15" customFormat="1" customHeight="1" s="6"/>
    <row r="1285" ht="15" customFormat="1" customHeight="1" s="6"/>
    <row r="1286" ht="15" customFormat="1" customHeight="1" s="6"/>
    <row r="1287" ht="15" customFormat="1" customHeight="1" s="6"/>
    <row r="1288" ht="15" customFormat="1" customHeight="1" s="6"/>
    <row r="1289" ht="15" customFormat="1" customHeight="1" s="6"/>
    <row r="1290" ht="15" customFormat="1" customHeight="1" s="6"/>
    <row r="1291" ht="15" customFormat="1" customHeight="1" s="6"/>
    <row r="1292" ht="15" customFormat="1" customHeight="1" s="6"/>
    <row r="1293" ht="15" customFormat="1" customHeight="1" s="6"/>
    <row r="1294" ht="15" customFormat="1" customHeight="1" s="6"/>
    <row r="1295" ht="15" customFormat="1" customHeight="1" s="6"/>
    <row r="1296" ht="15" customFormat="1" customHeight="1" s="6"/>
    <row r="1297" ht="15" customFormat="1" customHeight="1" s="6"/>
    <row r="1298" ht="15" customFormat="1" customHeight="1" s="6"/>
    <row r="1299" ht="15" customFormat="1" customHeight="1" s="6"/>
    <row r="1300" ht="15" customFormat="1" customHeight="1" s="6"/>
    <row r="1301" ht="15" customFormat="1" customHeight="1" s="6"/>
    <row r="1302" ht="15" customFormat="1" customHeight="1" s="6"/>
    <row r="1303" ht="15" customFormat="1" customHeight="1" s="6"/>
    <row r="1304" ht="15" customFormat="1" customHeight="1" s="6"/>
    <row r="1305" ht="15" customFormat="1" customHeight="1" s="6"/>
    <row r="1306" ht="15" customFormat="1" customHeight="1" s="6"/>
    <row r="1307" ht="15" customFormat="1" customHeight="1" s="6"/>
    <row r="1308" ht="15" customFormat="1" customHeight="1" s="6"/>
    <row r="1309" ht="15" customFormat="1" customHeight="1" s="6"/>
    <row r="1310" ht="15" customFormat="1" customHeight="1" s="6"/>
    <row r="1311" ht="15" customFormat="1" customHeight="1" s="6"/>
    <row r="1312" ht="15" customFormat="1" customHeight="1" s="6"/>
    <row r="1313" ht="15" customFormat="1" customHeight="1" s="6"/>
    <row r="1314" ht="15" customFormat="1" customHeight="1" s="6"/>
    <row r="1315" ht="15" customFormat="1" customHeight="1" s="6"/>
    <row r="1316" ht="15" customFormat="1" customHeight="1" s="6"/>
    <row r="1317" ht="15" customFormat="1" customHeight="1" s="6"/>
    <row r="1318" ht="15" customFormat="1" customHeight="1" s="6"/>
    <row r="1319" ht="15" customFormat="1" customHeight="1" s="6"/>
    <row r="1320" ht="15" customFormat="1" customHeight="1" s="6"/>
    <row r="1321" ht="15" customFormat="1" customHeight="1" s="6"/>
    <row r="1322" ht="15" customFormat="1" customHeight="1" s="6"/>
    <row r="1323" ht="15" customFormat="1" customHeight="1" s="6"/>
    <row r="1324" ht="15" customFormat="1" customHeight="1" s="6"/>
    <row r="1325" ht="15" customFormat="1" customHeight="1" s="6"/>
    <row r="1326" ht="15" customFormat="1" customHeight="1" s="6"/>
    <row r="1327" ht="15" customFormat="1" customHeight="1" s="6"/>
    <row r="1328" ht="15" customFormat="1" customHeight="1" s="6"/>
    <row r="1329" ht="15" customFormat="1" customHeight="1" s="6"/>
    <row r="1330" ht="15" customFormat="1" customHeight="1" s="6"/>
    <row r="1331" ht="15" customFormat="1" customHeight="1" s="6"/>
    <row r="1332" ht="15" customFormat="1" customHeight="1" s="6"/>
    <row r="1333" ht="15" customFormat="1" customHeight="1" s="6"/>
    <row r="1334" ht="15" customFormat="1" customHeight="1" s="6"/>
    <row r="1335" ht="15" customFormat="1" customHeight="1" s="6"/>
    <row r="1336" ht="15" customFormat="1" customHeight="1" s="6"/>
    <row r="1337" ht="15" customFormat="1" customHeight="1" s="6"/>
    <row r="1338" ht="15" customFormat="1" customHeight="1" s="6"/>
    <row r="1339" ht="15" customFormat="1" customHeight="1" s="6"/>
    <row r="1340" ht="15" customFormat="1" customHeight="1" s="6"/>
    <row r="1341" ht="15" customFormat="1" customHeight="1" s="6"/>
    <row r="1342" ht="15" customFormat="1" customHeight="1" s="6"/>
    <row r="1343" ht="15" customFormat="1" customHeight="1" s="6"/>
    <row r="1344" ht="15" customFormat="1" customHeight="1" s="6"/>
    <row r="1345" ht="15" customFormat="1" customHeight="1" s="6"/>
    <row r="1346" ht="15" customFormat="1" customHeight="1" s="6"/>
    <row r="1347" ht="15" customFormat="1" customHeight="1" s="6"/>
    <row r="1348" ht="15" customFormat="1" customHeight="1" s="6"/>
    <row r="1349" ht="15" customFormat="1" customHeight="1" s="6"/>
    <row r="1350" ht="15" customFormat="1" customHeight="1" s="6"/>
    <row r="1351" ht="15" customFormat="1" customHeight="1" s="6"/>
    <row r="1352" ht="15" customFormat="1" customHeight="1" s="6"/>
    <row r="1353" ht="15" customFormat="1" customHeight="1" s="6"/>
    <row r="1354" ht="15" customFormat="1" customHeight="1" s="6"/>
    <row r="1355" ht="15" customFormat="1" customHeight="1" s="6"/>
    <row r="1356" ht="15" customFormat="1" customHeight="1" s="6"/>
    <row r="1357" ht="15" customFormat="1" customHeight="1" s="6"/>
    <row r="1358" ht="15" customFormat="1" customHeight="1" s="6"/>
    <row r="1359" ht="15" customFormat="1" customHeight="1" s="6"/>
    <row r="1360" ht="15" customFormat="1" customHeight="1" s="6"/>
    <row r="1361" ht="15" customFormat="1" customHeight="1" s="6"/>
    <row r="1362" ht="15" customFormat="1" customHeight="1" s="6"/>
    <row r="1363" ht="15" customFormat="1" customHeight="1" s="6"/>
    <row r="1364" ht="15" customFormat="1" customHeight="1" s="6"/>
    <row r="1365" ht="15" customFormat="1" customHeight="1" s="6"/>
    <row r="1366" ht="15" customFormat="1" customHeight="1" s="6"/>
    <row r="1367" ht="15" customFormat="1" customHeight="1" s="6"/>
    <row r="1368" ht="15" customFormat="1" customHeight="1" s="6"/>
    <row r="1369" ht="15" customFormat="1" customHeight="1" s="6"/>
    <row r="1370" ht="15" customFormat="1" customHeight="1" s="6"/>
    <row r="1371" ht="15" customFormat="1" customHeight="1" s="6"/>
    <row r="1372" ht="15" customFormat="1" customHeight="1" s="6"/>
    <row r="1373" ht="15" customFormat="1" customHeight="1" s="6"/>
    <row r="1374" ht="15" customFormat="1" customHeight="1" s="6"/>
    <row r="1375" ht="15" customFormat="1" customHeight="1" s="6"/>
    <row r="1376" ht="15" customFormat="1" customHeight="1" s="6"/>
    <row r="1377" ht="15" customFormat="1" customHeight="1" s="6"/>
    <row r="1378" ht="15" customFormat="1" customHeight="1" s="6"/>
    <row r="1379" ht="15" customFormat="1" customHeight="1" s="6"/>
    <row r="1380" ht="15" customFormat="1" customHeight="1" s="6"/>
    <row r="1381" ht="15" customFormat="1" customHeight="1" s="6"/>
    <row r="1382" ht="15" customFormat="1" customHeight="1" s="6"/>
    <row r="1383" ht="15" customFormat="1" customHeight="1" s="6"/>
    <row r="1384" ht="15" customFormat="1" customHeight="1" s="6"/>
    <row r="1385" ht="15" customFormat="1" customHeight="1" s="6"/>
    <row r="1386" ht="15" customFormat="1" customHeight="1" s="6"/>
    <row r="1387" ht="15" customFormat="1" customHeight="1" s="6"/>
    <row r="1388" ht="15" customFormat="1" customHeight="1" s="6"/>
    <row r="1389" ht="15" customFormat="1" customHeight="1" s="6"/>
    <row r="1390" ht="15" customFormat="1" customHeight="1" s="6"/>
    <row r="1391" ht="15" customFormat="1" customHeight="1" s="6"/>
    <row r="1392" ht="15" customFormat="1" customHeight="1" s="6"/>
    <row r="1393" ht="15" customFormat="1" customHeight="1" s="6"/>
    <row r="1394" ht="15" customFormat="1" customHeight="1" s="6"/>
    <row r="1395" ht="15" customFormat="1" customHeight="1" s="6"/>
    <row r="1396" ht="15" customFormat="1" customHeight="1" s="6"/>
    <row r="1397" ht="15" customFormat="1" customHeight="1" s="6"/>
    <row r="1398" ht="15" customFormat="1" customHeight="1" s="6"/>
    <row r="1399" ht="15" customFormat="1" customHeight="1" s="6"/>
    <row r="1400" ht="15" customFormat="1" customHeight="1" s="6"/>
    <row r="1401" ht="15" customFormat="1" customHeight="1" s="6"/>
    <row r="1402" ht="15" customFormat="1" customHeight="1" s="6"/>
    <row r="1403" ht="15" customFormat="1" customHeight="1" s="6"/>
    <row r="1404" ht="15" customFormat="1" customHeight="1" s="6"/>
    <row r="1405" ht="15" customFormat="1" customHeight="1" s="6"/>
    <row r="1406" ht="15" customFormat="1" customHeight="1" s="6"/>
    <row r="1407" ht="15" customFormat="1" customHeight="1" s="6"/>
    <row r="1408" ht="15" customFormat="1" customHeight="1" s="6"/>
    <row r="1409" ht="15" customFormat="1" customHeight="1" s="6"/>
    <row r="1410" ht="15" customFormat="1" customHeight="1" s="6"/>
    <row r="1411" ht="15" customFormat="1" customHeight="1" s="6"/>
    <row r="1412" ht="15" customFormat="1" customHeight="1" s="6"/>
    <row r="1413" ht="15" customFormat="1" customHeight="1" s="6"/>
    <row r="1414" ht="15" customFormat="1" customHeight="1" s="6"/>
    <row r="1415" ht="15" customFormat="1" customHeight="1" s="6"/>
    <row r="1416" ht="15" customFormat="1" customHeight="1" s="6"/>
    <row r="1417" ht="15" customFormat="1" customHeight="1" s="6"/>
    <row r="1418" ht="15" customFormat="1" customHeight="1" s="6"/>
    <row r="1419" ht="15" customFormat="1" customHeight="1" s="6"/>
    <row r="1420" ht="15" customFormat="1" customHeight="1" s="6"/>
    <row r="1421" ht="15" customFormat="1" customHeight="1" s="6"/>
    <row r="1422" ht="15" customFormat="1" customHeight="1" s="6"/>
    <row r="1423" ht="15" customFormat="1" customHeight="1" s="6"/>
    <row r="1424" ht="15" customFormat="1" customHeight="1" s="6"/>
    <row r="1425" ht="15" customFormat="1" customHeight="1" s="6"/>
    <row r="1426" ht="15" customFormat="1" customHeight="1" s="6"/>
    <row r="1427" ht="15" customFormat="1" customHeight="1" s="6"/>
    <row r="1428" ht="15" customFormat="1" customHeight="1" s="6"/>
    <row r="1429" ht="15" customFormat="1" customHeight="1" s="6"/>
    <row r="1430" ht="15" customFormat="1" customHeight="1" s="6"/>
    <row r="1431" ht="15" customFormat="1" customHeight="1" s="6"/>
    <row r="1432" ht="15" customFormat="1" customHeight="1" s="6"/>
    <row r="1433" ht="15" customFormat="1" customHeight="1" s="6"/>
    <row r="1434" ht="15" customFormat="1" customHeight="1" s="6"/>
    <row r="1435" ht="15" customFormat="1" customHeight="1" s="6"/>
    <row r="1436" ht="15" customFormat="1" customHeight="1" s="6"/>
    <row r="1437" ht="15" customFormat="1" customHeight="1" s="6"/>
    <row r="1438" ht="15" customFormat="1" customHeight="1" s="6"/>
    <row r="1439" ht="15" customFormat="1" customHeight="1" s="6"/>
    <row r="1440" ht="15" customFormat="1" customHeight="1" s="6"/>
    <row r="1441" ht="15" customFormat="1" customHeight="1" s="6"/>
  </sheetData>
  <autoFilter ref="A1:AC2">
    <sortState ref="A2:AC2">
      <sortCondition ref="S1:S2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Lee Hudson</dc:creator>
  <dcterms:created xsi:type="dcterms:W3CDTF">2010-05-13T01:42:58Z</dcterms:created>
  <dcterms:modified xsi:type="dcterms:W3CDTF">2024-11-14T21:44:44Z</dcterms:modified>
  <cp:lastModifiedBy>Kurt Olmstead</cp:lastModifiedBy>
  <cp:lastPrinted>2010-05-14T17:53:22Z</cp:lastPrinted>
</cp:coreProperties>
</file>