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Run Sheet" sheetId="1" state="visible" r:id="rId1"/>
  </sheets>
  <definedNames>
    <definedName name="_xlnm._FilterDatabase" localSheetId="0" hidden="1">'Run Sheet'!$A$1:$AC$2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h]:mm:ss;@"/>
    <numFmt numFmtId="165" formatCode="_(&quot;$&quot;* #,##0.00_);_(&quot;$&quot;* \(#,##0.00\);_(&quot;$&quot;* &quot;-&quot;??_);_(@_)"/>
    <numFmt numFmtId="166" formatCode="m/d/yy"/>
    <numFmt numFmtId="167" formatCode="[$-409]mmm\-yy;@"/>
    <numFmt numFmtId="168" formatCode="hh:mm:ss"/>
    <numFmt numFmtId="169" formatCode="$#,#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Arial"/>
      <family val="2"/>
      <sz val="12"/>
    </font>
    <font>
      <name val="Calibri"/>
      <family val="2"/>
      <b val="1"/>
      <sz val="11"/>
    </font>
    <font>
      <name val="Calibri"/>
      <family val="2"/>
      <color indexed="8"/>
      <sz val="11"/>
    </font>
    <font>
      <name val="Calibri"/>
      <family val="2"/>
      <sz val="11"/>
    </font>
    <font>
      <name val="Arial"/>
      <family val="2"/>
      <sz val="10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color indexed="10"/>
      <sz val="11"/>
    </font>
  </fonts>
  <fills count="2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8">
    <xf numFmtId="0" fontId="0" fillId="0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4" borderId="0"/>
    <xf numFmtId="0" fontId="4" fillId="4" borderId="0"/>
    <xf numFmtId="0" fontId="4" fillId="5" borderId="0"/>
    <xf numFmtId="0" fontId="4" fillId="5" borderId="0"/>
    <xf numFmtId="0" fontId="4" fillId="6" borderId="0"/>
    <xf numFmtId="0" fontId="4" fillId="6" borderId="0"/>
    <xf numFmtId="0" fontId="4" fillId="7" borderId="0"/>
    <xf numFmtId="0" fontId="4" fillId="7" borderId="0"/>
    <xf numFmtId="0" fontId="4" fillId="8" borderId="0"/>
    <xf numFmtId="0" fontId="4" fillId="8" borderId="0"/>
    <xf numFmtId="0" fontId="4" fillId="9" borderId="0"/>
    <xf numFmtId="0" fontId="4" fillId="9" borderId="0"/>
    <xf numFmtId="0" fontId="4" fillId="10" borderId="0"/>
    <xf numFmtId="0" fontId="4" fillId="10" borderId="0"/>
    <xf numFmtId="0" fontId="4" fillId="5" borderId="0"/>
    <xf numFmtId="0" fontId="4" fillId="5" borderId="0"/>
    <xf numFmtId="0" fontId="4" fillId="8" borderId="0"/>
    <xf numFmtId="0" fontId="4" fillId="8" borderId="0"/>
    <xf numFmtId="0" fontId="4" fillId="11" borderId="0"/>
    <xf numFmtId="0" fontId="4" fillId="11" borderId="0"/>
    <xf numFmtId="0" fontId="7" fillId="12" borderId="0"/>
    <xf numFmtId="0" fontId="7" fillId="12" borderId="0"/>
    <xf numFmtId="0" fontId="7" fillId="9" borderId="0"/>
    <xf numFmtId="0" fontId="7" fillId="9" borderId="0"/>
    <xf numFmtId="0" fontId="7" fillId="10" borderId="0"/>
    <xf numFmtId="0" fontId="7" fillId="10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5" borderId="0"/>
    <xf numFmtId="0" fontId="7" fillId="15" borderId="0"/>
    <xf numFmtId="0" fontId="7" fillId="16" borderId="0"/>
    <xf numFmtId="0" fontId="7" fillId="16" borderId="0"/>
    <xf numFmtId="0" fontId="7" fillId="17" borderId="0"/>
    <xf numFmtId="0" fontId="7" fillId="17" borderId="0"/>
    <xf numFmtId="0" fontId="7" fillId="18" borderId="0"/>
    <xf numFmtId="0" fontId="7" fillId="18" borderId="0"/>
    <xf numFmtId="0" fontId="7" fillId="13" borderId="0"/>
    <xf numFmtId="0" fontId="7" fillId="13" borderId="0"/>
    <xf numFmtId="0" fontId="7" fillId="14" borderId="0"/>
    <xf numFmtId="0" fontId="7" fillId="14" borderId="0"/>
    <xf numFmtId="0" fontId="7" fillId="19" borderId="0"/>
    <xf numFmtId="0" fontId="7" fillId="19" borderId="0"/>
    <xf numFmtId="0" fontId="8" fillId="3" borderId="0"/>
    <xf numFmtId="0" fontId="8" fillId="3" borderId="0"/>
    <xf numFmtId="0" fontId="9" fillId="20" borderId="1"/>
    <xf numFmtId="0" fontId="9" fillId="20" borderId="1"/>
    <xf numFmtId="0" fontId="10" fillId="21" borderId="2"/>
    <xf numFmtId="0" fontId="10" fillId="21" borderId="2"/>
    <xf numFmtId="44" fontId="4" fillId="0" borderId="0"/>
    <xf numFmtId="44" fontId="6" fillId="0" borderId="0"/>
    <xf numFmtId="44" fontId="6" fillId="0" borderId="0"/>
    <xf numFmtId="0" fontId="11" fillId="0" borderId="0"/>
    <xf numFmtId="0" fontId="11" fillId="0" borderId="0"/>
    <xf numFmtId="0" fontId="12" fillId="4" borderId="0"/>
    <xf numFmtId="0" fontId="12" fillId="4" borderId="0"/>
    <xf numFmtId="0" fontId="13" fillId="0" borderId="3"/>
    <xf numFmtId="0" fontId="13" fillId="0" borderId="3"/>
    <xf numFmtId="0" fontId="14" fillId="0" borderId="4"/>
    <xf numFmtId="0" fontId="14" fillId="0" borderId="4"/>
    <xf numFmtId="0" fontId="15" fillId="0" borderId="5"/>
    <xf numFmtId="0" fontId="15" fillId="0" borderId="5"/>
    <xf numFmtId="0" fontId="15" fillId="0" borderId="0"/>
    <xf numFmtId="0" fontId="15" fillId="0" borderId="0"/>
    <xf numFmtId="0" fontId="16" fillId="7" borderId="1"/>
    <xf numFmtId="0" fontId="16" fillId="7" borderId="1"/>
    <xf numFmtId="0" fontId="17" fillId="0" borderId="6"/>
    <xf numFmtId="0" fontId="17" fillId="0" borderId="6"/>
    <xf numFmtId="0" fontId="18" fillId="22" borderId="0"/>
    <xf numFmtId="0" fontId="18" fillId="22" borderId="0"/>
    <xf numFmtId="0" fontId="6" fillId="0" borderId="0"/>
    <xf numFmtId="0" fontId="2" fillId="0" borderId="0"/>
    <xf numFmtId="0" fontId="6" fillId="23" borderId="7"/>
    <xf numFmtId="0" fontId="6" fillId="23" borderId="7"/>
    <xf numFmtId="0" fontId="19" fillId="20" borderId="8"/>
    <xf numFmtId="0" fontId="19" fillId="20" borderId="8"/>
    <xf numFmtId="0" fontId="20" fillId="0" borderId="0"/>
    <xf numFmtId="0" fontId="20" fillId="0" borderId="0"/>
    <xf numFmtId="0" fontId="1" fillId="0" borderId="9"/>
    <xf numFmtId="0" fontId="1" fillId="0" borderId="9"/>
    <xf numFmtId="0" fontId="21" fillId="0" borderId="0"/>
    <xf numFmtId="0" fontId="21" fillId="0" borderId="0"/>
  </cellStyleXfs>
  <cellXfs count="28">
    <xf numFmtId="0" fontId="0" fillId="0" borderId="0" pivotButton="0" quotePrefix="0" xfId="0"/>
    <xf numFmtId="0" fontId="3" fillId="24" borderId="10" applyAlignment="1" pivotButton="0" quotePrefix="0" xfId="77">
      <alignment horizontal="center" vertical="top" wrapText="1"/>
    </xf>
    <xf numFmtId="14" fontId="3" fillId="24" borderId="10" applyAlignment="1" pivotButton="0" quotePrefix="0" xfId="77">
      <alignment horizontal="center" vertical="top" wrapText="1"/>
    </xf>
    <xf numFmtId="164" fontId="3" fillId="24" borderId="10" applyAlignment="1" pivotButton="0" quotePrefix="0" xfId="77">
      <alignment horizontal="center" vertical="top" wrapText="1"/>
    </xf>
    <xf numFmtId="21" fontId="3" fillId="24" borderId="10" applyAlignment="1" pivotButton="0" quotePrefix="0" xfId="77">
      <alignment horizontal="center" vertical="top" wrapText="1"/>
    </xf>
    <xf numFmtId="165" fontId="3" fillId="24" borderId="10" applyAlignment="1" pivotButton="0" quotePrefix="0" xfId="55">
      <alignment horizontal="center" vertical="top" wrapText="1"/>
    </xf>
    <xf numFmtId="0" fontId="5" fillId="0" borderId="0" applyAlignment="1" pivotButton="0" quotePrefix="0" xfId="0">
      <alignment horizontal="center" vertical="center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4" fontId="5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3" fillId="24" borderId="10" applyAlignment="1" pivotButton="0" quotePrefix="0" xfId="55">
      <alignment horizontal="center" vertical="top" wrapText="1"/>
    </xf>
    <xf numFmtId="167" fontId="0" fillId="0" borderId="0" pivotButton="0" quotePrefix="0" xfId="0"/>
    <xf numFmtId="1" fontId="3" fillId="24" borderId="10" applyAlignment="1" pivotButton="0" quotePrefix="0" xfId="55">
      <alignment horizontal="center" vertical="top" wrapText="1"/>
    </xf>
    <xf numFmtId="1" fontId="5" fillId="0" borderId="0" applyAlignment="1" pivotButton="0" quotePrefix="0" xfId="56">
      <alignment horizontal="center" vertical="center" wrapText="1"/>
    </xf>
    <xf numFmtId="1" fontId="0" fillId="0" borderId="0" pivotButton="0" quotePrefix="0" xfId="0"/>
    <xf numFmtId="166" fontId="5" fillId="0" borderId="0" applyAlignment="1" pivotButton="0" quotePrefix="0" xfId="0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5" fontId="3" fillId="24" borderId="10" applyAlignment="1" pivotButton="0" quotePrefix="0" xfId="55">
      <alignment horizontal="center" vertical="top" wrapText="1"/>
    </xf>
    <xf numFmtId="167" fontId="3" fillId="24" borderId="10" applyAlignment="1" pivotButton="0" quotePrefix="0" xfId="55">
      <alignment horizontal="center" vertical="top" wrapText="1"/>
    </xf>
    <xf numFmtId="166" fontId="5" fillId="0" borderId="0" applyAlignment="1" applyProtection="1" pivotButton="0" quotePrefix="0" xfId="0">
      <alignment horizontal="center" vertical="center" wrapText="1"/>
      <protection locked="0" hidden="0"/>
    </xf>
    <xf numFmtId="166" fontId="5" fillId="0" borderId="0" applyAlignment="1" pivotButton="0" quotePrefix="0" xfId="0">
      <alignment horizontal="center" vertical="center" wrapText="1"/>
    </xf>
    <xf numFmtId="168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 wrapText="1"/>
    </xf>
    <xf numFmtId="169" fontId="5" fillId="0" borderId="0" applyAlignment="1" pivotButton="0" quotePrefix="0" xfId="56">
      <alignment horizontal="center" vertical="center" wrapText="1"/>
    </xf>
    <xf numFmtId="165" fontId="5" fillId="0" borderId="0" applyAlignment="1" pivotButton="0" quotePrefix="0" xfId="56">
      <alignment horizontal="center" vertical="center" wrapText="1"/>
    </xf>
    <xf numFmtId="167" fontId="5" fillId="0" borderId="0" applyAlignment="1" pivotButton="0" quotePrefix="0" xfId="0">
      <alignment horizontal="center" vertical="center" wrapText="1"/>
    </xf>
  </cellXfs>
  <cellStyles count="88">
    <cellStyle name="Normal" xfId="0" builtinId="0"/>
    <cellStyle name="20% - Accent1 2" xfId="1"/>
    <cellStyle name="20% - Accent1 3" xfId="2"/>
    <cellStyle name="20% - Accent2 2" xfId="3"/>
    <cellStyle name="20% - Accent2 3" xfId="4"/>
    <cellStyle name="20% - Accent3 2" xfId="5"/>
    <cellStyle name="20% - Accent3 3" xfId="6"/>
    <cellStyle name="20% - Accent4 2" xfId="7"/>
    <cellStyle name="20% - Accent4 3" xfId="8"/>
    <cellStyle name="20% - Accent5 2" xfId="9"/>
    <cellStyle name="20% - Accent5 3" xfId="10"/>
    <cellStyle name="20% - Accent6 2" xfId="11"/>
    <cellStyle name="20% - Accent6 3" xfId="12"/>
    <cellStyle name="40% - Accent1 2" xfId="13"/>
    <cellStyle name="40% - Accent1 3" xfId="14"/>
    <cellStyle name="40% - Accent2 2" xfId="15"/>
    <cellStyle name="40% - Accent2 3" xfId="16"/>
    <cellStyle name="40% - Accent3 2" xfId="17"/>
    <cellStyle name="40% - Accent3 3" xfId="18"/>
    <cellStyle name="40% - Accent4 2" xfId="19"/>
    <cellStyle name="40% - Accent4 3" xfId="20"/>
    <cellStyle name="40% - Accent5 2" xfId="21"/>
    <cellStyle name="40% - Accent5 3" xfId="22"/>
    <cellStyle name="40% - Accent6 2" xfId="23"/>
    <cellStyle name="40% - Accent6 3" xfId="24"/>
    <cellStyle name="60% - Accent1 2" xfId="25"/>
    <cellStyle name="60% - Accent1 3" xfId="26"/>
    <cellStyle name="60% - Accent2 2" xfId="27"/>
    <cellStyle name="60% - Accent2 3" xfId="28"/>
    <cellStyle name="60% - Accent3 2" xfId="29"/>
    <cellStyle name="60% - Accent3 3" xfId="30"/>
    <cellStyle name="60% - Accent4 2" xfId="31"/>
    <cellStyle name="60% - Accent4 3" xfId="32"/>
    <cellStyle name="60% - Accent5 2" xfId="33"/>
    <cellStyle name="60% - Accent5 3" xfId="34"/>
    <cellStyle name="60% - Accent6 2" xfId="35"/>
    <cellStyle name="60% - Accent6 3" xfId="36"/>
    <cellStyle name="Accent1 2" xfId="37"/>
    <cellStyle name="Accent1 3" xfId="38"/>
    <cellStyle name="Accent2 2" xfId="39"/>
    <cellStyle name="Accent2 3" xfId="40"/>
    <cellStyle name="Accent3 2" xfId="41"/>
    <cellStyle name="Accent3 3" xfId="42"/>
    <cellStyle name="Accent4 2" xfId="43"/>
    <cellStyle name="Accent4 3" xfId="44"/>
    <cellStyle name="Accent5 2" xfId="45"/>
    <cellStyle name="Accent5 3" xfId="46"/>
    <cellStyle name="Accent6 2" xfId="47"/>
    <cellStyle name="Accent6 3" xfId="48"/>
    <cellStyle name="Bad 2" xfId="49"/>
    <cellStyle name="Bad 3" xfId="50"/>
    <cellStyle name="Calculation 2" xfId="51"/>
    <cellStyle name="Calculation 3" xfId="52"/>
    <cellStyle name="Check Cell 2" xfId="53"/>
    <cellStyle name="Check Cell 3" xfId="54"/>
    <cellStyle name="Currency" xfId="55" builtinId="4"/>
    <cellStyle name="Currency 2" xfId="56"/>
    <cellStyle name="Currency 3" xfId="57"/>
    <cellStyle name="Explanatory Text 2" xfId="58"/>
    <cellStyle name="Explanatory Text 3" xfId="59"/>
    <cellStyle name="Good 2" xfId="60"/>
    <cellStyle name="Good 3" xfId="61"/>
    <cellStyle name="Heading 1 2" xfId="62"/>
    <cellStyle name="Heading 1 3" xfId="63"/>
    <cellStyle name="Heading 2 2" xfId="64"/>
    <cellStyle name="Heading 2 3" xfId="65"/>
    <cellStyle name="Heading 3 2" xfId="66"/>
    <cellStyle name="Heading 3 3" xfId="67"/>
    <cellStyle name="Heading 4 2" xfId="68"/>
    <cellStyle name="Heading 4 3" xfId="69"/>
    <cellStyle name="Input 2" xfId="70"/>
    <cellStyle name="Input 3" xfId="71"/>
    <cellStyle name="Linked Cell 2" xfId="72"/>
    <cellStyle name="Linked Cell 3" xfId="73"/>
    <cellStyle name="Neutral 2" xfId="74"/>
    <cellStyle name="Neutral 3" xfId="75"/>
    <cellStyle name="Normal 2" xfId="76"/>
    <cellStyle name="Normal_10 06 03" xfId="77"/>
    <cellStyle name="Note 2" xfId="78"/>
    <cellStyle name="Note 3" xfId="79"/>
    <cellStyle name="Output 2" xfId="80"/>
    <cellStyle name="Output 3" xfId="81"/>
    <cellStyle name="Title 2" xfId="82"/>
    <cellStyle name="Title 3" xfId="83"/>
    <cellStyle name="Total 2" xfId="84"/>
    <cellStyle name="Total 3" xfId="85"/>
    <cellStyle name="Warning Text 2" xfId="86"/>
    <cellStyle name="Warning Text 3" xfId="8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31"/>
  <sheetViews>
    <sheetView tabSelected="1" zoomScaleNormal="100" workbookViewId="0">
      <pane ySplit="1" topLeftCell="A1388" activePane="bottomLeft" state="frozen"/>
      <selection pane="bottomLeft" activeCell="A1391" sqref="A1391"/>
    </sheetView>
  </sheetViews>
  <sheetFormatPr baseColWidth="8" defaultRowHeight="14.5"/>
  <cols>
    <col width="13.26953125" bestFit="1" customWidth="1" min="1" max="1"/>
    <col width="12.1796875" bestFit="1" customWidth="1" min="2" max="2"/>
    <col width="13" bestFit="1" customWidth="1" min="3" max="3"/>
    <col width="10.6328125" bestFit="1" customWidth="1" min="4" max="4"/>
    <col width="11.54296875" bestFit="1" customWidth="1" min="5" max="5"/>
    <col width="12.81640625" bestFit="1" customWidth="1" min="6" max="6"/>
    <col width="11" bestFit="1" customWidth="1" min="7" max="7"/>
    <col width="34" bestFit="1" customWidth="1" min="8" max="8"/>
    <col width="12.54296875" bestFit="1" customWidth="1" min="9" max="9"/>
    <col width="9.7265625" bestFit="1" customWidth="1" min="10" max="10"/>
    <col width="11.453125" bestFit="1" customWidth="1" min="11" max="11"/>
    <col width="6.36328125" bestFit="1" customWidth="1" min="12" max="12"/>
    <col width="8.7265625" bestFit="1" customWidth="1" min="13" max="13"/>
    <col width="9.36328125" bestFit="1" customWidth="1" min="14" max="14"/>
    <col width="12.7265625" bestFit="1" customWidth="1" min="15" max="15"/>
    <col width="14.81640625" bestFit="1" customWidth="1" min="16" max="16"/>
    <col width="15.08984375" bestFit="1" customWidth="1" min="17" max="17"/>
    <col width="14.81640625" bestFit="1" customWidth="1" min="18" max="18"/>
    <col width="11.08984375" bestFit="1" customWidth="1" style="18" min="19" max="19"/>
    <col width="15.6328125" bestFit="1" customWidth="1" min="20" max="20"/>
    <col width="11.54296875" bestFit="1" customWidth="1" style="15" min="21" max="21"/>
    <col width="15.26953125" bestFit="1" customWidth="1" min="22" max="22"/>
    <col width="15.81640625" bestFit="1" customWidth="1" min="23" max="23"/>
    <col width="17" bestFit="1" customWidth="1" min="24" max="24"/>
    <col width="14.7265625" bestFit="1" customWidth="1" min="25" max="25"/>
    <col width="12.1796875" bestFit="1" customWidth="1" min="26" max="26"/>
    <col width="13.36328125" bestFit="1" customWidth="1" min="27" max="27"/>
    <col width="12.6328125" bestFit="1" customWidth="1" min="28" max="28"/>
    <col width="11.54296875" bestFit="1" customWidth="1" min="29" max="29"/>
  </cols>
  <sheetData>
    <row r="1" ht="15" customFormat="1" customHeight="1" s="1">
      <c r="A1" s="1" t="inlineStr">
        <is>
          <t>Bill Code</t>
        </is>
      </c>
      <c r="B1" s="2" t="inlineStr">
        <is>
          <t>Air Date</t>
        </is>
      </c>
      <c r="C1" s="2" t="inlineStr">
        <is>
          <t>End Date</t>
        </is>
      </c>
      <c r="D1" s="1" t="inlineStr">
        <is>
          <t>Day</t>
        </is>
      </c>
      <c r="E1" s="3" t="inlineStr">
        <is>
          <t>Time In</t>
        </is>
      </c>
      <c r="F1" s="3" t="inlineStr">
        <is>
          <t>Time Out</t>
        </is>
      </c>
      <c r="G1" s="3" t="inlineStr">
        <is>
          <t>Length</t>
        </is>
      </c>
      <c r="H1" s="4" t="inlineStr">
        <is>
          <t>Media</t>
        </is>
      </c>
      <c r="I1" s="3" t="inlineStr">
        <is>
          <t>Program</t>
        </is>
      </c>
      <c r="J1" s="1" t="inlineStr">
        <is>
          <t>Lang.</t>
        </is>
      </c>
      <c r="K1" s="1" t="inlineStr">
        <is>
          <t>Format</t>
        </is>
      </c>
      <c r="L1" s="1" t="inlineStr">
        <is>
          <t>#</t>
        </is>
      </c>
      <c r="M1" s="1" t="inlineStr">
        <is>
          <t>Line</t>
        </is>
      </c>
      <c r="N1" s="1" t="inlineStr">
        <is>
          <t>Type</t>
        </is>
      </c>
      <c r="O1" s="1" t="inlineStr">
        <is>
          <t>Estimate</t>
        </is>
      </c>
      <c r="P1" s="19" t="inlineStr">
        <is>
          <t>Gross Rate</t>
        </is>
      </c>
      <c r="Q1" s="1" t="inlineStr">
        <is>
          <t>Make Good</t>
        </is>
      </c>
      <c r="R1" s="19" t="inlineStr">
        <is>
          <t>Spot Value</t>
        </is>
      </c>
      <c r="S1" s="20" t="inlineStr">
        <is>
          <t>Month</t>
        </is>
      </c>
      <c r="T1" s="19" t="inlineStr">
        <is>
          <t>Broker Fees</t>
        </is>
      </c>
      <c r="U1" s="13" t="inlineStr">
        <is>
          <t>Priority</t>
        </is>
      </c>
      <c r="V1" s="19" t="inlineStr">
        <is>
          <t>Station Net</t>
        </is>
      </c>
      <c r="W1" s="1" t="inlineStr">
        <is>
          <t>Sales Person</t>
        </is>
      </c>
      <c r="X1" s="1" t="inlineStr">
        <is>
          <t>Revenue Type</t>
        </is>
      </c>
      <c r="Y1" s="1" t="inlineStr">
        <is>
          <t>Billing Type</t>
        </is>
      </c>
      <c r="Z1" s="1" t="inlineStr">
        <is>
          <t>Agency?</t>
        </is>
      </c>
      <c r="AA1" s="1" t="inlineStr">
        <is>
          <t>Affidavit?</t>
        </is>
      </c>
      <c r="AB1" s="13" t="inlineStr">
        <is>
          <t>Contract</t>
        </is>
      </c>
      <c r="AC1" s="1" t="inlineStr">
        <is>
          <t>Market</t>
        </is>
      </c>
    </row>
    <row r="2" ht="15" customFormat="1" customHeight="1" s="6">
      <c r="A2" t="inlineStr">
        <is>
          <t>Sacramento County Water Agency</t>
        </is>
      </c>
      <c r="B2" s="21" t="inlineStr">
        <is>
          <t>11/17/2024</t>
        </is>
      </c>
      <c r="C2" s="22">
        <f>B2</f>
        <v/>
      </c>
      <c r="D2" s="8">
        <f>TEXT(B2,"dddd")</f>
        <v/>
      </c>
      <c r="E2" s="9" t="inlineStr">
        <is>
          <t>06:00</t>
        </is>
      </c>
      <c r="F2" s="9" t="inlineStr">
        <is>
          <t>23:59</t>
        </is>
      </c>
      <c r="G2" s="23" t="inlineStr">
        <is>
          <t>00:00:30</t>
        </is>
      </c>
      <c r="H2" s="6" t="inlineStr">
        <is>
          <t>SCWA30M04</t>
        </is>
      </c>
      <c r="I2" s="9" t="inlineStr">
        <is>
          <t>07:18:00</t>
        </is>
      </c>
      <c r="J2" s="6" t="inlineStr">
        <is>
          <t>M</t>
        </is>
      </c>
      <c r="K2" s="6" t="inlineStr">
        <is>
          <t>NX</t>
        </is>
      </c>
      <c r="L2" s="24" t="n">
        <v>1</v>
      </c>
      <c r="M2" s="6" t="n">
        <v>44069</v>
      </c>
      <c r="N2" s="6" t="inlineStr">
        <is>
          <t>COM</t>
        </is>
      </c>
      <c r="P2" s="25" t="inlineStr">
        <is>
          <t>$21.00</t>
        </is>
      </c>
      <c r="R2" s="26">
        <f>P2</f>
        <v/>
      </c>
      <c r="S2" s="27">
        <f>IF(Y2="Calendar",B2,DATE(IF(AND(MONTH(B2)=12,MONTH(B2+(7-WEEKDAY(B2,2)))=1),YEAR(B2)+1,YEAR(B2)),MONTH(B2+(7-WEEKDAY(B2,2))),1))</f>
        <v/>
      </c>
      <c r="T2" s="26" t="n">
        <v>0</v>
      </c>
      <c r="U2" s="14" t="n">
        <v>4</v>
      </c>
      <c r="V2" s="26">
        <f>P2-T2</f>
        <v/>
      </c>
      <c r="W2" s="6" t="inlineStr">
        <is>
          <t>Charmaine Lane</t>
        </is>
      </c>
      <c r="X2" s="6" t="inlineStr">
        <is>
          <t>Internal Ad Sales</t>
        </is>
      </c>
      <c r="Y2" s="6" t="inlineStr">
        <is>
          <t>Calendar</t>
        </is>
      </c>
      <c r="Z2" s="6" t="inlineStr">
        <is>
          <t>Non-Agency</t>
        </is>
      </c>
      <c r="AA2" s="6" t="inlineStr">
        <is>
          <t>Y</t>
        </is>
      </c>
      <c r="AB2" s="14" t="n">
        <v>1433</v>
      </c>
      <c r="AC2" s="6" t="inlineStr">
        <is>
          <t>CVC</t>
        </is>
      </c>
    </row>
    <row r="3" ht="15" customFormat="1" customHeight="1" s="6">
      <c r="A3" t="inlineStr">
        <is>
          <t>Sacramento County Water Agency</t>
        </is>
      </c>
      <c r="B3" s="21" t="inlineStr">
        <is>
          <t>11/25/2024</t>
        </is>
      </c>
      <c r="C3" s="22">
        <f>B3</f>
        <v/>
      </c>
      <c r="D3" s="8">
        <f>TEXT(B3,"dddd")</f>
        <v/>
      </c>
      <c r="E3" s="9" t="inlineStr">
        <is>
          <t>06:00</t>
        </is>
      </c>
      <c r="F3" s="9" t="inlineStr">
        <is>
          <t>23:59</t>
        </is>
      </c>
      <c r="G3" s="23" t="inlineStr">
        <is>
          <t>00:00:30</t>
        </is>
      </c>
      <c r="H3" s="6" t="inlineStr">
        <is>
          <t>SCWA30M04</t>
        </is>
      </c>
      <c r="I3" s="9" t="inlineStr">
        <is>
          <t>07:28:00</t>
        </is>
      </c>
      <c r="J3" s="6" t="inlineStr">
        <is>
          <t>M</t>
        </is>
      </c>
      <c r="K3" s="6" t="inlineStr">
        <is>
          <t>NX</t>
        </is>
      </c>
      <c r="L3" s="24" t="n">
        <v>1</v>
      </c>
      <c r="M3" s="6" t="n">
        <v>44069</v>
      </c>
      <c r="N3" s="6" t="inlineStr">
        <is>
          <t>COM</t>
        </is>
      </c>
      <c r="P3" s="25" t="inlineStr">
        <is>
          <t>$21.00</t>
        </is>
      </c>
      <c r="R3" s="26">
        <f>P3</f>
        <v/>
      </c>
      <c r="S3" s="27">
        <f>IF(Y3="Calendar",B3,DATE(IF(AND(MONTH(B3)=12,MONTH(B3+(7-WEEKDAY(B3,2)))=1),YEAR(B3)+1,YEAR(B3)),MONTH(B3+(7-WEEKDAY(B3,2))),1))</f>
        <v/>
      </c>
      <c r="T3" s="26" t="n">
        <v>0</v>
      </c>
      <c r="U3" s="14" t="n">
        <v>4</v>
      </c>
      <c r="V3" s="26">
        <f>P3-T3</f>
        <v/>
      </c>
      <c r="W3" s="6" t="inlineStr">
        <is>
          <t>Charmaine Lane</t>
        </is>
      </c>
      <c r="X3" s="6" t="inlineStr">
        <is>
          <t>Internal Ad Sales</t>
        </is>
      </c>
      <c r="Y3" s="6" t="inlineStr">
        <is>
          <t>Calendar</t>
        </is>
      </c>
      <c r="Z3" s="6" t="inlineStr">
        <is>
          <t>Non-Agency</t>
        </is>
      </c>
      <c r="AA3" s="6" t="inlineStr">
        <is>
          <t>Y</t>
        </is>
      </c>
      <c r="AB3" s="14" t="n">
        <v>1433</v>
      </c>
      <c r="AC3" s="6" t="inlineStr">
        <is>
          <t>CVC</t>
        </is>
      </c>
    </row>
    <row r="4" ht="15" customFormat="1" customHeight="1" s="6">
      <c r="A4" t="inlineStr">
        <is>
          <t>Sacramento County Water Agency</t>
        </is>
      </c>
      <c r="B4" s="21" t="inlineStr">
        <is>
          <t>11/19/2024</t>
        </is>
      </c>
      <c r="C4" s="22">
        <f>B4</f>
        <v/>
      </c>
      <c r="D4" s="8">
        <f>TEXT(B4,"dddd")</f>
        <v/>
      </c>
      <c r="E4" s="9" t="inlineStr">
        <is>
          <t>06:00</t>
        </is>
      </c>
      <c r="F4" s="9" t="inlineStr">
        <is>
          <t>23:59</t>
        </is>
      </c>
      <c r="G4" s="23" t="inlineStr">
        <is>
          <t>00:00:30</t>
        </is>
      </c>
      <c r="H4" s="6" t="inlineStr">
        <is>
          <t>SCWA30M04</t>
        </is>
      </c>
      <c r="I4" s="9" t="inlineStr">
        <is>
          <t>07:48:00</t>
        </is>
      </c>
      <c r="J4" s="6" t="inlineStr">
        <is>
          <t>M</t>
        </is>
      </c>
      <c r="K4" s="6" t="inlineStr">
        <is>
          <t>NX</t>
        </is>
      </c>
      <c r="L4" s="24" t="n">
        <v>1</v>
      </c>
      <c r="M4" s="6" t="n">
        <v>44069</v>
      </c>
      <c r="N4" s="6" t="inlineStr">
        <is>
          <t>COM</t>
        </is>
      </c>
      <c r="P4" s="25" t="inlineStr">
        <is>
          <t>$21.00</t>
        </is>
      </c>
      <c r="R4" s="26">
        <f>P4</f>
        <v/>
      </c>
      <c r="S4" s="27">
        <f>IF(Y4="Calendar",B4,DATE(IF(AND(MONTH(B4)=12,MONTH(B4+(7-WEEKDAY(B4,2)))=1),YEAR(B4)+1,YEAR(B4)),MONTH(B4+(7-WEEKDAY(B4,2))),1))</f>
        <v/>
      </c>
      <c r="T4" s="26" t="n">
        <v>0</v>
      </c>
      <c r="U4" s="14" t="n">
        <v>4</v>
      </c>
      <c r="V4" s="26">
        <f>P4-T4</f>
        <v/>
      </c>
      <c r="W4" s="6" t="inlineStr">
        <is>
          <t>Charmaine Lane</t>
        </is>
      </c>
      <c r="X4" s="6" t="inlineStr">
        <is>
          <t>Internal Ad Sales</t>
        </is>
      </c>
      <c r="Y4" s="6" t="inlineStr">
        <is>
          <t>Calendar</t>
        </is>
      </c>
      <c r="Z4" s="6" t="inlineStr">
        <is>
          <t>Non-Agency</t>
        </is>
      </c>
      <c r="AA4" s="6" t="inlineStr">
        <is>
          <t>Y</t>
        </is>
      </c>
      <c r="AB4" s="14" t="n">
        <v>1433</v>
      </c>
      <c r="AC4" s="6" t="inlineStr">
        <is>
          <t>CVC</t>
        </is>
      </c>
    </row>
    <row r="5" ht="15" customFormat="1" customHeight="1" s="6">
      <c r="A5" t="inlineStr">
        <is>
          <t>Sacramento County Water Agency</t>
        </is>
      </c>
      <c r="B5" s="21" t="inlineStr">
        <is>
          <t>11/25/2024</t>
        </is>
      </c>
      <c r="C5" s="22">
        <f>B5</f>
        <v/>
      </c>
      <c r="D5" s="8">
        <f>TEXT(B5,"dddd")</f>
        <v/>
      </c>
      <c r="E5" s="9" t="inlineStr">
        <is>
          <t>06:00</t>
        </is>
      </c>
      <c r="F5" s="9" t="inlineStr">
        <is>
          <t>23:59</t>
        </is>
      </c>
      <c r="G5" s="23" t="inlineStr">
        <is>
          <t>00:00:30</t>
        </is>
      </c>
      <c r="H5" s="6" t="inlineStr">
        <is>
          <t>SCWA30M04</t>
        </is>
      </c>
      <c r="I5" s="9" t="inlineStr">
        <is>
          <t>07:58:00</t>
        </is>
      </c>
      <c r="J5" s="6" t="inlineStr">
        <is>
          <t>M</t>
        </is>
      </c>
      <c r="K5" s="6" t="inlineStr">
        <is>
          <t>NX</t>
        </is>
      </c>
      <c r="L5" s="24" t="n">
        <v>1</v>
      </c>
      <c r="M5" s="6" t="n">
        <v>44069</v>
      </c>
      <c r="N5" s="6" t="inlineStr">
        <is>
          <t>COM</t>
        </is>
      </c>
      <c r="P5" s="25" t="inlineStr">
        <is>
          <t>$21.00</t>
        </is>
      </c>
      <c r="R5" s="26">
        <f>P5</f>
        <v/>
      </c>
      <c r="S5" s="27">
        <f>IF(Y5="Calendar",B5,DATE(IF(AND(MONTH(B5)=12,MONTH(B5+(7-WEEKDAY(B5,2)))=1),YEAR(B5)+1,YEAR(B5)),MONTH(B5+(7-WEEKDAY(B5,2))),1))</f>
        <v/>
      </c>
      <c r="T5" s="26" t="n">
        <v>0</v>
      </c>
      <c r="U5" s="14" t="n">
        <v>4</v>
      </c>
      <c r="V5" s="26">
        <f>P5-T5</f>
        <v/>
      </c>
      <c r="W5" s="6" t="inlineStr">
        <is>
          <t>Charmaine Lane</t>
        </is>
      </c>
      <c r="X5" s="6" t="inlineStr">
        <is>
          <t>Internal Ad Sales</t>
        </is>
      </c>
      <c r="Y5" s="6" t="inlineStr">
        <is>
          <t>Calendar</t>
        </is>
      </c>
      <c r="Z5" s="6" t="inlineStr">
        <is>
          <t>Non-Agency</t>
        </is>
      </c>
      <c r="AA5" s="6" t="inlineStr">
        <is>
          <t>Y</t>
        </is>
      </c>
      <c r="AB5" s="14" t="n">
        <v>1433</v>
      </c>
      <c r="AC5" s="6" t="inlineStr">
        <is>
          <t>CVC</t>
        </is>
      </c>
    </row>
    <row r="6" ht="15" customFormat="1" customHeight="1" s="6">
      <c r="A6" t="inlineStr">
        <is>
          <t>Sacramento County Water Agency</t>
        </is>
      </c>
      <c r="B6" s="21" t="inlineStr">
        <is>
          <t>11/18/2024</t>
        </is>
      </c>
      <c r="C6" s="22">
        <f>B6</f>
        <v/>
      </c>
      <c r="D6" s="8">
        <f>TEXT(B6,"dddd")</f>
        <v/>
      </c>
      <c r="E6" s="9" t="inlineStr">
        <is>
          <t>06:00</t>
        </is>
      </c>
      <c r="F6" s="9" t="inlineStr">
        <is>
          <t>23:59</t>
        </is>
      </c>
      <c r="G6" s="23" t="inlineStr">
        <is>
          <t>00:00:30</t>
        </is>
      </c>
      <c r="H6" s="6" t="inlineStr">
        <is>
          <t>SCWA30M04</t>
        </is>
      </c>
      <c r="I6" s="9" t="inlineStr">
        <is>
          <t>19:14:30</t>
        </is>
      </c>
      <c r="J6" s="6" t="inlineStr">
        <is>
          <t>M</t>
        </is>
      </c>
      <c r="K6" s="6" t="inlineStr">
        <is>
          <t>NX</t>
        </is>
      </c>
      <c r="L6" s="24" t="n">
        <v>1</v>
      </c>
      <c r="M6" s="6" t="n">
        <v>44069</v>
      </c>
      <c r="N6" s="6" t="inlineStr">
        <is>
          <t>COM</t>
        </is>
      </c>
      <c r="P6" s="25" t="inlineStr">
        <is>
          <t>$21.00</t>
        </is>
      </c>
      <c r="R6" s="26">
        <f>P6</f>
        <v/>
      </c>
      <c r="S6" s="27">
        <f>IF(Y6="Calendar",B6,DATE(IF(AND(MONTH(B6)=12,MONTH(B6+(7-WEEKDAY(B6,2)))=1),YEAR(B6)+1,YEAR(B6)),MONTH(B6+(7-WEEKDAY(B6,2))),1))</f>
        <v/>
      </c>
      <c r="T6" s="26" t="n">
        <v>0</v>
      </c>
      <c r="U6" s="14" t="n">
        <v>4</v>
      </c>
      <c r="V6" s="26">
        <f>P6-T6</f>
        <v/>
      </c>
      <c r="W6" s="6" t="inlineStr">
        <is>
          <t>Charmaine Lane</t>
        </is>
      </c>
      <c r="X6" s="6" t="inlineStr">
        <is>
          <t>Internal Ad Sales</t>
        </is>
      </c>
      <c r="Y6" s="6" t="inlineStr">
        <is>
          <t>Calendar</t>
        </is>
      </c>
      <c r="Z6" s="6" t="inlineStr">
        <is>
          <t>Non-Agency</t>
        </is>
      </c>
      <c r="AA6" s="6" t="inlineStr">
        <is>
          <t>Y</t>
        </is>
      </c>
      <c r="AB6" s="14" t="n">
        <v>1433</v>
      </c>
      <c r="AC6" s="6" t="inlineStr">
        <is>
          <t>CVC</t>
        </is>
      </c>
    </row>
    <row r="7" ht="15" customFormat="1" customHeight="1" s="6">
      <c r="A7" t="inlineStr">
        <is>
          <t>Sacramento County Water Agency</t>
        </is>
      </c>
      <c r="B7" s="21" t="inlineStr">
        <is>
          <t>11/20/2024</t>
        </is>
      </c>
      <c r="C7" s="22">
        <f>B7</f>
        <v/>
      </c>
      <c r="D7" s="8">
        <f>TEXT(B7,"dddd")</f>
        <v/>
      </c>
      <c r="E7" s="9" t="inlineStr">
        <is>
          <t>06:00</t>
        </is>
      </c>
      <c r="F7" s="9" t="inlineStr">
        <is>
          <t>23:59</t>
        </is>
      </c>
      <c r="G7" s="23" t="inlineStr">
        <is>
          <t>00:00:30</t>
        </is>
      </c>
      <c r="H7" s="6" t="inlineStr">
        <is>
          <t>SCWA30M04</t>
        </is>
      </c>
      <c r="I7" s="9" t="inlineStr">
        <is>
          <t>19:44:00</t>
        </is>
      </c>
      <c r="J7" s="6" t="inlineStr">
        <is>
          <t>M</t>
        </is>
      </c>
      <c r="K7" s="6" t="inlineStr">
        <is>
          <t>NX</t>
        </is>
      </c>
      <c r="L7" s="24" t="n">
        <v>1</v>
      </c>
      <c r="M7" s="6" t="n">
        <v>44069</v>
      </c>
      <c r="N7" s="6" t="inlineStr">
        <is>
          <t>COM</t>
        </is>
      </c>
      <c r="P7" s="25" t="inlineStr">
        <is>
          <t>$21.00</t>
        </is>
      </c>
      <c r="R7" s="26">
        <f>P7</f>
        <v/>
      </c>
      <c r="S7" s="27">
        <f>IF(Y7="Calendar",B7,DATE(IF(AND(MONTH(B7)=12,MONTH(B7+(7-WEEKDAY(B7,2)))=1),YEAR(B7)+1,YEAR(B7)),MONTH(B7+(7-WEEKDAY(B7,2))),1))</f>
        <v/>
      </c>
      <c r="T7" s="26" t="n">
        <v>0</v>
      </c>
      <c r="U7" s="14" t="n">
        <v>4</v>
      </c>
      <c r="V7" s="26">
        <f>P7-T7</f>
        <v/>
      </c>
      <c r="W7" s="6" t="inlineStr">
        <is>
          <t>Charmaine Lane</t>
        </is>
      </c>
      <c r="X7" s="6" t="inlineStr">
        <is>
          <t>Internal Ad Sales</t>
        </is>
      </c>
      <c r="Y7" s="6" t="inlineStr">
        <is>
          <t>Calendar</t>
        </is>
      </c>
      <c r="Z7" s="6" t="inlineStr">
        <is>
          <t>Non-Agency</t>
        </is>
      </c>
      <c r="AA7" s="6" t="inlineStr">
        <is>
          <t>Y</t>
        </is>
      </c>
      <c r="AB7" s="14" t="n">
        <v>1433</v>
      </c>
      <c r="AC7" s="6" t="inlineStr">
        <is>
          <t>CVC</t>
        </is>
      </c>
    </row>
    <row r="8" ht="15" customFormat="1" customHeight="1" s="6">
      <c r="A8" t="inlineStr">
        <is>
          <t>Sacramento County Water Agency</t>
        </is>
      </c>
      <c r="B8" s="21" t="inlineStr">
        <is>
          <t>11/19/2024</t>
        </is>
      </c>
      <c r="C8" s="22">
        <f>B8</f>
        <v/>
      </c>
      <c r="D8" s="8">
        <f>TEXT(B8,"dddd")</f>
        <v/>
      </c>
      <c r="E8" s="9" t="inlineStr">
        <is>
          <t>06:00</t>
        </is>
      </c>
      <c r="F8" s="9" t="inlineStr">
        <is>
          <t>23:59</t>
        </is>
      </c>
      <c r="G8" s="23" t="inlineStr">
        <is>
          <t>00:00:30</t>
        </is>
      </c>
      <c r="H8" s="6" t="inlineStr">
        <is>
          <t>SCWA30M04</t>
        </is>
      </c>
      <c r="I8" s="9" t="inlineStr">
        <is>
          <t>20:20:00</t>
        </is>
      </c>
      <c r="J8" s="6" t="inlineStr">
        <is>
          <t>M</t>
        </is>
      </c>
      <c r="K8" s="6" t="inlineStr">
        <is>
          <t>NX</t>
        </is>
      </c>
      <c r="L8" s="24" t="n">
        <v>1</v>
      </c>
      <c r="M8" s="6" t="n">
        <v>44069</v>
      </c>
      <c r="N8" s="6" t="inlineStr">
        <is>
          <t>COM</t>
        </is>
      </c>
      <c r="P8" s="25" t="inlineStr">
        <is>
          <t>$21.00</t>
        </is>
      </c>
      <c r="R8" s="26">
        <f>P8</f>
        <v/>
      </c>
      <c r="S8" s="27">
        <f>IF(Y8="Calendar",B8,DATE(IF(AND(MONTH(B8)=12,MONTH(B8+(7-WEEKDAY(B8,2)))=1),YEAR(B8)+1,YEAR(B8)),MONTH(B8+(7-WEEKDAY(B8,2))),1))</f>
        <v/>
      </c>
      <c r="T8" s="26" t="n">
        <v>0</v>
      </c>
      <c r="U8" s="14" t="n">
        <v>4</v>
      </c>
      <c r="V8" s="26">
        <f>P8-T8</f>
        <v/>
      </c>
      <c r="W8" s="6" t="inlineStr">
        <is>
          <t>Charmaine Lane</t>
        </is>
      </c>
      <c r="X8" s="6" t="inlineStr">
        <is>
          <t>Internal Ad Sales</t>
        </is>
      </c>
      <c r="Y8" s="6" t="inlineStr">
        <is>
          <t>Calendar</t>
        </is>
      </c>
      <c r="Z8" s="6" t="inlineStr">
        <is>
          <t>Non-Agency</t>
        </is>
      </c>
      <c r="AA8" s="6" t="inlineStr">
        <is>
          <t>Y</t>
        </is>
      </c>
      <c r="AB8" s="14" t="n">
        <v>1433</v>
      </c>
      <c r="AC8" s="6" t="inlineStr">
        <is>
          <t>CVC</t>
        </is>
      </c>
    </row>
    <row r="9" ht="15" customFormat="1" customHeight="1" s="6">
      <c r="A9" t="inlineStr">
        <is>
          <t>Sacramento County Water Agency</t>
        </is>
      </c>
      <c r="B9" s="21" t="inlineStr">
        <is>
          <t>11/27/2024</t>
        </is>
      </c>
      <c r="C9" s="22">
        <f>B9</f>
        <v/>
      </c>
      <c r="D9" s="8">
        <f>TEXT(B9,"dddd")</f>
        <v/>
      </c>
      <c r="E9" s="9" t="inlineStr">
        <is>
          <t>06:00</t>
        </is>
      </c>
      <c r="F9" s="9" t="inlineStr">
        <is>
          <t>23:59</t>
        </is>
      </c>
      <c r="G9" s="23" t="inlineStr">
        <is>
          <t>00:00:30</t>
        </is>
      </c>
      <c r="H9" s="6" t="inlineStr">
        <is>
          <t>SCWA30M04</t>
        </is>
      </c>
      <c r="I9" s="9" t="inlineStr">
        <is>
          <t>20:31:00</t>
        </is>
      </c>
      <c r="J9" s="6" t="inlineStr">
        <is>
          <t>M</t>
        </is>
      </c>
      <c r="K9" s="6" t="inlineStr">
        <is>
          <t>NX</t>
        </is>
      </c>
      <c r="L9" s="24" t="n">
        <v>1</v>
      </c>
      <c r="M9" s="6" t="n">
        <v>44069</v>
      </c>
      <c r="N9" s="6" t="inlineStr">
        <is>
          <t>COM</t>
        </is>
      </c>
      <c r="P9" s="25" t="inlineStr">
        <is>
          <t>$21.00</t>
        </is>
      </c>
      <c r="R9" s="26">
        <f>P9</f>
        <v/>
      </c>
      <c r="S9" s="27">
        <f>IF(Y9="Calendar",B9,DATE(IF(AND(MONTH(B9)=12,MONTH(B9+(7-WEEKDAY(B9,2)))=1),YEAR(B9)+1,YEAR(B9)),MONTH(B9+(7-WEEKDAY(B9,2))),1))</f>
        <v/>
      </c>
      <c r="T9" s="26" t="n">
        <v>0</v>
      </c>
      <c r="U9" s="14" t="n">
        <v>4</v>
      </c>
      <c r="V9" s="26">
        <f>P9-T9</f>
        <v/>
      </c>
      <c r="W9" s="6" t="inlineStr">
        <is>
          <t>Charmaine Lane</t>
        </is>
      </c>
      <c r="X9" s="6" t="inlineStr">
        <is>
          <t>Internal Ad Sales</t>
        </is>
      </c>
      <c r="Y9" s="6" t="inlineStr">
        <is>
          <t>Calendar</t>
        </is>
      </c>
      <c r="Z9" s="6" t="inlineStr">
        <is>
          <t>Non-Agency</t>
        </is>
      </c>
      <c r="AA9" s="6" t="inlineStr">
        <is>
          <t>Y</t>
        </is>
      </c>
      <c r="AB9" s="14" t="n">
        <v>1433</v>
      </c>
      <c r="AC9" s="6" t="inlineStr">
        <is>
          <t>CVC</t>
        </is>
      </c>
    </row>
    <row r="10" ht="15" customFormat="1" customHeight="1" s="6">
      <c r="A10" t="inlineStr">
        <is>
          <t>Sacramento County Water Agency</t>
        </is>
      </c>
      <c r="B10" s="21" t="inlineStr">
        <is>
          <t>11/24/2024</t>
        </is>
      </c>
      <c r="C10" s="22">
        <f>B10</f>
        <v/>
      </c>
      <c r="D10" s="8">
        <f>TEXT(B10,"dddd")</f>
        <v/>
      </c>
      <c r="E10" s="9" t="inlineStr">
        <is>
          <t>06:00</t>
        </is>
      </c>
      <c r="F10" s="9" t="inlineStr">
        <is>
          <t>23:59</t>
        </is>
      </c>
      <c r="G10" s="23" t="inlineStr">
        <is>
          <t>00:00:30</t>
        </is>
      </c>
      <c r="H10" s="6" t="inlineStr">
        <is>
          <t>SCWA30M04</t>
        </is>
      </c>
      <c r="I10" s="9" t="inlineStr">
        <is>
          <t>20:48:30</t>
        </is>
      </c>
      <c r="J10" s="6" t="inlineStr">
        <is>
          <t>M</t>
        </is>
      </c>
      <c r="K10" s="6" t="inlineStr">
        <is>
          <t>NX</t>
        </is>
      </c>
      <c r="L10" s="24" t="n">
        <v>1</v>
      </c>
      <c r="M10" s="6" t="n">
        <v>44069</v>
      </c>
      <c r="N10" s="6" t="inlineStr">
        <is>
          <t>COM</t>
        </is>
      </c>
      <c r="P10" s="25" t="inlineStr">
        <is>
          <t>$21.00</t>
        </is>
      </c>
      <c r="R10" s="26">
        <f>P10</f>
        <v/>
      </c>
      <c r="S10" s="27">
        <f>IF(Y10="Calendar",B10,DATE(IF(AND(MONTH(B10)=12,MONTH(B10+(7-WEEKDAY(B10,2)))=1),YEAR(B10)+1,YEAR(B10)),MONTH(B10+(7-WEEKDAY(B10,2))),1))</f>
        <v/>
      </c>
      <c r="T10" s="26" t="n">
        <v>0</v>
      </c>
      <c r="U10" s="14" t="n">
        <v>4</v>
      </c>
      <c r="V10" s="26">
        <f>P10-T10</f>
        <v/>
      </c>
      <c r="W10" s="6" t="inlineStr">
        <is>
          <t>Charmaine Lane</t>
        </is>
      </c>
      <c r="X10" s="6" t="inlineStr">
        <is>
          <t>Internal Ad Sales</t>
        </is>
      </c>
      <c r="Y10" s="6" t="inlineStr">
        <is>
          <t>Calendar</t>
        </is>
      </c>
      <c r="Z10" s="6" t="inlineStr">
        <is>
          <t>Non-Agency</t>
        </is>
      </c>
      <c r="AA10" s="6" t="inlineStr">
        <is>
          <t>Y</t>
        </is>
      </c>
      <c r="AB10" s="14" t="n">
        <v>1433</v>
      </c>
      <c r="AC10" s="6" t="inlineStr">
        <is>
          <t>CVC</t>
        </is>
      </c>
    </row>
    <row r="11" ht="15" customFormat="1" customHeight="1" s="6">
      <c r="A11" t="inlineStr">
        <is>
          <t>Sacramento County Water Agency</t>
        </is>
      </c>
      <c r="B11" s="21" t="inlineStr">
        <is>
          <t>11/20/2024</t>
        </is>
      </c>
      <c r="C11" s="22">
        <f>B11</f>
        <v/>
      </c>
      <c r="D11" s="8">
        <f>TEXT(B11,"dddd")</f>
        <v/>
      </c>
      <c r="E11" s="9" t="inlineStr">
        <is>
          <t>06:00</t>
        </is>
      </c>
      <c r="F11" s="9" t="inlineStr">
        <is>
          <t>23:59</t>
        </is>
      </c>
      <c r="G11" s="23" t="inlineStr">
        <is>
          <t>00:00:30</t>
        </is>
      </c>
      <c r="H11" s="6" t="inlineStr">
        <is>
          <t>SCWA30M04</t>
        </is>
      </c>
      <c r="I11" s="9" t="inlineStr">
        <is>
          <t>20:59:00</t>
        </is>
      </c>
      <c r="J11" s="6" t="inlineStr">
        <is>
          <t>M</t>
        </is>
      </c>
      <c r="K11" s="6" t="inlineStr">
        <is>
          <t>NX</t>
        </is>
      </c>
      <c r="L11" s="24" t="n">
        <v>1</v>
      </c>
      <c r="M11" s="6" t="n">
        <v>44069</v>
      </c>
      <c r="N11" s="6" t="inlineStr">
        <is>
          <t>COM</t>
        </is>
      </c>
      <c r="P11" s="25" t="inlineStr">
        <is>
          <t>$21.00</t>
        </is>
      </c>
      <c r="R11" s="26">
        <f>P11</f>
        <v/>
      </c>
      <c r="S11" s="27">
        <f>IF(Y11="Calendar",B11,DATE(IF(AND(MONTH(B11)=12,MONTH(B11+(7-WEEKDAY(B11,2)))=1),YEAR(B11)+1,YEAR(B11)),MONTH(B11+(7-WEEKDAY(B11,2))),1))</f>
        <v/>
      </c>
      <c r="T11" s="26" t="n">
        <v>0</v>
      </c>
      <c r="U11" s="14" t="n">
        <v>4</v>
      </c>
      <c r="V11" s="26">
        <f>P11-T11</f>
        <v/>
      </c>
      <c r="W11" s="6" t="inlineStr">
        <is>
          <t>Charmaine Lane</t>
        </is>
      </c>
      <c r="X11" s="6" t="inlineStr">
        <is>
          <t>Internal Ad Sales</t>
        </is>
      </c>
      <c r="Y11" s="6" t="inlineStr">
        <is>
          <t>Calendar</t>
        </is>
      </c>
      <c r="Z11" s="6" t="inlineStr">
        <is>
          <t>Non-Agency</t>
        </is>
      </c>
      <c r="AA11" s="6" t="inlineStr">
        <is>
          <t>Y</t>
        </is>
      </c>
      <c r="AB11" s="14" t="n">
        <v>1433</v>
      </c>
      <c r="AC11" s="6" t="inlineStr">
        <is>
          <t>CVC</t>
        </is>
      </c>
    </row>
    <row r="12" ht="15" customFormat="1" customHeight="1" s="6">
      <c r="A12" t="inlineStr">
        <is>
          <t>Sacramento County Water Agency</t>
        </is>
      </c>
      <c r="B12" s="21" t="inlineStr">
        <is>
          <t>11/29/2024</t>
        </is>
      </c>
      <c r="C12" s="22">
        <f>B12</f>
        <v/>
      </c>
      <c r="D12" s="8">
        <f>TEXT(B12,"dddd")</f>
        <v/>
      </c>
      <c r="E12" s="9" t="inlineStr">
        <is>
          <t>06:00</t>
        </is>
      </c>
      <c r="F12" s="9" t="inlineStr">
        <is>
          <t>23:59</t>
        </is>
      </c>
      <c r="G12" s="23" t="inlineStr">
        <is>
          <t>00:00:30</t>
        </is>
      </c>
      <c r="H12" s="6" t="inlineStr">
        <is>
          <t>SCWA30M04</t>
        </is>
      </c>
      <c r="I12" s="9" t="inlineStr">
        <is>
          <t>21:08:00</t>
        </is>
      </c>
      <c r="J12" s="6" t="inlineStr">
        <is>
          <t>M</t>
        </is>
      </c>
      <c r="K12" s="6" t="inlineStr">
        <is>
          <t>NX</t>
        </is>
      </c>
      <c r="L12" s="24" t="n">
        <v>1</v>
      </c>
      <c r="M12" s="6" t="n">
        <v>44069</v>
      </c>
      <c r="N12" s="6" t="inlineStr">
        <is>
          <t>COM</t>
        </is>
      </c>
      <c r="P12" s="25" t="inlineStr">
        <is>
          <t>$21.00</t>
        </is>
      </c>
      <c r="R12" s="26">
        <f>P12</f>
        <v/>
      </c>
      <c r="S12" s="27">
        <f>IF(Y12="Calendar",B12,DATE(IF(AND(MONTH(B12)=12,MONTH(B12+(7-WEEKDAY(B12,2)))=1),YEAR(B12)+1,YEAR(B12)),MONTH(B12+(7-WEEKDAY(B12,2))),1))</f>
        <v/>
      </c>
      <c r="T12" s="26" t="n">
        <v>0</v>
      </c>
      <c r="U12" s="14" t="n">
        <v>4</v>
      </c>
      <c r="V12" s="26">
        <f>P12-T12</f>
        <v/>
      </c>
      <c r="W12" s="6" t="inlineStr">
        <is>
          <t>Charmaine Lane</t>
        </is>
      </c>
      <c r="X12" s="6" t="inlineStr">
        <is>
          <t>Internal Ad Sales</t>
        </is>
      </c>
      <c r="Y12" s="6" t="inlineStr">
        <is>
          <t>Calendar</t>
        </is>
      </c>
      <c r="Z12" s="6" t="inlineStr">
        <is>
          <t>Non-Agency</t>
        </is>
      </c>
      <c r="AA12" s="6" t="inlineStr">
        <is>
          <t>Y</t>
        </is>
      </c>
      <c r="AB12" s="14" t="n">
        <v>1433</v>
      </c>
      <c r="AC12" s="6" t="inlineStr">
        <is>
          <t>CVC</t>
        </is>
      </c>
    </row>
    <row r="13" ht="15" customFormat="1" customHeight="1" s="6">
      <c r="A13" t="inlineStr">
        <is>
          <t>Sacramento County Water Agency</t>
        </is>
      </c>
      <c r="B13" s="21" t="inlineStr">
        <is>
          <t>11/18/2024</t>
        </is>
      </c>
      <c r="C13" s="22">
        <f>B13</f>
        <v/>
      </c>
      <c r="D13" s="8">
        <f>TEXT(B13,"dddd")</f>
        <v/>
      </c>
      <c r="E13" s="9" t="inlineStr">
        <is>
          <t>06:00</t>
        </is>
      </c>
      <c r="F13" s="9" t="inlineStr">
        <is>
          <t>23:59</t>
        </is>
      </c>
      <c r="G13" s="23" t="inlineStr">
        <is>
          <t>00:00:30</t>
        </is>
      </c>
      <c r="H13" s="6" t="inlineStr">
        <is>
          <t>SCWA30M04</t>
        </is>
      </c>
      <c r="I13" s="9" t="inlineStr">
        <is>
          <t>21:28:00</t>
        </is>
      </c>
      <c r="J13" s="6" t="inlineStr">
        <is>
          <t>M</t>
        </is>
      </c>
      <c r="K13" s="6" t="inlineStr">
        <is>
          <t>NX</t>
        </is>
      </c>
      <c r="L13" s="24" t="n">
        <v>1</v>
      </c>
      <c r="M13" s="6" t="n">
        <v>44069</v>
      </c>
      <c r="N13" s="6" t="inlineStr">
        <is>
          <t>COM</t>
        </is>
      </c>
      <c r="P13" s="25" t="inlineStr">
        <is>
          <t>$21.00</t>
        </is>
      </c>
      <c r="R13" s="26">
        <f>P13</f>
        <v/>
      </c>
      <c r="S13" s="27">
        <f>IF(Y13="Calendar",B13,DATE(IF(AND(MONTH(B13)=12,MONTH(B13+(7-WEEKDAY(B13,2)))=1),YEAR(B13)+1,YEAR(B13)),MONTH(B13+(7-WEEKDAY(B13,2))),1))</f>
        <v/>
      </c>
      <c r="T13" s="26" t="n">
        <v>0</v>
      </c>
      <c r="U13" s="14" t="n">
        <v>4</v>
      </c>
      <c r="V13" s="26">
        <f>P13-T13</f>
        <v/>
      </c>
      <c r="W13" s="6" t="inlineStr">
        <is>
          <t>Charmaine Lane</t>
        </is>
      </c>
      <c r="X13" s="6" t="inlineStr">
        <is>
          <t>Internal Ad Sales</t>
        </is>
      </c>
      <c r="Y13" s="6" t="inlineStr">
        <is>
          <t>Calendar</t>
        </is>
      </c>
      <c r="Z13" s="6" t="inlineStr">
        <is>
          <t>Non-Agency</t>
        </is>
      </c>
      <c r="AA13" s="6" t="inlineStr">
        <is>
          <t>Y</t>
        </is>
      </c>
      <c r="AB13" s="14" t="n">
        <v>1433</v>
      </c>
      <c r="AC13" s="6" t="inlineStr">
        <is>
          <t>CVC</t>
        </is>
      </c>
    </row>
    <row r="14" ht="15" customFormat="1" customHeight="1" s="6">
      <c r="A14" t="inlineStr">
        <is>
          <t>Sacramento County Water Agency</t>
        </is>
      </c>
      <c r="B14" s="21" t="inlineStr">
        <is>
          <t>11/29/2024</t>
        </is>
      </c>
      <c r="C14" s="22">
        <f>B14</f>
        <v/>
      </c>
      <c r="D14" s="8">
        <f>TEXT(B14,"dddd")</f>
        <v/>
      </c>
      <c r="E14" s="9" t="inlineStr">
        <is>
          <t>06:00</t>
        </is>
      </c>
      <c r="F14" s="9" t="inlineStr">
        <is>
          <t>23:59</t>
        </is>
      </c>
      <c r="G14" s="23" t="inlineStr">
        <is>
          <t>00:00:30</t>
        </is>
      </c>
      <c r="H14" s="6" t="inlineStr">
        <is>
          <t>SCWA30M04</t>
        </is>
      </c>
      <c r="I14" s="9" t="inlineStr">
        <is>
          <t>22:12:00</t>
        </is>
      </c>
      <c r="J14" s="6" t="inlineStr">
        <is>
          <t>M</t>
        </is>
      </c>
      <c r="K14" s="6" t="inlineStr">
        <is>
          <t>NX</t>
        </is>
      </c>
      <c r="L14" s="24" t="n">
        <v>1</v>
      </c>
      <c r="M14" s="6" t="n">
        <v>44069</v>
      </c>
      <c r="N14" s="6" t="inlineStr">
        <is>
          <t>COM</t>
        </is>
      </c>
      <c r="P14" s="25" t="inlineStr">
        <is>
          <t>$21.00</t>
        </is>
      </c>
      <c r="R14" s="26">
        <f>P14</f>
        <v/>
      </c>
      <c r="S14" s="27">
        <f>IF(Y14="Calendar",B14,DATE(IF(AND(MONTH(B14)=12,MONTH(B14+(7-WEEKDAY(B14,2)))=1),YEAR(B14)+1,YEAR(B14)),MONTH(B14+(7-WEEKDAY(B14,2))),1))</f>
        <v/>
      </c>
      <c r="T14" s="26" t="n">
        <v>0</v>
      </c>
      <c r="U14" s="14" t="n">
        <v>4</v>
      </c>
      <c r="V14" s="26">
        <f>P14-T14</f>
        <v/>
      </c>
      <c r="W14" s="6" t="inlineStr">
        <is>
          <t>Charmaine Lane</t>
        </is>
      </c>
      <c r="X14" s="6" t="inlineStr">
        <is>
          <t>Internal Ad Sales</t>
        </is>
      </c>
      <c r="Y14" s="6" t="inlineStr">
        <is>
          <t>Calendar</t>
        </is>
      </c>
      <c r="Z14" s="6" t="inlineStr">
        <is>
          <t>Non-Agency</t>
        </is>
      </c>
      <c r="AA14" s="6" t="inlineStr">
        <is>
          <t>Y</t>
        </is>
      </c>
      <c r="AB14" s="14" t="n">
        <v>1433</v>
      </c>
      <c r="AC14" s="6" t="inlineStr">
        <is>
          <t>CVC</t>
        </is>
      </c>
    </row>
    <row r="15" ht="15" customFormat="1" customHeight="1" s="6">
      <c r="A15" t="inlineStr">
        <is>
          <t>Sacramento County Water Agency</t>
        </is>
      </c>
      <c r="B15" s="21" t="inlineStr">
        <is>
          <t>11/24/2024</t>
        </is>
      </c>
      <c r="C15" s="22">
        <f>B15</f>
        <v/>
      </c>
      <c r="D15" s="8">
        <f>TEXT(B15,"dddd")</f>
        <v/>
      </c>
      <c r="E15" s="9" t="inlineStr">
        <is>
          <t>06:00</t>
        </is>
      </c>
      <c r="F15" s="9" t="inlineStr">
        <is>
          <t>23:59</t>
        </is>
      </c>
      <c r="G15" s="23" t="inlineStr">
        <is>
          <t>00:00:30</t>
        </is>
      </c>
      <c r="H15" s="6" t="inlineStr">
        <is>
          <t>SCWA30M04</t>
        </is>
      </c>
      <c r="I15" s="9" t="inlineStr">
        <is>
          <t>22:40:00</t>
        </is>
      </c>
      <c r="J15" s="6" t="inlineStr">
        <is>
          <t>M</t>
        </is>
      </c>
      <c r="K15" s="6" t="inlineStr">
        <is>
          <t>NX</t>
        </is>
      </c>
      <c r="L15" s="24" t="n">
        <v>1</v>
      </c>
      <c r="M15" s="6" t="n">
        <v>44069</v>
      </c>
      <c r="N15" s="6" t="inlineStr">
        <is>
          <t>COM</t>
        </is>
      </c>
      <c r="P15" s="25" t="inlineStr">
        <is>
          <t>$21.00</t>
        </is>
      </c>
      <c r="R15" s="26">
        <f>P15</f>
        <v/>
      </c>
      <c r="S15" s="27">
        <f>IF(Y15="Calendar",B15,DATE(IF(AND(MONTH(B15)=12,MONTH(B15+(7-WEEKDAY(B15,2)))=1),YEAR(B15)+1,YEAR(B15)),MONTH(B15+(7-WEEKDAY(B15,2))),1))</f>
        <v/>
      </c>
      <c r="T15" s="26" t="n">
        <v>0</v>
      </c>
      <c r="U15" s="14" t="n">
        <v>4</v>
      </c>
      <c r="V15" s="26">
        <f>P15-T15</f>
        <v/>
      </c>
      <c r="W15" s="6" t="inlineStr">
        <is>
          <t>Charmaine Lane</t>
        </is>
      </c>
      <c r="X15" s="6" t="inlineStr">
        <is>
          <t>Internal Ad Sales</t>
        </is>
      </c>
      <c r="Y15" s="6" t="inlineStr">
        <is>
          <t>Calendar</t>
        </is>
      </c>
      <c r="Z15" s="6" t="inlineStr">
        <is>
          <t>Non-Agency</t>
        </is>
      </c>
      <c r="AA15" s="6" t="inlineStr">
        <is>
          <t>Y</t>
        </is>
      </c>
      <c r="AB15" s="14" t="n">
        <v>1433</v>
      </c>
      <c r="AC15" s="6" t="inlineStr">
        <is>
          <t>CVC</t>
        </is>
      </c>
    </row>
    <row r="16" ht="15" customFormat="1" customHeight="1" s="6">
      <c r="A16" t="inlineStr">
        <is>
          <t>Sacramento County Water Agency</t>
        </is>
      </c>
      <c r="B16" s="21" t="inlineStr">
        <is>
          <t>11/17/2024</t>
        </is>
      </c>
      <c r="C16" s="22">
        <f>B16</f>
        <v/>
      </c>
      <c r="D16" s="8">
        <f>TEXT(B16,"dddd")</f>
        <v/>
      </c>
      <c r="E16" s="9" t="inlineStr">
        <is>
          <t>06:00</t>
        </is>
      </c>
      <c r="F16" s="9" t="inlineStr">
        <is>
          <t>23:59</t>
        </is>
      </c>
      <c r="G16" s="23" t="inlineStr">
        <is>
          <t>00:00:30</t>
        </is>
      </c>
      <c r="H16" s="6" t="inlineStr">
        <is>
          <t>SCWA30M04</t>
        </is>
      </c>
      <c r="I16" s="9" t="inlineStr">
        <is>
          <t>22:55:30</t>
        </is>
      </c>
      <c r="J16" s="6" t="inlineStr">
        <is>
          <t>M</t>
        </is>
      </c>
      <c r="K16" s="6" t="inlineStr">
        <is>
          <t>NX</t>
        </is>
      </c>
      <c r="L16" s="24" t="n">
        <v>1</v>
      </c>
      <c r="M16" s="6" t="n">
        <v>44069</v>
      </c>
      <c r="N16" s="6" t="inlineStr">
        <is>
          <t>COM</t>
        </is>
      </c>
      <c r="P16" s="25" t="inlineStr">
        <is>
          <t>$21.00</t>
        </is>
      </c>
      <c r="R16" s="26">
        <f>P16</f>
        <v/>
      </c>
      <c r="S16" s="27">
        <f>IF(Y16="Calendar",B16,DATE(IF(AND(MONTH(B16)=12,MONTH(B16+(7-WEEKDAY(B16,2)))=1),YEAR(B16)+1,YEAR(B16)),MONTH(B16+(7-WEEKDAY(B16,2))),1))</f>
        <v/>
      </c>
      <c r="T16" s="26" t="n">
        <v>0</v>
      </c>
      <c r="U16" s="14" t="n">
        <v>4</v>
      </c>
      <c r="V16" s="26">
        <f>P16-T16</f>
        <v/>
      </c>
      <c r="W16" s="6" t="inlineStr">
        <is>
          <t>Charmaine Lane</t>
        </is>
      </c>
      <c r="X16" s="6" t="inlineStr">
        <is>
          <t>Internal Ad Sales</t>
        </is>
      </c>
      <c r="Y16" s="6" t="inlineStr">
        <is>
          <t>Calendar</t>
        </is>
      </c>
      <c r="Z16" s="6" t="inlineStr">
        <is>
          <t>Non-Agency</t>
        </is>
      </c>
      <c r="AA16" s="6" t="inlineStr">
        <is>
          <t>Y</t>
        </is>
      </c>
      <c r="AB16" s="14" t="n">
        <v>1433</v>
      </c>
      <c r="AC16" s="6" t="inlineStr">
        <is>
          <t>CVC</t>
        </is>
      </c>
    </row>
    <row r="17" ht="15" customFormat="1" customHeight="1" s="6">
      <c r="A17" t="inlineStr">
        <is>
          <t>Sacramento County Water Agency</t>
        </is>
      </c>
      <c r="B17" s="21" t="inlineStr">
        <is>
          <t>11/14/2024</t>
        </is>
      </c>
      <c r="C17" s="22">
        <f>B17</f>
        <v/>
      </c>
      <c r="D17" s="8">
        <f>TEXT(B17,"dddd")</f>
        <v/>
      </c>
      <c r="E17" s="9" t="inlineStr">
        <is>
          <t>16:00</t>
        </is>
      </c>
      <c r="F17" s="9" t="inlineStr">
        <is>
          <t>19:00</t>
        </is>
      </c>
      <c r="G17" s="23" t="inlineStr">
        <is>
          <t>00:00:30</t>
        </is>
      </c>
      <c r="H17" s="6" t="inlineStr">
        <is>
          <t>SCWA30T04</t>
        </is>
      </c>
      <c r="I17" s="9" t="inlineStr">
        <is>
          <t>13:39:13</t>
        </is>
      </c>
      <c r="J17" s="6" t="inlineStr">
        <is>
          <t>M</t>
        </is>
      </c>
      <c r="K17" s="6" t="inlineStr">
        <is>
          <t>NX</t>
        </is>
      </c>
      <c r="L17" s="24" t="n">
        <v>1</v>
      </c>
      <c r="M17" s="6" t="n">
        <v>44070</v>
      </c>
      <c r="N17" s="6" t="inlineStr">
        <is>
          <t>COM</t>
        </is>
      </c>
      <c r="P17" s="25" t="inlineStr">
        <is>
          <t>$28.00</t>
        </is>
      </c>
      <c r="R17" s="26">
        <f>P17</f>
        <v/>
      </c>
      <c r="S17" s="27">
        <f>IF(Y17="Calendar",B17,DATE(IF(AND(MONTH(B17)=12,MONTH(B17+(7-WEEKDAY(B17,2)))=1),YEAR(B17)+1,YEAR(B17)),MONTH(B17+(7-WEEKDAY(B17,2))),1))</f>
        <v/>
      </c>
      <c r="T17" s="26" t="n">
        <v>0</v>
      </c>
      <c r="U17" s="14" t="n">
        <v>4</v>
      </c>
      <c r="V17" s="26">
        <f>P17-T17</f>
        <v/>
      </c>
      <c r="W17" s="6" t="inlineStr">
        <is>
          <t>Charmaine Lane</t>
        </is>
      </c>
      <c r="X17" s="6" t="inlineStr">
        <is>
          <t>Internal Ad Sales</t>
        </is>
      </c>
      <c r="Y17" s="6" t="inlineStr">
        <is>
          <t>Calendar</t>
        </is>
      </c>
      <c r="Z17" s="6" t="inlineStr">
        <is>
          <t>Non-Agency</t>
        </is>
      </c>
      <c r="AA17" s="6" t="inlineStr">
        <is>
          <t>Y</t>
        </is>
      </c>
      <c r="AB17" s="14" t="n">
        <v>1433</v>
      </c>
      <c r="AC17" s="6" t="inlineStr">
        <is>
          <t>CVC</t>
        </is>
      </c>
    </row>
    <row r="18" ht="15" customFormat="1" customHeight="1" s="6">
      <c r="A18" t="inlineStr">
        <is>
          <t>Sacramento County Water Agency</t>
        </is>
      </c>
      <c r="B18" s="21" t="inlineStr">
        <is>
          <t>11/29/2024</t>
        </is>
      </c>
      <c r="C18" s="22">
        <f>B18</f>
        <v/>
      </c>
      <c r="D18" s="8">
        <f>TEXT(B18,"dddd")</f>
        <v/>
      </c>
      <c r="E18" s="9" t="inlineStr">
        <is>
          <t>16:00</t>
        </is>
      </c>
      <c r="F18" s="9" t="inlineStr">
        <is>
          <t>19:00</t>
        </is>
      </c>
      <c r="G18" s="23" t="inlineStr">
        <is>
          <t>00:00:30</t>
        </is>
      </c>
      <c r="H18" s="6" t="inlineStr">
        <is>
          <t>SCWA30T04</t>
        </is>
      </c>
      <c r="I18" s="9" t="inlineStr">
        <is>
          <t>16:08:30</t>
        </is>
      </c>
      <c r="J18" s="6" t="inlineStr">
        <is>
          <t>M</t>
        </is>
      </c>
      <c r="K18" s="6" t="inlineStr">
        <is>
          <t>NX</t>
        </is>
      </c>
      <c r="L18" s="24" t="n">
        <v>1</v>
      </c>
      <c r="M18" s="6" t="n">
        <v>44070</v>
      </c>
      <c r="N18" s="6" t="inlineStr">
        <is>
          <t>COM</t>
        </is>
      </c>
      <c r="P18" s="25" t="inlineStr">
        <is>
          <t>$28.00</t>
        </is>
      </c>
      <c r="R18" s="26">
        <f>P18</f>
        <v/>
      </c>
      <c r="S18" s="27">
        <f>IF(Y18="Calendar",B18,DATE(IF(AND(MONTH(B18)=12,MONTH(B18+(7-WEEKDAY(B18,2)))=1),YEAR(B18)+1,YEAR(B18)),MONTH(B18+(7-WEEKDAY(B18,2))),1))</f>
        <v/>
      </c>
      <c r="T18" s="26" t="n">
        <v>0</v>
      </c>
      <c r="U18" s="14" t="n">
        <v>4</v>
      </c>
      <c r="V18" s="26">
        <f>P18-T18</f>
        <v/>
      </c>
      <c r="W18" s="6" t="inlineStr">
        <is>
          <t>Charmaine Lane</t>
        </is>
      </c>
      <c r="X18" s="6" t="inlineStr">
        <is>
          <t>Internal Ad Sales</t>
        </is>
      </c>
      <c r="Y18" s="6" t="inlineStr">
        <is>
          <t>Calendar</t>
        </is>
      </c>
      <c r="Z18" s="6" t="inlineStr">
        <is>
          <t>Non-Agency</t>
        </is>
      </c>
      <c r="AA18" s="6" t="inlineStr">
        <is>
          <t>Y</t>
        </is>
      </c>
      <c r="AB18" s="14" t="n">
        <v>1433</v>
      </c>
      <c r="AC18" s="6" t="inlineStr">
        <is>
          <t>CVC</t>
        </is>
      </c>
    </row>
    <row r="19" ht="15" customFormat="1" customHeight="1" s="6">
      <c r="A19" t="inlineStr">
        <is>
          <t>Sacramento County Water Agency</t>
        </is>
      </c>
      <c r="B19" s="21" t="inlineStr">
        <is>
          <t>11/15/2024</t>
        </is>
      </c>
      <c r="C19" s="22">
        <f>B19</f>
        <v/>
      </c>
      <c r="D19" s="8">
        <f>TEXT(B19,"dddd")</f>
        <v/>
      </c>
      <c r="E19" s="9" t="inlineStr">
        <is>
          <t>16:00</t>
        </is>
      </c>
      <c r="F19" s="9" t="inlineStr">
        <is>
          <t>19:00</t>
        </is>
      </c>
      <c r="G19" s="23" t="inlineStr">
        <is>
          <t>00:00:30</t>
        </is>
      </c>
      <c r="H19" s="6" t="inlineStr">
        <is>
          <t>SCWA30T04</t>
        </is>
      </c>
      <c r="I19" s="9" t="inlineStr">
        <is>
          <t>16:19:00</t>
        </is>
      </c>
      <c r="J19" s="6" t="inlineStr">
        <is>
          <t>M</t>
        </is>
      </c>
      <c r="K19" s="6" t="inlineStr">
        <is>
          <t>NX</t>
        </is>
      </c>
      <c r="L19" s="24" t="n">
        <v>1</v>
      </c>
      <c r="M19" s="6" t="n">
        <v>44070</v>
      </c>
      <c r="N19" s="6" t="inlineStr">
        <is>
          <t>COM</t>
        </is>
      </c>
      <c r="P19" s="25" t="inlineStr">
        <is>
          <t>$28.00</t>
        </is>
      </c>
      <c r="R19" s="26">
        <f>P19</f>
        <v/>
      </c>
      <c r="S19" s="27">
        <f>IF(Y19="Calendar",B19,DATE(IF(AND(MONTH(B19)=12,MONTH(B19+(7-WEEKDAY(B19,2)))=1),YEAR(B19)+1,YEAR(B19)),MONTH(B19+(7-WEEKDAY(B19,2))),1))</f>
        <v/>
      </c>
      <c r="T19" s="26" t="n">
        <v>0</v>
      </c>
      <c r="U19" s="14" t="n">
        <v>4</v>
      </c>
      <c r="V19" s="26">
        <f>P19-T19</f>
        <v/>
      </c>
      <c r="W19" s="6" t="inlineStr">
        <is>
          <t>Charmaine Lane</t>
        </is>
      </c>
      <c r="X19" s="6" t="inlineStr">
        <is>
          <t>Internal Ad Sales</t>
        </is>
      </c>
      <c r="Y19" s="6" t="inlineStr">
        <is>
          <t>Calendar</t>
        </is>
      </c>
      <c r="Z19" s="6" t="inlineStr">
        <is>
          <t>Non-Agency</t>
        </is>
      </c>
      <c r="AA19" s="6" t="inlineStr">
        <is>
          <t>Y</t>
        </is>
      </c>
      <c r="AB19" s="14" t="n">
        <v>1433</v>
      </c>
      <c r="AC19" s="6" t="inlineStr">
        <is>
          <t>CVC</t>
        </is>
      </c>
    </row>
    <row r="20" ht="15" customFormat="1" customHeight="1" s="6">
      <c r="A20" t="inlineStr">
        <is>
          <t>Sacramento County Water Agency</t>
        </is>
      </c>
      <c r="B20" s="21" t="inlineStr">
        <is>
          <t>11/17/2024</t>
        </is>
      </c>
      <c r="C20" s="22">
        <f>B20</f>
        <v/>
      </c>
      <c r="D20" s="8">
        <f>TEXT(B20,"dddd")</f>
        <v/>
      </c>
      <c r="E20" s="9" t="inlineStr">
        <is>
          <t>16:00</t>
        </is>
      </c>
      <c r="F20" s="9" t="inlineStr">
        <is>
          <t>19:00</t>
        </is>
      </c>
      <c r="G20" s="23" t="inlineStr">
        <is>
          <t>00:00:30</t>
        </is>
      </c>
      <c r="H20" s="6" t="inlineStr">
        <is>
          <t>SCWA30T04</t>
        </is>
      </c>
      <c r="I20" s="9" t="inlineStr">
        <is>
          <t>16:19:30</t>
        </is>
      </c>
      <c r="J20" s="6" t="inlineStr">
        <is>
          <t>M</t>
        </is>
      </c>
      <c r="K20" s="6" t="inlineStr">
        <is>
          <t>NX</t>
        </is>
      </c>
      <c r="L20" s="24" t="n">
        <v>1</v>
      </c>
      <c r="M20" s="6" t="n">
        <v>44070</v>
      </c>
      <c r="N20" s="6" t="inlineStr">
        <is>
          <t>COM</t>
        </is>
      </c>
      <c r="P20" s="25" t="inlineStr">
        <is>
          <t>$28.00</t>
        </is>
      </c>
      <c r="R20" s="26">
        <f>P20</f>
        <v/>
      </c>
      <c r="S20" s="27">
        <f>IF(Y20="Calendar",B20,DATE(IF(AND(MONTH(B20)=12,MONTH(B20+(7-WEEKDAY(B20,2)))=1),YEAR(B20)+1,YEAR(B20)),MONTH(B20+(7-WEEKDAY(B20,2))),1))</f>
        <v/>
      </c>
      <c r="T20" s="26" t="n">
        <v>0</v>
      </c>
      <c r="U20" s="14" t="n">
        <v>4</v>
      </c>
      <c r="V20" s="26">
        <f>P20-T20</f>
        <v/>
      </c>
      <c r="W20" s="6" t="inlineStr">
        <is>
          <t>Charmaine Lane</t>
        </is>
      </c>
      <c r="X20" s="6" t="inlineStr">
        <is>
          <t>Internal Ad Sales</t>
        </is>
      </c>
      <c r="Y20" s="6" t="inlineStr">
        <is>
          <t>Calendar</t>
        </is>
      </c>
      <c r="Z20" s="6" t="inlineStr">
        <is>
          <t>Non-Agency</t>
        </is>
      </c>
      <c r="AA20" s="6" t="inlineStr">
        <is>
          <t>Y</t>
        </is>
      </c>
      <c r="AB20" s="14" t="n">
        <v>1433</v>
      </c>
      <c r="AC20" s="6" t="inlineStr">
        <is>
          <t>CVC</t>
        </is>
      </c>
    </row>
    <row r="21" ht="15" customFormat="1" customHeight="1" s="6">
      <c r="A21" t="inlineStr">
        <is>
          <t>Sacramento County Water Agency</t>
        </is>
      </c>
      <c r="B21" s="21" t="inlineStr">
        <is>
          <t>11/16/2024</t>
        </is>
      </c>
      <c r="C21" s="22">
        <f>B21</f>
        <v/>
      </c>
      <c r="D21" s="8">
        <f>TEXT(B21,"dddd")</f>
        <v/>
      </c>
      <c r="E21" s="9" t="inlineStr">
        <is>
          <t>16:00</t>
        </is>
      </c>
      <c r="F21" s="9" t="inlineStr">
        <is>
          <t>19:00</t>
        </is>
      </c>
      <c r="G21" s="23" t="inlineStr">
        <is>
          <t>00:00:30</t>
        </is>
      </c>
      <c r="H21" s="6" t="inlineStr">
        <is>
          <t>SCWA30T04</t>
        </is>
      </c>
      <c r="I21" s="9" t="inlineStr">
        <is>
          <t>16:28:30</t>
        </is>
      </c>
      <c r="J21" s="6" t="inlineStr">
        <is>
          <t>M</t>
        </is>
      </c>
      <c r="K21" s="6" t="inlineStr">
        <is>
          <t>NX</t>
        </is>
      </c>
      <c r="L21" s="24" t="n">
        <v>1</v>
      </c>
      <c r="M21" s="6" t="n">
        <v>44070</v>
      </c>
      <c r="N21" s="6" t="inlineStr">
        <is>
          <t>COM</t>
        </is>
      </c>
      <c r="P21" s="25" t="inlineStr">
        <is>
          <t>$28.00</t>
        </is>
      </c>
      <c r="R21" s="26">
        <f>P21</f>
        <v/>
      </c>
      <c r="S21" s="27">
        <f>IF(Y21="Calendar",B21,DATE(IF(AND(MONTH(B21)=12,MONTH(B21+(7-WEEKDAY(B21,2)))=1),YEAR(B21)+1,YEAR(B21)),MONTH(B21+(7-WEEKDAY(B21,2))),1))</f>
        <v/>
      </c>
      <c r="T21" s="26" t="n">
        <v>0</v>
      </c>
      <c r="U21" s="14" t="n">
        <v>4</v>
      </c>
      <c r="V21" s="26">
        <f>P21-T21</f>
        <v/>
      </c>
      <c r="W21" s="6" t="inlineStr">
        <is>
          <t>Charmaine Lane</t>
        </is>
      </c>
      <c r="X21" s="6" t="inlineStr">
        <is>
          <t>Internal Ad Sales</t>
        </is>
      </c>
      <c r="Y21" s="6" t="inlineStr">
        <is>
          <t>Calendar</t>
        </is>
      </c>
      <c r="Z21" s="6" t="inlineStr">
        <is>
          <t>Non-Agency</t>
        </is>
      </c>
      <c r="AA21" s="6" t="inlineStr">
        <is>
          <t>Y</t>
        </is>
      </c>
      <c r="AB21" s="14" t="n">
        <v>1433</v>
      </c>
      <c r="AC21" s="6" t="inlineStr">
        <is>
          <t>CVC</t>
        </is>
      </c>
    </row>
    <row r="22" ht="15" customFormat="1" customHeight="1" s="6">
      <c r="A22" t="inlineStr">
        <is>
          <t>Sacramento County Water Agency</t>
        </is>
      </c>
      <c r="B22" s="21" t="inlineStr">
        <is>
          <t>11/24/2024</t>
        </is>
      </c>
      <c r="C22" s="22">
        <f>B22</f>
        <v/>
      </c>
      <c r="D22" s="8">
        <f>TEXT(B22,"dddd")</f>
        <v/>
      </c>
      <c r="E22" s="9" t="inlineStr">
        <is>
          <t>16:00</t>
        </is>
      </c>
      <c r="F22" s="9" t="inlineStr">
        <is>
          <t>19:00</t>
        </is>
      </c>
      <c r="G22" s="23" t="inlineStr">
        <is>
          <t>00:00:30</t>
        </is>
      </c>
      <c r="H22" s="6" t="inlineStr">
        <is>
          <t>SCWA30T04</t>
        </is>
      </c>
      <c r="I22" s="9" t="inlineStr">
        <is>
          <t>16:37:00</t>
        </is>
      </c>
      <c r="J22" s="6" t="inlineStr">
        <is>
          <t>M</t>
        </is>
      </c>
      <c r="K22" s="6" t="inlineStr">
        <is>
          <t>NX</t>
        </is>
      </c>
      <c r="L22" s="24" t="n">
        <v>1</v>
      </c>
      <c r="M22" s="6" t="n">
        <v>44070</v>
      </c>
      <c r="N22" s="6" t="inlineStr">
        <is>
          <t>COM</t>
        </is>
      </c>
      <c r="P22" s="25" t="inlineStr">
        <is>
          <t>$28.00</t>
        </is>
      </c>
      <c r="R22" s="26">
        <f>P22</f>
        <v/>
      </c>
      <c r="S22" s="27">
        <f>IF(Y22="Calendar",B22,DATE(IF(AND(MONTH(B22)=12,MONTH(B22+(7-WEEKDAY(B22,2)))=1),YEAR(B22)+1,YEAR(B22)),MONTH(B22+(7-WEEKDAY(B22,2))),1))</f>
        <v/>
      </c>
      <c r="T22" s="26" t="n">
        <v>0</v>
      </c>
      <c r="U22" s="14" t="n">
        <v>4</v>
      </c>
      <c r="V22" s="26">
        <f>P22-T22</f>
        <v/>
      </c>
      <c r="W22" s="6" t="inlineStr">
        <is>
          <t>Charmaine Lane</t>
        </is>
      </c>
      <c r="X22" s="6" t="inlineStr">
        <is>
          <t>Internal Ad Sales</t>
        </is>
      </c>
      <c r="Y22" s="6" t="inlineStr">
        <is>
          <t>Calendar</t>
        </is>
      </c>
      <c r="Z22" s="6" t="inlineStr">
        <is>
          <t>Non-Agency</t>
        </is>
      </c>
      <c r="AA22" s="6" t="inlineStr">
        <is>
          <t>Y</t>
        </is>
      </c>
      <c r="AB22" s="14" t="n">
        <v>1433</v>
      </c>
      <c r="AC22" s="6" t="inlineStr">
        <is>
          <t>CVC</t>
        </is>
      </c>
    </row>
    <row r="23" ht="15" customFormat="1" customHeight="1" s="6">
      <c r="A23" t="inlineStr">
        <is>
          <t>Sacramento County Water Agency</t>
        </is>
      </c>
      <c r="B23" s="21" t="inlineStr">
        <is>
          <t>11/19/2024</t>
        </is>
      </c>
      <c r="C23" s="22">
        <f>B23</f>
        <v/>
      </c>
      <c r="D23" s="8">
        <f>TEXT(B23,"dddd")</f>
        <v/>
      </c>
      <c r="E23" s="9" t="inlineStr">
        <is>
          <t>16:00</t>
        </is>
      </c>
      <c r="F23" s="9" t="inlineStr">
        <is>
          <t>19:00</t>
        </is>
      </c>
      <c r="G23" s="23" t="inlineStr">
        <is>
          <t>00:00:30</t>
        </is>
      </c>
      <c r="H23" s="6" t="inlineStr">
        <is>
          <t>SCWA30T04</t>
        </is>
      </c>
      <c r="I23" s="9" t="inlineStr">
        <is>
          <t>16:38:00</t>
        </is>
      </c>
      <c r="J23" s="6" t="inlineStr">
        <is>
          <t>M</t>
        </is>
      </c>
      <c r="K23" s="6" t="inlineStr">
        <is>
          <t>NX</t>
        </is>
      </c>
      <c r="L23" s="24" t="n">
        <v>1</v>
      </c>
      <c r="M23" s="6" t="n">
        <v>44070</v>
      </c>
      <c r="N23" s="6" t="inlineStr">
        <is>
          <t>COM</t>
        </is>
      </c>
      <c r="P23" s="25" t="inlineStr">
        <is>
          <t>$28.00</t>
        </is>
      </c>
      <c r="R23" s="26">
        <f>P23</f>
        <v/>
      </c>
      <c r="S23" s="27">
        <f>IF(Y23="Calendar",B23,DATE(IF(AND(MONTH(B23)=12,MONTH(B23+(7-WEEKDAY(B23,2)))=1),YEAR(B23)+1,YEAR(B23)),MONTH(B23+(7-WEEKDAY(B23,2))),1))</f>
        <v/>
      </c>
      <c r="T23" s="26" t="n">
        <v>0</v>
      </c>
      <c r="U23" s="14" t="n">
        <v>4</v>
      </c>
      <c r="V23" s="26">
        <f>P23-T23</f>
        <v/>
      </c>
      <c r="W23" s="6" t="inlineStr">
        <is>
          <t>Charmaine Lane</t>
        </is>
      </c>
      <c r="X23" s="6" t="inlineStr">
        <is>
          <t>Internal Ad Sales</t>
        </is>
      </c>
      <c r="Y23" s="6" t="inlineStr">
        <is>
          <t>Calendar</t>
        </is>
      </c>
      <c r="Z23" s="6" t="inlineStr">
        <is>
          <t>Non-Agency</t>
        </is>
      </c>
      <c r="AA23" s="6" t="inlineStr">
        <is>
          <t>Y</t>
        </is>
      </c>
      <c r="AB23" s="14" t="n">
        <v>1433</v>
      </c>
      <c r="AC23" s="6" t="inlineStr">
        <is>
          <t>CVC</t>
        </is>
      </c>
    </row>
    <row r="24" ht="15" customFormat="1" customHeight="1" s="6">
      <c r="A24" t="inlineStr">
        <is>
          <t>Sacramento County Water Agency</t>
        </is>
      </c>
      <c r="B24" s="21" t="inlineStr">
        <is>
          <t>11/17/2024</t>
        </is>
      </c>
      <c r="C24" s="22">
        <f>B24</f>
        <v/>
      </c>
      <c r="D24" s="8">
        <f>TEXT(B24,"dddd")</f>
        <v/>
      </c>
      <c r="E24" s="9" t="inlineStr">
        <is>
          <t>16:00</t>
        </is>
      </c>
      <c r="F24" s="9" t="inlineStr">
        <is>
          <t>19:00</t>
        </is>
      </c>
      <c r="G24" s="23" t="inlineStr">
        <is>
          <t>00:00:30</t>
        </is>
      </c>
      <c r="H24" s="6" t="inlineStr">
        <is>
          <t>SCWA30T04</t>
        </is>
      </c>
      <c r="I24" s="9" t="inlineStr">
        <is>
          <t>16:59:15</t>
        </is>
      </c>
      <c r="J24" s="6" t="inlineStr">
        <is>
          <t>M</t>
        </is>
      </c>
      <c r="K24" s="6" t="inlineStr">
        <is>
          <t>NX</t>
        </is>
      </c>
      <c r="L24" s="24" t="n">
        <v>1</v>
      </c>
      <c r="M24" s="6" t="n">
        <v>44070</v>
      </c>
      <c r="N24" s="6" t="inlineStr">
        <is>
          <t>COM</t>
        </is>
      </c>
      <c r="P24" s="25" t="inlineStr">
        <is>
          <t>$28.00</t>
        </is>
      </c>
      <c r="R24" s="26">
        <f>P24</f>
        <v/>
      </c>
      <c r="S24" s="27">
        <f>IF(Y24="Calendar",B24,DATE(IF(AND(MONTH(B24)=12,MONTH(B24+(7-WEEKDAY(B24,2)))=1),YEAR(B24)+1,YEAR(B24)),MONTH(B24+(7-WEEKDAY(B24,2))),1))</f>
        <v/>
      </c>
      <c r="T24" s="26" t="n">
        <v>0</v>
      </c>
      <c r="U24" s="14" t="n">
        <v>4</v>
      </c>
      <c r="V24" s="26">
        <f>P24-T24</f>
        <v/>
      </c>
      <c r="W24" s="6" t="inlineStr">
        <is>
          <t>Charmaine Lane</t>
        </is>
      </c>
      <c r="X24" s="6" t="inlineStr">
        <is>
          <t>Internal Ad Sales</t>
        </is>
      </c>
      <c r="Y24" s="6" t="inlineStr">
        <is>
          <t>Calendar</t>
        </is>
      </c>
      <c r="Z24" s="6" t="inlineStr">
        <is>
          <t>Non-Agency</t>
        </is>
      </c>
      <c r="AA24" s="6" t="inlineStr">
        <is>
          <t>Y</t>
        </is>
      </c>
      <c r="AB24" s="14" t="n">
        <v>1433</v>
      </c>
      <c r="AC24" s="6" t="inlineStr">
        <is>
          <t>CVC</t>
        </is>
      </c>
    </row>
    <row r="25" ht="15" customFormat="1" customHeight="1" s="6">
      <c r="A25" t="inlineStr">
        <is>
          <t>Sacramento County Water Agency</t>
        </is>
      </c>
      <c r="B25" s="21" t="inlineStr">
        <is>
          <t>11/22/2024</t>
        </is>
      </c>
      <c r="C25" s="22">
        <f>B25</f>
        <v/>
      </c>
      <c r="D25" s="8">
        <f>TEXT(B25,"dddd")</f>
        <v/>
      </c>
      <c r="E25" s="9" t="inlineStr">
        <is>
          <t>16:00</t>
        </is>
      </c>
      <c r="F25" s="9" t="inlineStr">
        <is>
          <t>19:00</t>
        </is>
      </c>
      <c r="G25" s="23" t="inlineStr">
        <is>
          <t>00:00:30</t>
        </is>
      </c>
      <c r="H25" s="6" t="inlineStr">
        <is>
          <t>SCWA30T04</t>
        </is>
      </c>
      <c r="I25" s="9" t="inlineStr">
        <is>
          <t>16:59:30</t>
        </is>
      </c>
      <c r="J25" s="6" t="inlineStr">
        <is>
          <t>M</t>
        </is>
      </c>
      <c r="K25" s="6" t="inlineStr">
        <is>
          <t>NX</t>
        </is>
      </c>
      <c r="L25" s="24" t="n">
        <v>1</v>
      </c>
      <c r="M25" s="6" t="n">
        <v>44070</v>
      </c>
      <c r="N25" s="6" t="inlineStr">
        <is>
          <t>COM</t>
        </is>
      </c>
      <c r="P25" s="25" t="inlineStr">
        <is>
          <t>$28.00</t>
        </is>
      </c>
      <c r="R25" s="26">
        <f>P25</f>
        <v/>
      </c>
      <c r="S25" s="27">
        <f>IF(Y25="Calendar",B25,DATE(IF(AND(MONTH(B25)=12,MONTH(B25+(7-WEEKDAY(B25,2)))=1),YEAR(B25)+1,YEAR(B25)),MONTH(B25+(7-WEEKDAY(B25,2))),1))</f>
        <v/>
      </c>
      <c r="T25" s="26" t="n">
        <v>0</v>
      </c>
      <c r="U25" s="14" t="n">
        <v>4</v>
      </c>
      <c r="V25" s="26">
        <f>P25-T25</f>
        <v/>
      </c>
      <c r="W25" s="6" t="inlineStr">
        <is>
          <t>Charmaine Lane</t>
        </is>
      </c>
      <c r="X25" s="6" t="inlineStr">
        <is>
          <t>Internal Ad Sales</t>
        </is>
      </c>
      <c r="Y25" s="6" t="inlineStr">
        <is>
          <t>Calendar</t>
        </is>
      </c>
      <c r="Z25" s="6" t="inlineStr">
        <is>
          <t>Non-Agency</t>
        </is>
      </c>
      <c r="AA25" s="6" t="inlineStr">
        <is>
          <t>Y</t>
        </is>
      </c>
      <c r="AB25" s="14" t="n">
        <v>1433</v>
      </c>
      <c r="AC25" s="6" t="inlineStr">
        <is>
          <t>CVC</t>
        </is>
      </c>
    </row>
    <row r="26" ht="15" customFormat="1" customHeight="1" s="6">
      <c r="A26" t="inlineStr">
        <is>
          <t>Sacramento County Water Agency</t>
        </is>
      </c>
      <c r="B26" s="21" t="inlineStr">
        <is>
          <t>11/14/2024</t>
        </is>
      </c>
      <c r="C26" s="22">
        <f>B26</f>
        <v/>
      </c>
      <c r="D26" s="8">
        <f>TEXT(B26,"dddd")</f>
        <v/>
      </c>
      <c r="E26" s="9" t="inlineStr">
        <is>
          <t>16:00</t>
        </is>
      </c>
      <c r="F26" s="9" t="inlineStr">
        <is>
          <t>19:00</t>
        </is>
      </c>
      <c r="G26" s="23" t="inlineStr">
        <is>
          <t>00:00:30</t>
        </is>
      </c>
      <c r="H26" s="6" t="inlineStr">
        <is>
          <t>SCWA30T04</t>
        </is>
      </c>
      <c r="I26" s="9" t="inlineStr">
        <is>
          <t>17:08:05</t>
        </is>
      </c>
      <c r="J26" s="6" t="inlineStr">
        <is>
          <t>M</t>
        </is>
      </c>
      <c r="K26" s="6" t="inlineStr">
        <is>
          <t>NX</t>
        </is>
      </c>
      <c r="L26" s="24" t="n">
        <v>1</v>
      </c>
      <c r="M26" s="6" t="n">
        <v>44070</v>
      </c>
      <c r="N26" s="6" t="inlineStr">
        <is>
          <t>COM</t>
        </is>
      </c>
      <c r="P26" s="25" t="inlineStr">
        <is>
          <t>$28.00</t>
        </is>
      </c>
      <c r="R26" s="26">
        <f>P26</f>
        <v/>
      </c>
      <c r="S26" s="27">
        <f>IF(Y26="Calendar",B26,DATE(IF(AND(MONTH(B26)=12,MONTH(B26+(7-WEEKDAY(B26,2)))=1),YEAR(B26)+1,YEAR(B26)),MONTH(B26+(7-WEEKDAY(B26,2))),1))</f>
        <v/>
      </c>
      <c r="T26" s="26" t="n">
        <v>0</v>
      </c>
      <c r="U26" s="14" t="n">
        <v>4</v>
      </c>
      <c r="V26" s="26">
        <f>P26-T26</f>
        <v/>
      </c>
      <c r="W26" s="6" t="inlineStr">
        <is>
          <t>Charmaine Lane</t>
        </is>
      </c>
      <c r="X26" s="6" t="inlineStr">
        <is>
          <t>Internal Ad Sales</t>
        </is>
      </c>
      <c r="Y26" s="6" t="inlineStr">
        <is>
          <t>Calendar</t>
        </is>
      </c>
      <c r="Z26" s="6" t="inlineStr">
        <is>
          <t>Non-Agency</t>
        </is>
      </c>
      <c r="AA26" s="6" t="inlineStr">
        <is>
          <t>Y</t>
        </is>
      </c>
      <c r="AB26" s="14" t="n">
        <v>1433</v>
      </c>
      <c r="AC26" s="6" t="inlineStr">
        <is>
          <t>CVC</t>
        </is>
      </c>
    </row>
    <row r="27" ht="15" customFormat="1" customHeight="1" s="6">
      <c r="A27" t="inlineStr">
        <is>
          <t>Sacramento County Water Agency</t>
        </is>
      </c>
      <c r="B27" s="21" t="inlineStr">
        <is>
          <t>11/16/2024</t>
        </is>
      </c>
      <c r="C27" s="22">
        <f>B27</f>
        <v/>
      </c>
      <c r="D27" s="8">
        <f>TEXT(B27,"dddd")</f>
        <v/>
      </c>
      <c r="E27" s="9" t="inlineStr">
        <is>
          <t>16:00</t>
        </is>
      </c>
      <c r="F27" s="9" t="inlineStr">
        <is>
          <t>19:00</t>
        </is>
      </c>
      <c r="G27" s="23" t="inlineStr">
        <is>
          <t>00:00:30</t>
        </is>
      </c>
      <c r="H27" s="6" t="inlineStr">
        <is>
          <t>SCWA30T04</t>
        </is>
      </c>
      <c r="I27" s="9" t="inlineStr">
        <is>
          <t>17:28:00</t>
        </is>
      </c>
      <c r="J27" s="6" t="inlineStr">
        <is>
          <t>M</t>
        </is>
      </c>
      <c r="K27" s="6" t="inlineStr">
        <is>
          <t>NX</t>
        </is>
      </c>
      <c r="L27" s="24" t="n">
        <v>1</v>
      </c>
      <c r="M27" s="6" t="n">
        <v>44070</v>
      </c>
      <c r="N27" s="6" t="inlineStr">
        <is>
          <t>COM</t>
        </is>
      </c>
      <c r="P27" s="25" t="inlineStr">
        <is>
          <t>$28.00</t>
        </is>
      </c>
      <c r="R27" s="26">
        <f>P27</f>
        <v/>
      </c>
      <c r="S27" s="27">
        <f>IF(Y27="Calendar",B27,DATE(IF(AND(MONTH(B27)=12,MONTH(B27+(7-WEEKDAY(B27,2)))=1),YEAR(B27)+1,YEAR(B27)),MONTH(B27+(7-WEEKDAY(B27,2))),1))</f>
        <v/>
      </c>
      <c r="T27" s="26" t="n">
        <v>0</v>
      </c>
      <c r="U27" s="14" t="n">
        <v>4</v>
      </c>
      <c r="V27" s="26">
        <f>P27-T27</f>
        <v/>
      </c>
      <c r="W27" s="6" t="inlineStr">
        <is>
          <t>Charmaine Lane</t>
        </is>
      </c>
      <c r="X27" s="6" t="inlineStr">
        <is>
          <t>Internal Ad Sales</t>
        </is>
      </c>
      <c r="Y27" s="6" t="inlineStr">
        <is>
          <t>Calendar</t>
        </is>
      </c>
      <c r="Z27" s="6" t="inlineStr">
        <is>
          <t>Non-Agency</t>
        </is>
      </c>
      <c r="AA27" s="6" t="inlineStr">
        <is>
          <t>Y</t>
        </is>
      </c>
      <c r="AB27" s="14" t="n">
        <v>1433</v>
      </c>
      <c r="AC27" s="6" t="inlineStr">
        <is>
          <t>CVC</t>
        </is>
      </c>
    </row>
    <row r="28" ht="15" customFormat="1" customHeight="1" s="6">
      <c r="A28" t="inlineStr">
        <is>
          <t>Sacramento County Water Agency</t>
        </is>
      </c>
      <c r="B28" s="21" t="inlineStr">
        <is>
          <t>11/22/2024</t>
        </is>
      </c>
      <c r="C28" s="22">
        <f>B28</f>
        <v/>
      </c>
      <c r="D28" s="8">
        <f>TEXT(B28,"dddd")</f>
        <v/>
      </c>
      <c r="E28" s="9" t="inlineStr">
        <is>
          <t>16:00</t>
        </is>
      </c>
      <c r="F28" s="9" t="inlineStr">
        <is>
          <t>19:00</t>
        </is>
      </c>
      <c r="G28" s="23" t="inlineStr">
        <is>
          <t>00:00:30</t>
        </is>
      </c>
      <c r="H28" s="6" t="inlineStr">
        <is>
          <t>SCWA30T04</t>
        </is>
      </c>
      <c r="I28" s="9" t="inlineStr">
        <is>
          <t>17:29:30</t>
        </is>
      </c>
      <c r="J28" s="6" t="inlineStr">
        <is>
          <t>M</t>
        </is>
      </c>
      <c r="K28" s="6" t="inlineStr">
        <is>
          <t>NX</t>
        </is>
      </c>
      <c r="L28" s="24" t="n">
        <v>1</v>
      </c>
      <c r="M28" s="6" t="n">
        <v>44070</v>
      </c>
      <c r="N28" s="6" t="inlineStr">
        <is>
          <t>COM</t>
        </is>
      </c>
      <c r="P28" s="25" t="inlineStr">
        <is>
          <t>$28.00</t>
        </is>
      </c>
      <c r="R28" s="26">
        <f>P28</f>
        <v/>
      </c>
      <c r="S28" s="27">
        <f>IF(Y28="Calendar",B28,DATE(IF(AND(MONTH(B28)=12,MONTH(B28+(7-WEEKDAY(B28,2)))=1),YEAR(B28)+1,YEAR(B28)),MONTH(B28+(7-WEEKDAY(B28,2))),1))</f>
        <v/>
      </c>
      <c r="T28" s="26" t="n">
        <v>0</v>
      </c>
      <c r="U28" s="14" t="n">
        <v>4</v>
      </c>
      <c r="V28" s="26">
        <f>P28-T28</f>
        <v/>
      </c>
      <c r="W28" s="6" t="inlineStr">
        <is>
          <t>Charmaine Lane</t>
        </is>
      </c>
      <c r="X28" s="6" t="inlineStr">
        <is>
          <t>Internal Ad Sales</t>
        </is>
      </c>
      <c r="Y28" s="6" t="inlineStr">
        <is>
          <t>Calendar</t>
        </is>
      </c>
      <c r="Z28" s="6" t="inlineStr">
        <is>
          <t>Non-Agency</t>
        </is>
      </c>
      <c r="AA28" s="6" t="inlineStr">
        <is>
          <t>Y</t>
        </is>
      </c>
      <c r="AB28" s="14" t="n">
        <v>1433</v>
      </c>
      <c r="AC28" s="6" t="inlineStr">
        <is>
          <t>CVC</t>
        </is>
      </c>
    </row>
    <row r="29" ht="15" customFormat="1" customHeight="1" s="6">
      <c r="A29" t="inlineStr">
        <is>
          <t>Sacramento County Water Agency</t>
        </is>
      </c>
      <c r="B29" s="21" t="inlineStr">
        <is>
          <t>11/15/2024</t>
        </is>
      </c>
      <c r="C29" s="22">
        <f>B29</f>
        <v/>
      </c>
      <c r="D29" s="8">
        <f>TEXT(B29,"dddd")</f>
        <v/>
      </c>
      <c r="E29" s="9" t="inlineStr">
        <is>
          <t>16:00</t>
        </is>
      </c>
      <c r="F29" s="9" t="inlineStr">
        <is>
          <t>19:00</t>
        </is>
      </c>
      <c r="G29" s="23" t="inlineStr">
        <is>
          <t>00:00:30</t>
        </is>
      </c>
      <c r="H29" s="6" t="inlineStr">
        <is>
          <t>SCWA30T04</t>
        </is>
      </c>
      <c r="I29" s="9" t="inlineStr">
        <is>
          <t>18:27:00</t>
        </is>
      </c>
      <c r="J29" s="6" t="inlineStr">
        <is>
          <t>M</t>
        </is>
      </c>
      <c r="K29" s="6" t="inlineStr">
        <is>
          <t>NX</t>
        </is>
      </c>
      <c r="L29" s="24" t="n">
        <v>1</v>
      </c>
      <c r="M29" s="6" t="n">
        <v>44070</v>
      </c>
      <c r="N29" s="6" t="inlineStr">
        <is>
          <t>COM</t>
        </is>
      </c>
      <c r="P29" s="25" t="inlineStr">
        <is>
          <t>$28.00</t>
        </is>
      </c>
      <c r="R29" s="26">
        <f>P29</f>
        <v/>
      </c>
      <c r="S29" s="27">
        <f>IF(Y29="Calendar",B29,DATE(IF(AND(MONTH(B29)=12,MONTH(B29+(7-WEEKDAY(B29,2)))=1),YEAR(B29)+1,YEAR(B29)),MONTH(B29+(7-WEEKDAY(B29,2))),1))</f>
        <v/>
      </c>
      <c r="T29" s="26" t="n">
        <v>0</v>
      </c>
      <c r="U29" s="14" t="n">
        <v>4</v>
      </c>
      <c r="V29" s="26">
        <f>P29-T29</f>
        <v/>
      </c>
      <c r="W29" s="6" t="inlineStr">
        <is>
          <t>Charmaine Lane</t>
        </is>
      </c>
      <c r="X29" s="6" t="inlineStr">
        <is>
          <t>Internal Ad Sales</t>
        </is>
      </c>
      <c r="Y29" s="6" t="inlineStr">
        <is>
          <t>Calendar</t>
        </is>
      </c>
      <c r="Z29" s="6" t="inlineStr">
        <is>
          <t>Non-Agency</t>
        </is>
      </c>
      <c r="AA29" s="6" t="inlineStr">
        <is>
          <t>Y</t>
        </is>
      </c>
      <c r="AB29" s="14" t="n">
        <v>1433</v>
      </c>
      <c r="AC29" s="6" t="inlineStr">
        <is>
          <t>CVC</t>
        </is>
      </c>
    </row>
    <row r="30" ht="15" customFormat="1" customHeight="1" s="6">
      <c r="A30" t="inlineStr">
        <is>
          <t>Sacramento County Water Agency</t>
        </is>
      </c>
      <c r="B30" s="21" t="inlineStr">
        <is>
          <t>11/29/2024</t>
        </is>
      </c>
      <c r="C30" s="22">
        <f>B30</f>
        <v/>
      </c>
      <c r="D30" s="8">
        <f>TEXT(B30,"dddd")</f>
        <v/>
      </c>
      <c r="E30" s="9" t="inlineStr">
        <is>
          <t>16:00</t>
        </is>
      </c>
      <c r="F30" s="9" t="inlineStr">
        <is>
          <t>19:00</t>
        </is>
      </c>
      <c r="G30" s="23" t="inlineStr">
        <is>
          <t>00:00:30</t>
        </is>
      </c>
      <c r="H30" s="6" t="inlineStr">
        <is>
          <t>SCWA30T04</t>
        </is>
      </c>
      <c r="I30" s="9" t="inlineStr">
        <is>
          <t>18:49:00</t>
        </is>
      </c>
      <c r="J30" s="6" t="inlineStr">
        <is>
          <t>M</t>
        </is>
      </c>
      <c r="K30" s="6" t="inlineStr">
        <is>
          <t>NX</t>
        </is>
      </c>
      <c r="L30" s="24" t="n">
        <v>1</v>
      </c>
      <c r="M30" s="6" t="n">
        <v>44070</v>
      </c>
      <c r="N30" s="6" t="inlineStr">
        <is>
          <t>COM</t>
        </is>
      </c>
      <c r="P30" s="25" t="inlineStr">
        <is>
          <t>$28.00</t>
        </is>
      </c>
      <c r="R30" s="26">
        <f>P30</f>
        <v/>
      </c>
      <c r="S30" s="27">
        <f>IF(Y30="Calendar",B30,DATE(IF(AND(MONTH(B30)=12,MONTH(B30+(7-WEEKDAY(B30,2)))=1),YEAR(B30)+1,YEAR(B30)),MONTH(B30+(7-WEEKDAY(B30,2))),1))</f>
        <v/>
      </c>
      <c r="T30" s="26" t="n">
        <v>0</v>
      </c>
      <c r="U30" s="14" t="n">
        <v>4</v>
      </c>
      <c r="V30" s="26">
        <f>P30-T30</f>
        <v/>
      </c>
      <c r="W30" s="6" t="inlineStr">
        <is>
          <t>Charmaine Lane</t>
        </is>
      </c>
      <c r="X30" s="6" t="inlineStr">
        <is>
          <t>Internal Ad Sales</t>
        </is>
      </c>
      <c r="Y30" s="6" t="inlineStr">
        <is>
          <t>Calendar</t>
        </is>
      </c>
      <c r="Z30" s="6" t="inlineStr">
        <is>
          <t>Non-Agency</t>
        </is>
      </c>
      <c r="AA30" s="6" t="inlineStr">
        <is>
          <t>Y</t>
        </is>
      </c>
      <c r="AB30" s="14" t="n">
        <v>1433</v>
      </c>
      <c r="AC30" s="6" t="inlineStr">
        <is>
          <t>CVC</t>
        </is>
      </c>
    </row>
    <row r="31" ht="15" customFormat="1" customHeight="1" s="6">
      <c r="A31" t="inlineStr">
        <is>
          <t>Sacramento County Water Agency</t>
        </is>
      </c>
      <c r="B31" s="21" t="inlineStr">
        <is>
          <t>11/19/2024</t>
        </is>
      </c>
      <c r="C31" s="22">
        <f>B31</f>
        <v/>
      </c>
      <c r="D31" s="8">
        <f>TEXT(B31,"dddd")</f>
        <v/>
      </c>
      <c r="E31" s="9" t="inlineStr">
        <is>
          <t>16:00</t>
        </is>
      </c>
      <c r="F31" s="9" t="inlineStr">
        <is>
          <t>19:00</t>
        </is>
      </c>
      <c r="G31" s="23" t="inlineStr">
        <is>
          <t>00:00:30</t>
        </is>
      </c>
      <c r="H31" s="6" t="inlineStr">
        <is>
          <t>SCWA30T04</t>
        </is>
      </c>
      <c r="I31" s="9" t="inlineStr">
        <is>
          <t>18:59:00</t>
        </is>
      </c>
      <c r="J31" s="6" t="inlineStr">
        <is>
          <t>M</t>
        </is>
      </c>
      <c r="K31" s="6" t="inlineStr">
        <is>
          <t>NX</t>
        </is>
      </c>
      <c r="L31" s="24" t="n">
        <v>1</v>
      </c>
      <c r="M31" s="6" t="n">
        <v>44070</v>
      </c>
      <c r="N31" s="6" t="inlineStr">
        <is>
          <t>COM</t>
        </is>
      </c>
      <c r="P31" s="25" t="inlineStr">
        <is>
          <t>$28.00</t>
        </is>
      </c>
      <c r="R31" s="26">
        <f>P31</f>
        <v/>
      </c>
      <c r="S31" s="27">
        <f>IF(Y31="Calendar",B31,DATE(IF(AND(MONTH(B31)=12,MONTH(B31+(7-WEEKDAY(B31,2)))=1),YEAR(B31)+1,YEAR(B31)),MONTH(B31+(7-WEEKDAY(B31,2))),1))</f>
        <v/>
      </c>
      <c r="T31" s="26" t="n">
        <v>0</v>
      </c>
      <c r="U31" s="14" t="n">
        <v>4</v>
      </c>
      <c r="V31" s="26">
        <f>P31-T31</f>
        <v/>
      </c>
      <c r="W31" s="6" t="inlineStr">
        <is>
          <t>Charmaine Lane</t>
        </is>
      </c>
      <c r="X31" s="6" t="inlineStr">
        <is>
          <t>Internal Ad Sales</t>
        </is>
      </c>
      <c r="Y31" s="6" t="inlineStr">
        <is>
          <t>Calendar</t>
        </is>
      </c>
      <c r="Z31" s="6" t="inlineStr">
        <is>
          <t>Non-Agency</t>
        </is>
      </c>
      <c r="AA31" s="6" t="inlineStr">
        <is>
          <t>Y</t>
        </is>
      </c>
      <c r="AB31" s="14" t="n">
        <v>1433</v>
      </c>
      <c r="AC31" s="6" t="inlineStr">
        <is>
          <t>CVC</t>
        </is>
      </c>
    </row>
    <row r="32" ht="15" customFormat="1" customHeight="1" s="6">
      <c r="A32" t="inlineStr">
        <is>
          <t>Sacramento County Water Agency</t>
        </is>
      </c>
      <c r="B32" s="21" t="inlineStr">
        <is>
          <t>11/16/2024</t>
        </is>
      </c>
      <c r="C32" s="22">
        <f>B32</f>
        <v/>
      </c>
      <c r="D32" s="8">
        <f>TEXT(B32,"dddd")</f>
        <v/>
      </c>
      <c r="E32" s="9" t="inlineStr">
        <is>
          <t>18:00</t>
        </is>
      </c>
      <c r="F32" s="9" t="inlineStr">
        <is>
          <t>20:00</t>
        </is>
      </c>
      <c r="G32" s="23" t="inlineStr">
        <is>
          <t>00:00:30</t>
        </is>
      </c>
      <c r="H32" s="6" t="inlineStr">
        <is>
          <t>SCWA30H04</t>
        </is>
      </c>
      <c r="I32" s="9" t="inlineStr">
        <is>
          <t>18:07:30</t>
        </is>
      </c>
      <c r="J32" s="6" t="inlineStr">
        <is>
          <t>M</t>
        </is>
      </c>
      <c r="K32" s="6" t="inlineStr">
        <is>
          <t>NX</t>
        </is>
      </c>
      <c r="L32" s="24" t="n">
        <v>1</v>
      </c>
      <c r="M32" s="6" t="n">
        <v>44071</v>
      </c>
      <c r="N32" s="6" t="inlineStr">
        <is>
          <t>COM</t>
        </is>
      </c>
      <c r="P32" s="25" t="inlineStr">
        <is>
          <t>$35.00</t>
        </is>
      </c>
      <c r="R32" s="26">
        <f>P32</f>
        <v/>
      </c>
      <c r="S32" s="27">
        <f>IF(Y32="Calendar",B32,DATE(IF(AND(MONTH(B32)=12,MONTH(B32+(7-WEEKDAY(B32,2)))=1),YEAR(B32)+1,YEAR(B32)),MONTH(B32+(7-WEEKDAY(B32,2))),1))</f>
        <v/>
      </c>
      <c r="T32" s="26" t="n">
        <v>0</v>
      </c>
      <c r="U32" s="14" t="n">
        <v>4</v>
      </c>
      <c r="V32" s="26">
        <f>P32-T32</f>
        <v/>
      </c>
      <c r="W32" s="6" t="inlineStr">
        <is>
          <t>Charmaine Lane</t>
        </is>
      </c>
      <c r="X32" s="6" t="inlineStr">
        <is>
          <t>Internal Ad Sales</t>
        </is>
      </c>
      <c r="Y32" s="6" t="inlineStr">
        <is>
          <t>Calendar</t>
        </is>
      </c>
      <c r="Z32" s="6" t="inlineStr">
        <is>
          <t>Non-Agency</t>
        </is>
      </c>
      <c r="AA32" s="6" t="inlineStr">
        <is>
          <t>Y</t>
        </is>
      </c>
      <c r="AB32" s="14" t="n">
        <v>1433</v>
      </c>
      <c r="AC32" s="6" t="inlineStr">
        <is>
          <t>CVC</t>
        </is>
      </c>
    </row>
    <row r="33" ht="15" customFormat="1" customHeight="1" s="6">
      <c r="A33" t="inlineStr">
        <is>
          <t>Sacramento County Water Agency</t>
        </is>
      </c>
      <c r="B33" s="21" t="inlineStr">
        <is>
          <t>11/17/2024</t>
        </is>
      </c>
      <c r="C33" s="22">
        <f>B33</f>
        <v/>
      </c>
      <c r="D33" s="8">
        <f>TEXT(B33,"dddd")</f>
        <v/>
      </c>
      <c r="E33" s="9" t="inlineStr">
        <is>
          <t>18:00</t>
        </is>
      </c>
      <c r="F33" s="9" t="inlineStr">
        <is>
          <t>20:00</t>
        </is>
      </c>
      <c r="G33" s="23" t="inlineStr">
        <is>
          <t>00:00:30</t>
        </is>
      </c>
      <c r="H33" s="6" t="inlineStr">
        <is>
          <t>SCWA30H04</t>
        </is>
      </c>
      <c r="I33" s="9" t="inlineStr">
        <is>
          <t>18:16:30</t>
        </is>
      </c>
      <c r="J33" s="6" t="inlineStr">
        <is>
          <t>M</t>
        </is>
      </c>
      <c r="K33" s="6" t="inlineStr">
        <is>
          <t>NX</t>
        </is>
      </c>
      <c r="L33" s="24" t="n">
        <v>1</v>
      </c>
      <c r="M33" s="6" t="n">
        <v>44071</v>
      </c>
      <c r="N33" s="6" t="inlineStr">
        <is>
          <t>COM</t>
        </is>
      </c>
      <c r="P33" s="25" t="inlineStr">
        <is>
          <t>$35.00</t>
        </is>
      </c>
      <c r="R33" s="26">
        <f>P33</f>
        <v/>
      </c>
      <c r="S33" s="27">
        <f>IF(Y33="Calendar",B33,DATE(IF(AND(MONTH(B33)=12,MONTH(B33+(7-WEEKDAY(B33,2)))=1),YEAR(B33)+1,YEAR(B33)),MONTH(B33+(7-WEEKDAY(B33,2))),1))</f>
        <v/>
      </c>
      <c r="T33" s="26" t="n">
        <v>0</v>
      </c>
      <c r="U33" s="14" t="n">
        <v>4</v>
      </c>
      <c r="V33" s="26">
        <f>P33-T33</f>
        <v/>
      </c>
      <c r="W33" s="6" t="inlineStr">
        <is>
          <t>Charmaine Lane</t>
        </is>
      </c>
      <c r="X33" s="6" t="inlineStr">
        <is>
          <t>Internal Ad Sales</t>
        </is>
      </c>
      <c r="Y33" s="6" t="inlineStr">
        <is>
          <t>Calendar</t>
        </is>
      </c>
      <c r="Z33" s="6" t="inlineStr">
        <is>
          <t>Non-Agency</t>
        </is>
      </c>
      <c r="AA33" s="6" t="inlineStr">
        <is>
          <t>Y</t>
        </is>
      </c>
      <c r="AB33" s="14" t="n">
        <v>1433</v>
      </c>
      <c r="AC33" s="6" t="inlineStr">
        <is>
          <t>CVC</t>
        </is>
      </c>
    </row>
    <row r="34" ht="15" customFormat="1" customHeight="1" s="6">
      <c r="A34" t="inlineStr">
        <is>
          <t>Sacramento County Water Agency</t>
        </is>
      </c>
      <c r="B34" s="21" t="inlineStr">
        <is>
          <t>11/24/2024</t>
        </is>
      </c>
      <c r="C34" s="22">
        <f>B34</f>
        <v/>
      </c>
      <c r="D34" s="8">
        <f>TEXT(B34,"dddd")</f>
        <v/>
      </c>
      <c r="E34" s="9" t="inlineStr">
        <is>
          <t>18:00</t>
        </is>
      </c>
      <c r="F34" s="9" t="inlineStr">
        <is>
          <t>20:00</t>
        </is>
      </c>
      <c r="G34" s="23" t="inlineStr">
        <is>
          <t>00:00:30</t>
        </is>
      </c>
      <c r="H34" s="6" t="inlineStr">
        <is>
          <t>SCWA30H04</t>
        </is>
      </c>
      <c r="I34" s="9" t="inlineStr">
        <is>
          <t>18:16:30</t>
        </is>
      </c>
      <c r="J34" s="6" t="inlineStr">
        <is>
          <t>M</t>
        </is>
      </c>
      <c r="K34" s="6" t="inlineStr">
        <is>
          <t>NX</t>
        </is>
      </c>
      <c r="L34" s="24" t="n">
        <v>1</v>
      </c>
      <c r="M34" s="6" t="n">
        <v>44071</v>
      </c>
      <c r="N34" s="6" t="inlineStr">
        <is>
          <t>COM</t>
        </is>
      </c>
      <c r="P34" s="25" t="inlineStr">
        <is>
          <t>$35.00</t>
        </is>
      </c>
      <c r="R34" s="26">
        <f>P34</f>
        <v/>
      </c>
      <c r="S34" s="27">
        <f>IF(Y34="Calendar",B34,DATE(IF(AND(MONTH(B34)=12,MONTH(B34+(7-WEEKDAY(B34,2)))=1),YEAR(B34)+1,YEAR(B34)),MONTH(B34+(7-WEEKDAY(B34,2))),1))</f>
        <v/>
      </c>
      <c r="T34" s="26" t="n">
        <v>0</v>
      </c>
      <c r="U34" s="14" t="n">
        <v>4</v>
      </c>
      <c r="V34" s="26">
        <f>P34-T34</f>
        <v/>
      </c>
      <c r="W34" s="6" t="inlineStr">
        <is>
          <t>Charmaine Lane</t>
        </is>
      </c>
      <c r="X34" s="6" t="inlineStr">
        <is>
          <t>Internal Ad Sales</t>
        </is>
      </c>
      <c r="Y34" s="6" t="inlineStr">
        <is>
          <t>Calendar</t>
        </is>
      </c>
      <c r="Z34" s="6" t="inlineStr">
        <is>
          <t>Non-Agency</t>
        </is>
      </c>
      <c r="AA34" s="6" t="inlineStr">
        <is>
          <t>Y</t>
        </is>
      </c>
      <c r="AB34" s="14" t="n">
        <v>1433</v>
      </c>
      <c r="AC34" s="6" t="inlineStr">
        <is>
          <t>CVC</t>
        </is>
      </c>
    </row>
    <row r="35" ht="15" customFormat="1" customHeight="1" s="6">
      <c r="A35" t="inlineStr">
        <is>
          <t>Sacramento County Water Agency</t>
        </is>
      </c>
      <c r="B35" s="21" t="inlineStr">
        <is>
          <t>11/23/2024</t>
        </is>
      </c>
      <c r="C35" s="22">
        <f>B35</f>
        <v/>
      </c>
      <c r="D35" s="8">
        <f>TEXT(B35,"dddd")</f>
        <v/>
      </c>
      <c r="E35" s="9" t="inlineStr">
        <is>
          <t>18:00</t>
        </is>
      </c>
      <c r="F35" s="9" t="inlineStr">
        <is>
          <t>20:00</t>
        </is>
      </c>
      <c r="G35" s="23" t="inlineStr">
        <is>
          <t>00:00:30</t>
        </is>
      </c>
      <c r="H35" s="6" t="inlineStr">
        <is>
          <t>SCWA30H04</t>
        </is>
      </c>
      <c r="I35" s="9" t="inlineStr">
        <is>
          <t>18:34:30</t>
        </is>
      </c>
      <c r="J35" s="6" t="inlineStr">
        <is>
          <t>M</t>
        </is>
      </c>
      <c r="K35" s="6" t="inlineStr">
        <is>
          <t>NX</t>
        </is>
      </c>
      <c r="L35" s="24" t="n">
        <v>1</v>
      </c>
      <c r="M35" s="6" t="n">
        <v>44071</v>
      </c>
      <c r="N35" s="6" t="inlineStr">
        <is>
          <t>COM</t>
        </is>
      </c>
      <c r="P35" s="25" t="inlineStr">
        <is>
          <t>$35.00</t>
        </is>
      </c>
      <c r="R35" s="26">
        <f>P35</f>
        <v/>
      </c>
      <c r="S35" s="27">
        <f>IF(Y35="Calendar",B35,DATE(IF(AND(MONTH(B35)=12,MONTH(B35+(7-WEEKDAY(B35,2)))=1),YEAR(B35)+1,YEAR(B35)),MONTH(B35+(7-WEEKDAY(B35,2))),1))</f>
        <v/>
      </c>
      <c r="T35" s="26" t="n">
        <v>0</v>
      </c>
      <c r="U35" s="14" t="n">
        <v>4</v>
      </c>
      <c r="V35" s="26">
        <f>P35-T35</f>
        <v/>
      </c>
      <c r="W35" s="6" t="inlineStr">
        <is>
          <t>Charmaine Lane</t>
        </is>
      </c>
      <c r="X35" s="6" t="inlineStr">
        <is>
          <t>Internal Ad Sales</t>
        </is>
      </c>
      <c r="Y35" s="6" t="inlineStr">
        <is>
          <t>Calendar</t>
        </is>
      </c>
      <c r="Z35" s="6" t="inlineStr">
        <is>
          <t>Non-Agency</t>
        </is>
      </c>
      <c r="AA35" s="6" t="inlineStr">
        <is>
          <t>Y</t>
        </is>
      </c>
      <c r="AB35" s="14" t="n">
        <v>1433</v>
      </c>
      <c r="AC35" s="6" t="inlineStr">
        <is>
          <t>CVC</t>
        </is>
      </c>
    </row>
    <row r="36" ht="15" customFormat="1" customHeight="1" s="6">
      <c r="A36" t="inlineStr">
        <is>
          <t>Sacramento County Water Agency</t>
        </is>
      </c>
      <c r="B36" s="21" t="inlineStr">
        <is>
          <t>11/24/2024</t>
        </is>
      </c>
      <c r="C36" s="22">
        <f>B36</f>
        <v/>
      </c>
      <c r="D36" s="8">
        <f>TEXT(B36,"dddd")</f>
        <v/>
      </c>
      <c r="E36" s="9" t="inlineStr">
        <is>
          <t>18:00</t>
        </is>
      </c>
      <c r="F36" s="9" t="inlineStr">
        <is>
          <t>20:00</t>
        </is>
      </c>
      <c r="G36" s="23" t="inlineStr">
        <is>
          <t>00:00:30</t>
        </is>
      </c>
      <c r="H36" s="6" t="inlineStr">
        <is>
          <t>SCWA30H04</t>
        </is>
      </c>
      <c r="I36" s="9" t="inlineStr">
        <is>
          <t>18:35:00</t>
        </is>
      </c>
      <c r="J36" s="6" t="inlineStr">
        <is>
          <t>M</t>
        </is>
      </c>
      <c r="K36" s="6" t="inlineStr">
        <is>
          <t>NX</t>
        </is>
      </c>
      <c r="L36" s="24" t="n">
        <v>1</v>
      </c>
      <c r="M36" s="6" t="n">
        <v>44071</v>
      </c>
      <c r="N36" s="6" t="inlineStr">
        <is>
          <t>COM</t>
        </is>
      </c>
      <c r="P36" s="25" t="inlineStr">
        <is>
          <t>$35.00</t>
        </is>
      </c>
      <c r="R36" s="26">
        <f>P36</f>
        <v/>
      </c>
      <c r="S36" s="27">
        <f>IF(Y36="Calendar",B36,DATE(IF(AND(MONTH(B36)=12,MONTH(B36+(7-WEEKDAY(B36,2)))=1),YEAR(B36)+1,YEAR(B36)),MONTH(B36+(7-WEEKDAY(B36,2))),1))</f>
        <v/>
      </c>
      <c r="T36" s="26" t="n">
        <v>0</v>
      </c>
      <c r="U36" s="14" t="n">
        <v>4</v>
      </c>
      <c r="V36" s="26">
        <f>P36-T36</f>
        <v/>
      </c>
      <c r="W36" s="6" t="inlineStr">
        <is>
          <t>Charmaine Lane</t>
        </is>
      </c>
      <c r="X36" s="6" t="inlineStr">
        <is>
          <t>Internal Ad Sales</t>
        </is>
      </c>
      <c r="Y36" s="6" t="inlineStr">
        <is>
          <t>Calendar</t>
        </is>
      </c>
      <c r="Z36" s="6" t="inlineStr">
        <is>
          <t>Non-Agency</t>
        </is>
      </c>
      <c r="AA36" s="6" t="inlineStr">
        <is>
          <t>Y</t>
        </is>
      </c>
      <c r="AB36" s="14" t="n">
        <v>1433</v>
      </c>
      <c r="AC36" s="6" t="inlineStr">
        <is>
          <t>CVC</t>
        </is>
      </c>
    </row>
    <row r="37" ht="15" customFormat="1" customHeight="1" s="6">
      <c r="A37" t="inlineStr">
        <is>
          <t>Sacramento County Water Agency</t>
        </is>
      </c>
      <c r="B37" s="21" t="inlineStr">
        <is>
          <t>11/17/2024</t>
        </is>
      </c>
      <c r="C37" s="22">
        <f>B37</f>
        <v/>
      </c>
      <c r="D37" s="8">
        <f>TEXT(B37,"dddd")</f>
        <v/>
      </c>
      <c r="E37" s="9" t="inlineStr">
        <is>
          <t>18:00</t>
        </is>
      </c>
      <c r="F37" s="9" t="inlineStr">
        <is>
          <t>20:00</t>
        </is>
      </c>
      <c r="G37" s="23" t="inlineStr">
        <is>
          <t>00:00:30</t>
        </is>
      </c>
      <c r="H37" s="6" t="inlineStr">
        <is>
          <t>SCWA30H04</t>
        </is>
      </c>
      <c r="I37" s="9" t="inlineStr">
        <is>
          <t>18:51:00</t>
        </is>
      </c>
      <c r="J37" s="6" t="inlineStr">
        <is>
          <t>M</t>
        </is>
      </c>
      <c r="K37" s="6" t="inlineStr">
        <is>
          <t>NX</t>
        </is>
      </c>
      <c r="L37" s="24" t="n">
        <v>1</v>
      </c>
      <c r="M37" s="6" t="n">
        <v>44071</v>
      </c>
      <c r="N37" s="6" t="inlineStr">
        <is>
          <t>COM</t>
        </is>
      </c>
      <c r="P37" s="25" t="inlineStr">
        <is>
          <t>$35.00</t>
        </is>
      </c>
      <c r="R37" s="26">
        <f>P37</f>
        <v/>
      </c>
      <c r="S37" s="27">
        <f>IF(Y37="Calendar",B37,DATE(IF(AND(MONTH(B37)=12,MONTH(B37+(7-WEEKDAY(B37,2)))=1),YEAR(B37)+1,YEAR(B37)),MONTH(B37+(7-WEEKDAY(B37,2))),1))</f>
        <v/>
      </c>
      <c r="T37" s="26" t="n">
        <v>0</v>
      </c>
      <c r="U37" s="14" t="n">
        <v>4</v>
      </c>
      <c r="V37" s="26">
        <f>P37-T37</f>
        <v/>
      </c>
      <c r="W37" s="6" t="inlineStr">
        <is>
          <t>Charmaine Lane</t>
        </is>
      </c>
      <c r="X37" s="6" t="inlineStr">
        <is>
          <t>Internal Ad Sales</t>
        </is>
      </c>
      <c r="Y37" s="6" t="inlineStr">
        <is>
          <t>Calendar</t>
        </is>
      </c>
      <c r="Z37" s="6" t="inlineStr">
        <is>
          <t>Non-Agency</t>
        </is>
      </c>
      <c r="AA37" s="6" t="inlineStr">
        <is>
          <t>Y</t>
        </is>
      </c>
      <c r="AB37" s="14" t="n">
        <v>1433</v>
      </c>
      <c r="AC37" s="6" t="inlineStr">
        <is>
          <t>CVC</t>
        </is>
      </c>
    </row>
    <row r="38" ht="15" customFormat="1" customHeight="1" s="6">
      <c r="A38" t="inlineStr">
        <is>
          <t>Sacramento County Water Agency</t>
        </is>
      </c>
      <c r="B38" s="21" t="inlineStr">
        <is>
          <t>11/30/2024</t>
        </is>
      </c>
      <c r="C38" s="22">
        <f>B38</f>
        <v/>
      </c>
      <c r="D38" s="8">
        <f>TEXT(B38,"dddd")</f>
        <v/>
      </c>
      <c r="E38" s="9" t="inlineStr">
        <is>
          <t>18:00</t>
        </is>
      </c>
      <c r="F38" s="9" t="inlineStr">
        <is>
          <t>20:00</t>
        </is>
      </c>
      <c r="G38" s="23" t="inlineStr">
        <is>
          <t>00:00:30</t>
        </is>
      </c>
      <c r="H38" s="6" t="inlineStr">
        <is>
          <t>SCWA30H04</t>
        </is>
      </c>
      <c r="I38" s="9" t="inlineStr">
        <is>
          <t>18:51:00</t>
        </is>
      </c>
      <c r="J38" s="6" t="inlineStr">
        <is>
          <t>M</t>
        </is>
      </c>
      <c r="K38" s="6" t="inlineStr">
        <is>
          <t>NX</t>
        </is>
      </c>
      <c r="L38" s="24" t="n">
        <v>1</v>
      </c>
      <c r="M38" s="6" t="n">
        <v>44071</v>
      </c>
      <c r="N38" s="6" t="inlineStr">
        <is>
          <t>COM</t>
        </is>
      </c>
      <c r="P38" s="25" t="inlineStr">
        <is>
          <t>$35.00</t>
        </is>
      </c>
      <c r="R38" s="26">
        <f>P38</f>
        <v/>
      </c>
      <c r="S38" s="27">
        <f>IF(Y38="Calendar",B38,DATE(IF(AND(MONTH(B38)=12,MONTH(B38+(7-WEEKDAY(B38,2)))=1),YEAR(B38)+1,YEAR(B38)),MONTH(B38+(7-WEEKDAY(B38,2))),1))</f>
        <v/>
      </c>
      <c r="T38" s="26" t="n">
        <v>0</v>
      </c>
      <c r="U38" s="14" t="n">
        <v>4</v>
      </c>
      <c r="V38" s="26">
        <f>P38-T38</f>
        <v/>
      </c>
      <c r="W38" s="6" t="inlineStr">
        <is>
          <t>Charmaine Lane</t>
        </is>
      </c>
      <c r="X38" s="6" t="inlineStr">
        <is>
          <t>Internal Ad Sales</t>
        </is>
      </c>
      <c r="Y38" s="6" t="inlineStr">
        <is>
          <t>Calendar</t>
        </is>
      </c>
      <c r="Z38" s="6" t="inlineStr">
        <is>
          <t>Non-Agency</t>
        </is>
      </c>
      <c r="AA38" s="6" t="inlineStr">
        <is>
          <t>Y</t>
        </is>
      </c>
      <c r="AB38" s="14" t="n">
        <v>1433</v>
      </c>
      <c r="AC38" s="6" t="inlineStr">
        <is>
          <t>CVC</t>
        </is>
      </c>
    </row>
    <row r="39" ht="15" customFormat="1" customHeight="1" s="6">
      <c r="A39" t="inlineStr">
        <is>
          <t>Sacramento County Water Agency</t>
        </is>
      </c>
      <c r="B39" s="21" t="inlineStr">
        <is>
          <t>11/16/2024</t>
        </is>
      </c>
      <c r="C39" s="22">
        <f>B39</f>
        <v/>
      </c>
      <c r="D39" s="8">
        <f>TEXT(B39,"dddd")</f>
        <v/>
      </c>
      <c r="E39" s="9" t="inlineStr">
        <is>
          <t>18:00</t>
        </is>
      </c>
      <c r="F39" s="9" t="inlineStr">
        <is>
          <t>20:00</t>
        </is>
      </c>
      <c r="G39" s="23" t="inlineStr">
        <is>
          <t>00:00:30</t>
        </is>
      </c>
      <c r="H39" s="6" t="inlineStr">
        <is>
          <t>SCWA30H04</t>
        </is>
      </c>
      <c r="I39" s="9" t="inlineStr">
        <is>
          <t>19:08:00</t>
        </is>
      </c>
      <c r="J39" s="6" t="inlineStr">
        <is>
          <t>M</t>
        </is>
      </c>
      <c r="K39" s="6" t="inlineStr">
        <is>
          <t>NX</t>
        </is>
      </c>
      <c r="L39" s="24" t="n">
        <v>1</v>
      </c>
      <c r="M39" s="6" t="n">
        <v>44071</v>
      </c>
      <c r="N39" s="6" t="inlineStr">
        <is>
          <t>COM</t>
        </is>
      </c>
      <c r="P39" s="25" t="inlineStr">
        <is>
          <t>$35.00</t>
        </is>
      </c>
      <c r="R39" s="26">
        <f>P39</f>
        <v/>
      </c>
      <c r="S39" s="27">
        <f>IF(Y39="Calendar",B39,DATE(IF(AND(MONTH(B39)=12,MONTH(B39+(7-WEEKDAY(B39,2)))=1),YEAR(B39)+1,YEAR(B39)),MONTH(B39+(7-WEEKDAY(B39,2))),1))</f>
        <v/>
      </c>
      <c r="T39" s="26" t="n">
        <v>0</v>
      </c>
      <c r="U39" s="14" t="n">
        <v>4</v>
      </c>
      <c r="V39" s="26">
        <f>P39-T39</f>
        <v/>
      </c>
      <c r="W39" s="6" t="inlineStr">
        <is>
          <t>Charmaine Lane</t>
        </is>
      </c>
      <c r="X39" s="6" t="inlineStr">
        <is>
          <t>Internal Ad Sales</t>
        </is>
      </c>
      <c r="Y39" s="6" t="inlineStr">
        <is>
          <t>Calendar</t>
        </is>
      </c>
      <c r="Z39" s="6" t="inlineStr">
        <is>
          <t>Non-Agency</t>
        </is>
      </c>
      <c r="AA39" s="6" t="inlineStr">
        <is>
          <t>Y</t>
        </is>
      </c>
      <c r="AB39" s="14" t="n">
        <v>1433</v>
      </c>
      <c r="AC39" s="6" t="inlineStr">
        <is>
          <t>CVC</t>
        </is>
      </c>
    </row>
    <row r="40" ht="15" customFormat="1" customHeight="1" s="6">
      <c r="A40" t="inlineStr">
        <is>
          <t>Sacramento County Water Agency</t>
        </is>
      </c>
      <c r="B40" s="21" t="inlineStr">
        <is>
          <t>11/23/2024</t>
        </is>
      </c>
      <c r="C40" s="22">
        <f>B40</f>
        <v/>
      </c>
      <c r="D40" s="8">
        <f>TEXT(B40,"dddd")</f>
        <v/>
      </c>
      <c r="E40" s="9" t="inlineStr">
        <is>
          <t>18:00</t>
        </is>
      </c>
      <c r="F40" s="9" t="inlineStr">
        <is>
          <t>20:00</t>
        </is>
      </c>
      <c r="G40" s="23" t="inlineStr">
        <is>
          <t>00:00:30</t>
        </is>
      </c>
      <c r="H40" s="6" t="inlineStr">
        <is>
          <t>SCWA30H04</t>
        </is>
      </c>
      <c r="I40" s="9" t="inlineStr">
        <is>
          <t>19:16:30</t>
        </is>
      </c>
      <c r="J40" s="6" t="inlineStr">
        <is>
          <t>M</t>
        </is>
      </c>
      <c r="K40" s="6" t="inlineStr">
        <is>
          <t>NX</t>
        </is>
      </c>
      <c r="L40" s="24" t="n">
        <v>1</v>
      </c>
      <c r="M40" s="6" t="n">
        <v>44071</v>
      </c>
      <c r="N40" s="6" t="inlineStr">
        <is>
          <t>COM</t>
        </is>
      </c>
      <c r="P40" s="25" t="inlineStr">
        <is>
          <t>$35.00</t>
        </is>
      </c>
      <c r="R40" s="26">
        <f>P40</f>
        <v/>
      </c>
      <c r="S40" s="27">
        <f>IF(Y40="Calendar",B40,DATE(IF(AND(MONTH(B40)=12,MONTH(B40+(7-WEEKDAY(B40,2)))=1),YEAR(B40)+1,YEAR(B40)),MONTH(B40+(7-WEEKDAY(B40,2))),1))</f>
        <v/>
      </c>
      <c r="T40" s="26" t="n">
        <v>0</v>
      </c>
      <c r="U40" s="14" t="n">
        <v>4</v>
      </c>
      <c r="V40" s="26">
        <f>P40-T40</f>
        <v/>
      </c>
      <c r="W40" s="6" t="inlineStr">
        <is>
          <t>Charmaine Lane</t>
        </is>
      </c>
      <c r="X40" s="6" t="inlineStr">
        <is>
          <t>Internal Ad Sales</t>
        </is>
      </c>
      <c r="Y40" s="6" t="inlineStr">
        <is>
          <t>Calendar</t>
        </is>
      </c>
      <c r="Z40" s="6" t="inlineStr">
        <is>
          <t>Non-Agency</t>
        </is>
      </c>
      <c r="AA40" s="6" t="inlineStr">
        <is>
          <t>Y</t>
        </is>
      </c>
      <c r="AB40" s="14" t="n">
        <v>1433</v>
      </c>
      <c r="AC40" s="6" t="inlineStr">
        <is>
          <t>CVC</t>
        </is>
      </c>
    </row>
    <row r="41" ht="15" customFormat="1" customHeight="1" s="6">
      <c r="A41" t="inlineStr">
        <is>
          <t>Sacramento County Water Agency</t>
        </is>
      </c>
      <c r="B41" s="21" t="inlineStr">
        <is>
          <t>11/24/2024</t>
        </is>
      </c>
      <c r="C41" s="22">
        <f>B41</f>
        <v/>
      </c>
      <c r="D41" s="8">
        <f>TEXT(B41,"dddd")</f>
        <v/>
      </c>
      <c r="E41" s="9" t="inlineStr">
        <is>
          <t>18:00</t>
        </is>
      </c>
      <c r="F41" s="9" t="inlineStr">
        <is>
          <t>20:00</t>
        </is>
      </c>
      <c r="G41" s="23" t="inlineStr">
        <is>
          <t>00:00:30</t>
        </is>
      </c>
      <c r="H41" s="6" t="inlineStr">
        <is>
          <t>SCWA30H04</t>
        </is>
      </c>
      <c r="I41" s="9" t="inlineStr">
        <is>
          <t>19:26:00</t>
        </is>
      </c>
      <c r="J41" s="6" t="inlineStr">
        <is>
          <t>M</t>
        </is>
      </c>
      <c r="K41" s="6" t="inlineStr">
        <is>
          <t>NX</t>
        </is>
      </c>
      <c r="L41" s="24" t="n">
        <v>1</v>
      </c>
      <c r="M41" s="6" t="n">
        <v>44071</v>
      </c>
      <c r="N41" s="6" t="inlineStr">
        <is>
          <t>COM</t>
        </is>
      </c>
      <c r="P41" s="25" t="inlineStr">
        <is>
          <t>$35.00</t>
        </is>
      </c>
      <c r="R41" s="26">
        <f>P41</f>
        <v/>
      </c>
      <c r="S41" s="27">
        <f>IF(Y41="Calendar",B41,DATE(IF(AND(MONTH(B41)=12,MONTH(B41+(7-WEEKDAY(B41,2)))=1),YEAR(B41)+1,YEAR(B41)),MONTH(B41+(7-WEEKDAY(B41,2))),1))</f>
        <v/>
      </c>
      <c r="T41" s="26" t="n">
        <v>0</v>
      </c>
      <c r="U41" s="14" t="n">
        <v>4</v>
      </c>
      <c r="V41" s="26">
        <f>P41-T41</f>
        <v/>
      </c>
      <c r="W41" s="6" t="inlineStr">
        <is>
          <t>Charmaine Lane</t>
        </is>
      </c>
      <c r="X41" s="6" t="inlineStr">
        <is>
          <t>Internal Ad Sales</t>
        </is>
      </c>
      <c r="Y41" s="6" t="inlineStr">
        <is>
          <t>Calendar</t>
        </is>
      </c>
      <c r="Z41" s="6" t="inlineStr">
        <is>
          <t>Non-Agency</t>
        </is>
      </c>
      <c r="AA41" s="6" t="inlineStr">
        <is>
          <t>Y</t>
        </is>
      </c>
      <c r="AB41" s="14" t="n">
        <v>1433</v>
      </c>
      <c r="AC41" s="6" t="inlineStr">
        <is>
          <t>CVC</t>
        </is>
      </c>
    </row>
    <row r="42" ht="15" customFormat="1" customHeight="1" s="6">
      <c r="A42" t="inlineStr">
        <is>
          <t>Sacramento County Water Agency</t>
        </is>
      </c>
      <c r="B42" s="21" t="inlineStr">
        <is>
          <t>11/17/2024</t>
        </is>
      </c>
      <c r="C42" s="22">
        <f>B42</f>
        <v/>
      </c>
      <c r="D42" s="8">
        <f>TEXT(B42,"dddd")</f>
        <v/>
      </c>
      <c r="E42" s="9" t="inlineStr">
        <is>
          <t>18:00</t>
        </is>
      </c>
      <c r="F42" s="9" t="inlineStr">
        <is>
          <t>20:00</t>
        </is>
      </c>
      <c r="G42" s="23" t="inlineStr">
        <is>
          <t>00:00:30</t>
        </is>
      </c>
      <c r="H42" s="6" t="inlineStr">
        <is>
          <t>SCWA30H04</t>
        </is>
      </c>
      <c r="I42" s="9" t="inlineStr">
        <is>
          <t>19:26:15</t>
        </is>
      </c>
      <c r="J42" s="6" t="inlineStr">
        <is>
          <t>M</t>
        </is>
      </c>
      <c r="K42" s="6" t="inlineStr">
        <is>
          <t>NX</t>
        </is>
      </c>
      <c r="L42" s="24" t="n">
        <v>1</v>
      </c>
      <c r="M42" s="6" t="n">
        <v>44071</v>
      </c>
      <c r="N42" s="6" t="inlineStr">
        <is>
          <t>COM</t>
        </is>
      </c>
      <c r="P42" s="25" t="inlineStr">
        <is>
          <t>$35.00</t>
        </is>
      </c>
      <c r="R42" s="26">
        <f>P42</f>
        <v/>
      </c>
      <c r="S42" s="27">
        <f>IF(Y42="Calendar",B42,DATE(IF(AND(MONTH(B42)=12,MONTH(B42+(7-WEEKDAY(B42,2)))=1),YEAR(B42)+1,YEAR(B42)),MONTH(B42+(7-WEEKDAY(B42,2))),1))</f>
        <v/>
      </c>
      <c r="T42" s="26" t="n">
        <v>0</v>
      </c>
      <c r="U42" s="14" t="n">
        <v>4</v>
      </c>
      <c r="V42" s="26">
        <f>P42-T42</f>
        <v/>
      </c>
      <c r="W42" s="6" t="inlineStr">
        <is>
          <t>Charmaine Lane</t>
        </is>
      </c>
      <c r="X42" s="6" t="inlineStr">
        <is>
          <t>Internal Ad Sales</t>
        </is>
      </c>
      <c r="Y42" s="6" t="inlineStr">
        <is>
          <t>Calendar</t>
        </is>
      </c>
      <c r="Z42" s="6" t="inlineStr">
        <is>
          <t>Non-Agency</t>
        </is>
      </c>
      <c r="AA42" s="6" t="inlineStr">
        <is>
          <t>Y</t>
        </is>
      </c>
      <c r="AB42" s="14" t="n">
        <v>1433</v>
      </c>
      <c r="AC42" s="6" t="inlineStr">
        <is>
          <t>CVC</t>
        </is>
      </c>
    </row>
    <row r="43" ht="15" customFormat="1" customHeight="1" s="6">
      <c r="A43" t="inlineStr">
        <is>
          <t>Sacramento County Water Agency</t>
        </is>
      </c>
      <c r="B43" s="21" t="inlineStr">
        <is>
          <t>11/30/2024</t>
        </is>
      </c>
      <c r="C43" s="22">
        <f>B43</f>
        <v/>
      </c>
      <c r="D43" s="8">
        <f>TEXT(B43,"dddd")</f>
        <v/>
      </c>
      <c r="E43" s="9" t="inlineStr">
        <is>
          <t>18:00</t>
        </is>
      </c>
      <c r="F43" s="9" t="inlineStr">
        <is>
          <t>20:00</t>
        </is>
      </c>
      <c r="G43" s="23" t="inlineStr">
        <is>
          <t>00:00:30</t>
        </is>
      </c>
      <c r="H43" s="6" t="inlineStr">
        <is>
          <t>SCWA30H04</t>
        </is>
      </c>
      <c r="I43" s="9" t="inlineStr">
        <is>
          <t>19:34:30</t>
        </is>
      </c>
      <c r="J43" s="6" t="inlineStr">
        <is>
          <t>M</t>
        </is>
      </c>
      <c r="K43" s="6" t="inlineStr">
        <is>
          <t>NX</t>
        </is>
      </c>
      <c r="L43" s="24" t="n">
        <v>1</v>
      </c>
      <c r="M43" s="6" t="n">
        <v>44071</v>
      </c>
      <c r="N43" s="6" t="inlineStr">
        <is>
          <t>COM</t>
        </is>
      </c>
      <c r="P43" s="25" t="inlineStr">
        <is>
          <t>$35.00</t>
        </is>
      </c>
      <c r="R43" s="26">
        <f>P43</f>
        <v/>
      </c>
      <c r="S43" s="27">
        <f>IF(Y43="Calendar",B43,DATE(IF(AND(MONTH(B43)=12,MONTH(B43+(7-WEEKDAY(B43,2)))=1),YEAR(B43)+1,YEAR(B43)),MONTH(B43+(7-WEEKDAY(B43,2))),1))</f>
        <v/>
      </c>
      <c r="T43" s="26" t="n">
        <v>0</v>
      </c>
      <c r="U43" s="14" t="n">
        <v>4</v>
      </c>
      <c r="V43" s="26">
        <f>P43-T43</f>
        <v/>
      </c>
      <c r="W43" s="6" t="inlineStr">
        <is>
          <t>Charmaine Lane</t>
        </is>
      </c>
      <c r="X43" s="6" t="inlineStr">
        <is>
          <t>Internal Ad Sales</t>
        </is>
      </c>
      <c r="Y43" s="6" t="inlineStr">
        <is>
          <t>Calendar</t>
        </is>
      </c>
      <c r="Z43" s="6" t="inlineStr">
        <is>
          <t>Non-Agency</t>
        </is>
      </c>
      <c r="AA43" s="6" t="inlineStr">
        <is>
          <t>Y</t>
        </is>
      </c>
      <c r="AB43" s="14" t="n">
        <v>1433</v>
      </c>
      <c r="AC43" s="6" t="inlineStr">
        <is>
          <t>CVC</t>
        </is>
      </c>
    </row>
    <row r="44" ht="15" customFormat="1" customHeight="1" s="6">
      <c r="A44" t="inlineStr">
        <is>
          <t>Sacramento County Water Agency</t>
        </is>
      </c>
      <c r="B44" s="21" t="inlineStr">
        <is>
          <t>11/16/2024</t>
        </is>
      </c>
      <c r="C44" s="22">
        <f>B44</f>
        <v/>
      </c>
      <c r="D44" s="8">
        <f>TEXT(B44,"dddd")</f>
        <v/>
      </c>
      <c r="E44" s="9" t="inlineStr">
        <is>
          <t>18:00</t>
        </is>
      </c>
      <c r="F44" s="9" t="inlineStr">
        <is>
          <t>20:00</t>
        </is>
      </c>
      <c r="G44" s="23" t="inlineStr">
        <is>
          <t>00:00:30</t>
        </is>
      </c>
      <c r="H44" s="6" t="inlineStr">
        <is>
          <t>SCWA30H04</t>
        </is>
      </c>
      <c r="I44" s="9" t="inlineStr">
        <is>
          <t>19:44:00</t>
        </is>
      </c>
      <c r="J44" s="6" t="inlineStr">
        <is>
          <t>M</t>
        </is>
      </c>
      <c r="K44" s="6" t="inlineStr">
        <is>
          <t>NX</t>
        </is>
      </c>
      <c r="L44" s="24" t="n">
        <v>1</v>
      </c>
      <c r="M44" s="6" t="n">
        <v>44071</v>
      </c>
      <c r="N44" s="6" t="inlineStr">
        <is>
          <t>COM</t>
        </is>
      </c>
      <c r="P44" s="25" t="inlineStr">
        <is>
          <t>$35.00</t>
        </is>
      </c>
      <c r="R44" s="26">
        <f>P44</f>
        <v/>
      </c>
      <c r="S44" s="27">
        <f>IF(Y44="Calendar",B44,DATE(IF(AND(MONTH(B44)=12,MONTH(B44+(7-WEEKDAY(B44,2)))=1),YEAR(B44)+1,YEAR(B44)),MONTH(B44+(7-WEEKDAY(B44,2))),1))</f>
        <v/>
      </c>
      <c r="T44" s="26" t="n">
        <v>0</v>
      </c>
      <c r="U44" s="14" t="n">
        <v>4</v>
      </c>
      <c r="V44" s="26">
        <f>P44-T44</f>
        <v/>
      </c>
      <c r="W44" s="6" t="inlineStr">
        <is>
          <t>Charmaine Lane</t>
        </is>
      </c>
      <c r="X44" s="6" t="inlineStr">
        <is>
          <t>Internal Ad Sales</t>
        </is>
      </c>
      <c r="Y44" s="6" t="inlineStr">
        <is>
          <t>Calendar</t>
        </is>
      </c>
      <c r="Z44" s="6" t="inlineStr">
        <is>
          <t>Non-Agency</t>
        </is>
      </c>
      <c r="AA44" s="6" t="inlineStr">
        <is>
          <t>Y</t>
        </is>
      </c>
      <c r="AB44" s="14" t="n">
        <v>1433</v>
      </c>
      <c r="AC44" s="6" t="inlineStr">
        <is>
          <t>CVC</t>
        </is>
      </c>
    </row>
    <row r="45" ht="15" customFormat="1" customHeight="1" s="6">
      <c r="A45" t="inlineStr">
        <is>
          <t>Sacramento County Water Agency</t>
        </is>
      </c>
      <c r="B45" s="21" t="inlineStr">
        <is>
          <t>11/30/2024</t>
        </is>
      </c>
      <c r="C45" s="22">
        <f>B45</f>
        <v/>
      </c>
      <c r="D45" s="8">
        <f>TEXT(B45,"dddd")</f>
        <v/>
      </c>
      <c r="E45" s="9" t="inlineStr">
        <is>
          <t>18:00</t>
        </is>
      </c>
      <c r="F45" s="9" t="inlineStr">
        <is>
          <t>20:00</t>
        </is>
      </c>
      <c r="G45" s="23" t="inlineStr">
        <is>
          <t>00:00:30</t>
        </is>
      </c>
      <c r="H45" s="6" t="inlineStr">
        <is>
          <t>SCWA30H04</t>
        </is>
      </c>
      <c r="I45" s="9" t="inlineStr">
        <is>
          <t>19:51:00</t>
        </is>
      </c>
      <c r="J45" s="6" t="inlineStr">
        <is>
          <t>M</t>
        </is>
      </c>
      <c r="K45" s="6" t="inlineStr">
        <is>
          <t>NX</t>
        </is>
      </c>
      <c r="L45" s="24" t="n">
        <v>1</v>
      </c>
      <c r="M45" s="6" t="n">
        <v>44071</v>
      </c>
      <c r="N45" s="6" t="inlineStr">
        <is>
          <t>COM</t>
        </is>
      </c>
      <c r="P45" s="25" t="inlineStr">
        <is>
          <t>$35.00</t>
        </is>
      </c>
      <c r="R45" s="26">
        <f>P45</f>
        <v/>
      </c>
      <c r="S45" s="27">
        <f>IF(Y45="Calendar",B45,DATE(IF(AND(MONTH(B45)=12,MONTH(B45+(7-WEEKDAY(B45,2)))=1),YEAR(B45)+1,YEAR(B45)),MONTH(B45+(7-WEEKDAY(B45,2))),1))</f>
        <v/>
      </c>
      <c r="T45" s="26" t="n">
        <v>0</v>
      </c>
      <c r="U45" s="14" t="n">
        <v>4</v>
      </c>
      <c r="V45" s="26">
        <f>P45-T45</f>
        <v/>
      </c>
      <c r="W45" s="6" t="inlineStr">
        <is>
          <t>Charmaine Lane</t>
        </is>
      </c>
      <c r="X45" s="6" t="inlineStr">
        <is>
          <t>Internal Ad Sales</t>
        </is>
      </c>
      <c r="Y45" s="6" t="inlineStr">
        <is>
          <t>Calendar</t>
        </is>
      </c>
      <c r="Z45" s="6" t="inlineStr">
        <is>
          <t>Non-Agency</t>
        </is>
      </c>
      <c r="AA45" s="6" t="inlineStr">
        <is>
          <t>Y</t>
        </is>
      </c>
      <c r="AB45" s="14" t="n">
        <v>1433</v>
      </c>
      <c r="AC45" s="6" t="inlineStr">
        <is>
          <t>CVC</t>
        </is>
      </c>
    </row>
    <row r="46" ht="15" customFormat="1" customHeight="1" s="6">
      <c r="A46" t="inlineStr">
        <is>
          <t>Sacramento County Water Agency</t>
        </is>
      </c>
      <c r="B46" s="21" t="inlineStr">
        <is>
          <t>11/23/2024</t>
        </is>
      </c>
      <c r="C46" s="22">
        <f>B46</f>
        <v/>
      </c>
      <c r="D46" s="8">
        <f>TEXT(B46,"dddd")</f>
        <v/>
      </c>
      <c r="E46" s="9" t="inlineStr">
        <is>
          <t>18:00</t>
        </is>
      </c>
      <c r="F46" s="9" t="inlineStr">
        <is>
          <t>20:00</t>
        </is>
      </c>
      <c r="G46" s="23" t="inlineStr">
        <is>
          <t>00:00:30</t>
        </is>
      </c>
      <c r="H46" s="6" t="inlineStr">
        <is>
          <t>SCWA30H04</t>
        </is>
      </c>
      <c r="I46" s="9" t="inlineStr">
        <is>
          <t>19:59:00</t>
        </is>
      </c>
      <c r="J46" s="6" t="inlineStr">
        <is>
          <t>M</t>
        </is>
      </c>
      <c r="K46" s="6" t="inlineStr">
        <is>
          <t>NX</t>
        </is>
      </c>
      <c r="L46" s="24" t="n">
        <v>1</v>
      </c>
      <c r="M46" s="6" t="n">
        <v>44071</v>
      </c>
      <c r="N46" s="6" t="inlineStr">
        <is>
          <t>COM</t>
        </is>
      </c>
      <c r="P46" s="25" t="inlineStr">
        <is>
          <t>$35.00</t>
        </is>
      </c>
      <c r="R46" s="26">
        <f>P46</f>
        <v/>
      </c>
      <c r="S46" s="27">
        <f>IF(Y46="Calendar",B46,DATE(IF(AND(MONTH(B46)=12,MONTH(B46+(7-WEEKDAY(B46,2)))=1),YEAR(B46)+1,YEAR(B46)),MONTH(B46+(7-WEEKDAY(B46,2))),1))</f>
        <v/>
      </c>
      <c r="T46" s="26" t="n">
        <v>0</v>
      </c>
      <c r="U46" s="14" t="n">
        <v>4</v>
      </c>
      <c r="V46" s="26">
        <f>P46-T46</f>
        <v/>
      </c>
      <c r="W46" s="6" t="inlineStr">
        <is>
          <t>Charmaine Lane</t>
        </is>
      </c>
      <c r="X46" s="6" t="inlineStr">
        <is>
          <t>Internal Ad Sales</t>
        </is>
      </c>
      <c r="Y46" s="6" t="inlineStr">
        <is>
          <t>Calendar</t>
        </is>
      </c>
      <c r="Z46" s="6" t="inlineStr">
        <is>
          <t>Non-Agency</t>
        </is>
      </c>
      <c r="AA46" s="6" t="inlineStr">
        <is>
          <t>Y</t>
        </is>
      </c>
      <c r="AB46" s="14" t="n">
        <v>1433</v>
      </c>
      <c r="AC46" s="6" t="inlineStr">
        <is>
          <t>CVC</t>
        </is>
      </c>
    </row>
    <row r="47" ht="15" customFormat="1" customHeight="1" s="6">
      <c r="A47" t="inlineStr">
        <is>
          <t>Sacramento County Water Agency</t>
        </is>
      </c>
      <c r="B47" s="21" t="inlineStr">
        <is>
          <t>11/22/2024</t>
        </is>
      </c>
      <c r="C47" s="22">
        <f>B47</f>
        <v/>
      </c>
      <c r="D47" s="8">
        <f>TEXT(B47,"dddd")</f>
        <v/>
      </c>
      <c r="E47" s="9" t="inlineStr">
        <is>
          <t>13:00</t>
        </is>
      </c>
      <c r="F47" s="9" t="inlineStr">
        <is>
          <t>16:00</t>
        </is>
      </c>
      <c r="G47" s="23" t="inlineStr">
        <is>
          <t>00:00:30</t>
        </is>
      </c>
      <c r="H47" s="6" t="inlineStr">
        <is>
          <t>SCWA30SA04</t>
        </is>
      </c>
      <c r="I47" s="9" t="inlineStr">
        <is>
          <t>13:09:00</t>
        </is>
      </c>
      <c r="J47" s="6" t="inlineStr">
        <is>
          <t>M</t>
        </is>
      </c>
      <c r="K47" s="6" t="inlineStr">
        <is>
          <t>NX</t>
        </is>
      </c>
      <c r="L47" s="24" t="n">
        <v>1</v>
      </c>
      <c r="M47" s="6" t="n">
        <v>44072</v>
      </c>
      <c r="N47" s="6" t="inlineStr">
        <is>
          <t>COM</t>
        </is>
      </c>
      <c r="P47" s="25" t="inlineStr">
        <is>
          <t>$20.00</t>
        </is>
      </c>
      <c r="R47" s="26">
        <f>P47</f>
        <v/>
      </c>
      <c r="S47" s="27">
        <f>IF(Y47="Calendar",B47,DATE(IF(AND(MONTH(B47)=12,MONTH(B47+(7-WEEKDAY(B47,2)))=1),YEAR(B47)+1,YEAR(B47)),MONTH(B47+(7-WEEKDAY(B47,2))),1))</f>
        <v/>
      </c>
      <c r="T47" s="26" t="n">
        <v>0</v>
      </c>
      <c r="U47" s="14" t="n">
        <v>4</v>
      </c>
      <c r="V47" s="26">
        <f>P47-T47</f>
        <v/>
      </c>
      <c r="W47" s="6" t="inlineStr">
        <is>
          <t>Charmaine Lane</t>
        </is>
      </c>
      <c r="X47" s="6" t="inlineStr">
        <is>
          <t>Internal Ad Sales</t>
        </is>
      </c>
      <c r="Y47" s="6" t="inlineStr">
        <is>
          <t>Calendar</t>
        </is>
      </c>
      <c r="Z47" s="6" t="inlineStr">
        <is>
          <t>Non-Agency</t>
        </is>
      </c>
      <c r="AA47" s="6" t="inlineStr">
        <is>
          <t>Y</t>
        </is>
      </c>
      <c r="AB47" s="14" t="n">
        <v>1433</v>
      </c>
      <c r="AC47" s="6" t="inlineStr">
        <is>
          <t>CVC</t>
        </is>
      </c>
    </row>
    <row r="48" ht="15" customFormat="1" customHeight="1" s="6">
      <c r="A48" t="inlineStr">
        <is>
          <t>Sacramento County Water Agency</t>
        </is>
      </c>
      <c r="B48" s="21" t="inlineStr">
        <is>
          <t>11/21/2024</t>
        </is>
      </c>
      <c r="C48" s="22">
        <f>B48</f>
        <v/>
      </c>
      <c r="D48" s="8">
        <f>TEXT(B48,"dddd")</f>
        <v/>
      </c>
      <c r="E48" s="9" t="inlineStr">
        <is>
          <t>13:00</t>
        </is>
      </c>
      <c r="F48" s="9" t="inlineStr">
        <is>
          <t>16:00</t>
        </is>
      </c>
      <c r="G48" s="23" t="inlineStr">
        <is>
          <t>00:00:30</t>
        </is>
      </c>
      <c r="H48" s="6" t="inlineStr">
        <is>
          <t>SCWA30SA04</t>
        </is>
      </c>
      <c r="I48" s="9" t="inlineStr">
        <is>
          <t>13:10:00</t>
        </is>
      </c>
      <c r="J48" s="6" t="inlineStr">
        <is>
          <t>M</t>
        </is>
      </c>
      <c r="K48" s="6" t="inlineStr">
        <is>
          <t>NX</t>
        </is>
      </c>
      <c r="L48" s="24" t="n">
        <v>1</v>
      </c>
      <c r="M48" s="6" t="n">
        <v>44072</v>
      </c>
      <c r="N48" s="6" t="inlineStr">
        <is>
          <t>COM</t>
        </is>
      </c>
      <c r="P48" s="25" t="inlineStr">
        <is>
          <t>$20.00</t>
        </is>
      </c>
      <c r="R48" s="26">
        <f>P48</f>
        <v/>
      </c>
      <c r="S48" s="27">
        <f>IF(Y48="Calendar",B48,DATE(IF(AND(MONTH(B48)=12,MONTH(B48+(7-WEEKDAY(B48,2)))=1),YEAR(B48)+1,YEAR(B48)),MONTH(B48+(7-WEEKDAY(B48,2))),1))</f>
        <v/>
      </c>
      <c r="T48" s="26" t="n">
        <v>0</v>
      </c>
      <c r="U48" s="14" t="n">
        <v>4</v>
      </c>
      <c r="V48" s="26">
        <f>P48-T48</f>
        <v/>
      </c>
      <c r="W48" s="6" t="inlineStr">
        <is>
          <t>Charmaine Lane</t>
        </is>
      </c>
      <c r="X48" s="6" t="inlineStr">
        <is>
          <t>Internal Ad Sales</t>
        </is>
      </c>
      <c r="Y48" s="6" t="inlineStr">
        <is>
          <t>Calendar</t>
        </is>
      </c>
      <c r="Z48" s="6" t="inlineStr">
        <is>
          <t>Non-Agency</t>
        </is>
      </c>
      <c r="AA48" s="6" t="inlineStr">
        <is>
          <t>Y</t>
        </is>
      </c>
      <c r="AB48" s="14" t="n">
        <v>1433</v>
      </c>
      <c r="AC48" s="6" t="inlineStr">
        <is>
          <t>CVC</t>
        </is>
      </c>
    </row>
    <row r="49" ht="15" customFormat="1" customHeight="1" s="6">
      <c r="A49" t="inlineStr">
        <is>
          <t>Sacramento County Water Agency</t>
        </is>
      </c>
      <c r="B49" s="21" t="inlineStr">
        <is>
          <t>11/14/2024</t>
        </is>
      </c>
      <c r="C49" s="22">
        <f>B49</f>
        <v/>
      </c>
      <c r="D49" s="8">
        <f>TEXT(B49,"dddd")</f>
        <v/>
      </c>
      <c r="E49" s="9" t="inlineStr">
        <is>
          <t>13:00</t>
        </is>
      </c>
      <c r="F49" s="9" t="inlineStr">
        <is>
          <t>16:00</t>
        </is>
      </c>
      <c r="G49" s="23" t="inlineStr">
        <is>
          <t>00:00:30</t>
        </is>
      </c>
      <c r="H49" s="6" t="inlineStr">
        <is>
          <t>SCWA30P04</t>
        </is>
      </c>
      <c r="I49" s="9" t="inlineStr">
        <is>
          <t>13:16:13</t>
        </is>
      </c>
      <c r="J49" s="6" t="inlineStr">
        <is>
          <t>M</t>
        </is>
      </c>
      <c r="K49" s="6" t="inlineStr">
        <is>
          <t>NX</t>
        </is>
      </c>
      <c r="L49" s="24" t="n">
        <v>1</v>
      </c>
      <c r="M49" s="6" t="n">
        <v>44072</v>
      </c>
      <c r="N49" s="6" t="inlineStr">
        <is>
          <t>COM</t>
        </is>
      </c>
      <c r="P49" s="25" t="inlineStr">
        <is>
          <t>$20.00</t>
        </is>
      </c>
      <c r="R49" s="26">
        <f>P49</f>
        <v/>
      </c>
      <c r="S49" s="27">
        <f>IF(Y49="Calendar",B49,DATE(IF(AND(MONTH(B49)=12,MONTH(B49+(7-WEEKDAY(B49,2)))=1),YEAR(B49)+1,YEAR(B49)),MONTH(B49+(7-WEEKDAY(B49,2))),1))</f>
        <v/>
      </c>
      <c r="T49" s="26" t="n">
        <v>0</v>
      </c>
      <c r="U49" s="14" t="n">
        <v>4</v>
      </c>
      <c r="V49" s="26">
        <f>P49-T49</f>
        <v/>
      </c>
      <c r="W49" s="6" t="inlineStr">
        <is>
          <t>Charmaine Lane</t>
        </is>
      </c>
      <c r="X49" s="6" t="inlineStr">
        <is>
          <t>Internal Ad Sales</t>
        </is>
      </c>
      <c r="Y49" s="6" t="inlineStr">
        <is>
          <t>Calendar</t>
        </is>
      </c>
      <c r="Z49" s="6" t="inlineStr">
        <is>
          <t>Non-Agency</t>
        </is>
      </c>
      <c r="AA49" s="6" t="inlineStr">
        <is>
          <t>Y</t>
        </is>
      </c>
      <c r="AB49" s="14" t="n">
        <v>1433</v>
      </c>
      <c r="AC49" s="6" t="inlineStr">
        <is>
          <t>CVC</t>
        </is>
      </c>
    </row>
    <row r="50" ht="15" customFormat="1" customHeight="1" s="6">
      <c r="A50" t="inlineStr">
        <is>
          <t>Sacramento County Water Agency</t>
        </is>
      </c>
      <c r="B50" s="21" t="inlineStr">
        <is>
          <t>11/26/2024</t>
        </is>
      </c>
      <c r="C50" s="22">
        <f>B50</f>
        <v/>
      </c>
      <c r="D50" s="8">
        <f>TEXT(B50,"dddd")</f>
        <v/>
      </c>
      <c r="E50" s="9" t="inlineStr">
        <is>
          <t>13:00</t>
        </is>
      </c>
      <c r="F50" s="9" t="inlineStr">
        <is>
          <t>16:00</t>
        </is>
      </c>
      <c r="G50" s="23" t="inlineStr">
        <is>
          <t>00:00:30</t>
        </is>
      </c>
      <c r="H50" s="6" t="inlineStr">
        <is>
          <t>SCWA30SA04</t>
        </is>
      </c>
      <c r="I50" s="9" t="inlineStr">
        <is>
          <t>13:19:00</t>
        </is>
      </c>
      <c r="J50" s="6" t="inlineStr">
        <is>
          <t>M</t>
        </is>
      </c>
      <c r="K50" s="6" t="inlineStr">
        <is>
          <t>NX</t>
        </is>
      </c>
      <c r="L50" s="24" t="n">
        <v>1</v>
      </c>
      <c r="M50" s="6" t="n">
        <v>44072</v>
      </c>
      <c r="N50" s="6" t="inlineStr">
        <is>
          <t>COM</t>
        </is>
      </c>
      <c r="P50" s="25" t="inlineStr">
        <is>
          <t>$20.00</t>
        </is>
      </c>
      <c r="R50" s="26">
        <f>P50</f>
        <v/>
      </c>
      <c r="S50" s="27">
        <f>IF(Y50="Calendar",B50,DATE(IF(AND(MONTH(B50)=12,MONTH(B50+(7-WEEKDAY(B50,2)))=1),YEAR(B50)+1,YEAR(B50)),MONTH(B50+(7-WEEKDAY(B50,2))),1))</f>
        <v/>
      </c>
      <c r="T50" s="26" t="n">
        <v>0</v>
      </c>
      <c r="U50" s="14" t="n">
        <v>4</v>
      </c>
      <c r="V50" s="26">
        <f>P50-T50</f>
        <v/>
      </c>
      <c r="W50" s="6" t="inlineStr">
        <is>
          <t>Charmaine Lane</t>
        </is>
      </c>
      <c r="X50" s="6" t="inlineStr">
        <is>
          <t>Internal Ad Sales</t>
        </is>
      </c>
      <c r="Y50" s="6" t="inlineStr">
        <is>
          <t>Calendar</t>
        </is>
      </c>
      <c r="Z50" s="6" t="inlineStr">
        <is>
          <t>Non-Agency</t>
        </is>
      </c>
      <c r="AA50" s="6" t="inlineStr">
        <is>
          <t>Y</t>
        </is>
      </c>
      <c r="AB50" s="14" t="n">
        <v>1433</v>
      </c>
      <c r="AC50" s="6" t="inlineStr">
        <is>
          <t>CVC</t>
        </is>
      </c>
    </row>
    <row r="51" ht="15" customFormat="1" customHeight="1" s="6">
      <c r="A51" t="inlineStr">
        <is>
          <t>Sacramento County Water Agency</t>
        </is>
      </c>
      <c r="B51" s="21" t="inlineStr">
        <is>
          <t>11/23/2024</t>
        </is>
      </c>
      <c r="C51" s="22">
        <f>B51</f>
        <v/>
      </c>
      <c r="D51" s="8">
        <f>TEXT(B51,"dddd")</f>
        <v/>
      </c>
      <c r="E51" s="9" t="inlineStr">
        <is>
          <t>13:00</t>
        </is>
      </c>
      <c r="F51" s="9" t="inlineStr">
        <is>
          <t>16:00</t>
        </is>
      </c>
      <c r="G51" s="23" t="inlineStr">
        <is>
          <t>00:00:30</t>
        </is>
      </c>
      <c r="H51" s="6" t="inlineStr">
        <is>
          <t>SCWA30SA04</t>
        </is>
      </c>
      <c r="I51" s="9" t="inlineStr">
        <is>
          <t>13:33:00</t>
        </is>
      </c>
      <c r="J51" s="6" t="inlineStr">
        <is>
          <t>M</t>
        </is>
      </c>
      <c r="K51" s="6" t="inlineStr">
        <is>
          <t>NX</t>
        </is>
      </c>
      <c r="L51" s="24" t="n">
        <v>1</v>
      </c>
      <c r="M51" s="6" t="n">
        <v>44072</v>
      </c>
      <c r="N51" s="6" t="inlineStr">
        <is>
          <t>COM</t>
        </is>
      </c>
      <c r="P51" s="25" t="inlineStr">
        <is>
          <t>$20.00</t>
        </is>
      </c>
      <c r="R51" s="26">
        <f>P51</f>
        <v/>
      </c>
      <c r="S51" s="27">
        <f>IF(Y51="Calendar",B51,DATE(IF(AND(MONTH(B51)=12,MONTH(B51+(7-WEEKDAY(B51,2)))=1),YEAR(B51)+1,YEAR(B51)),MONTH(B51+(7-WEEKDAY(B51,2))),1))</f>
        <v/>
      </c>
      <c r="T51" s="26" t="n">
        <v>0</v>
      </c>
      <c r="U51" s="14" t="n">
        <v>4</v>
      </c>
      <c r="V51" s="26">
        <f>P51-T51</f>
        <v/>
      </c>
      <c r="W51" s="6" t="inlineStr">
        <is>
          <t>Charmaine Lane</t>
        </is>
      </c>
      <c r="X51" s="6" t="inlineStr">
        <is>
          <t>Internal Ad Sales</t>
        </is>
      </c>
      <c r="Y51" s="6" t="inlineStr">
        <is>
          <t>Calendar</t>
        </is>
      </c>
      <c r="Z51" s="6" t="inlineStr">
        <is>
          <t>Non-Agency</t>
        </is>
      </c>
      <c r="AA51" s="6" t="inlineStr">
        <is>
          <t>Y</t>
        </is>
      </c>
      <c r="AB51" s="14" t="n">
        <v>1433</v>
      </c>
      <c r="AC51" s="6" t="inlineStr">
        <is>
          <t>CVC</t>
        </is>
      </c>
    </row>
    <row r="52" ht="15" customFormat="1" customHeight="1" s="6">
      <c r="A52" t="inlineStr">
        <is>
          <t>Sacramento County Water Agency</t>
        </is>
      </c>
      <c r="B52" s="21" t="inlineStr">
        <is>
          <t>11/15/2024</t>
        </is>
      </c>
      <c r="C52" s="22">
        <f>B52</f>
        <v/>
      </c>
      <c r="D52" s="8">
        <f>TEXT(B52,"dddd")</f>
        <v/>
      </c>
      <c r="E52" s="9" t="inlineStr">
        <is>
          <t>13:00</t>
        </is>
      </c>
      <c r="F52" s="9" t="inlineStr">
        <is>
          <t>16:00</t>
        </is>
      </c>
      <c r="G52" s="23" t="inlineStr">
        <is>
          <t>00:00:30</t>
        </is>
      </c>
      <c r="H52" s="6" t="inlineStr">
        <is>
          <t>SCWA30SA04</t>
        </is>
      </c>
      <c r="I52" s="9" t="inlineStr">
        <is>
          <t>13:39:00</t>
        </is>
      </c>
      <c r="J52" s="6" t="inlineStr">
        <is>
          <t>M</t>
        </is>
      </c>
      <c r="K52" s="6" t="inlineStr">
        <is>
          <t>NX</t>
        </is>
      </c>
      <c r="L52" s="24" t="n">
        <v>1</v>
      </c>
      <c r="M52" s="6" t="n">
        <v>44072</v>
      </c>
      <c r="N52" s="6" t="inlineStr">
        <is>
          <t>COM</t>
        </is>
      </c>
      <c r="P52" s="25" t="inlineStr">
        <is>
          <t>$20.00</t>
        </is>
      </c>
      <c r="R52" s="26">
        <f>P52</f>
        <v/>
      </c>
      <c r="S52" s="27">
        <f>IF(Y52="Calendar",B52,DATE(IF(AND(MONTH(B52)=12,MONTH(B52+(7-WEEKDAY(B52,2)))=1),YEAR(B52)+1,YEAR(B52)),MONTH(B52+(7-WEEKDAY(B52,2))),1))</f>
        <v/>
      </c>
      <c r="T52" s="26" t="n">
        <v>0</v>
      </c>
      <c r="U52" s="14" t="n">
        <v>4</v>
      </c>
      <c r="V52" s="26">
        <f>P52-T52</f>
        <v/>
      </c>
      <c r="W52" s="6" t="inlineStr">
        <is>
          <t>Charmaine Lane</t>
        </is>
      </c>
      <c r="X52" s="6" t="inlineStr">
        <is>
          <t>Internal Ad Sales</t>
        </is>
      </c>
      <c r="Y52" s="6" t="inlineStr">
        <is>
          <t>Calendar</t>
        </is>
      </c>
      <c r="Z52" s="6" t="inlineStr">
        <is>
          <t>Non-Agency</t>
        </is>
      </c>
      <c r="AA52" s="6" t="inlineStr">
        <is>
          <t>Y</t>
        </is>
      </c>
      <c r="AB52" s="14" t="n">
        <v>1433</v>
      </c>
      <c r="AC52" s="6" t="inlineStr">
        <is>
          <t>CVC</t>
        </is>
      </c>
    </row>
    <row r="53" ht="15" customFormat="1" customHeight="1" s="6">
      <c r="A53" t="inlineStr">
        <is>
          <t>Sacramento County Water Agency</t>
        </is>
      </c>
      <c r="B53" s="21" t="inlineStr">
        <is>
          <t>11/24/2024</t>
        </is>
      </c>
      <c r="C53" s="22">
        <f>B53</f>
        <v/>
      </c>
      <c r="D53" s="8">
        <f>TEXT(B53,"dddd")</f>
        <v/>
      </c>
      <c r="E53" s="9" t="inlineStr">
        <is>
          <t>13:00</t>
        </is>
      </c>
      <c r="F53" s="9" t="inlineStr">
        <is>
          <t>16:00</t>
        </is>
      </c>
      <c r="G53" s="23" t="inlineStr">
        <is>
          <t>00:00:30</t>
        </is>
      </c>
      <c r="H53" s="6" t="inlineStr">
        <is>
          <t>SCWA30SA04</t>
        </is>
      </c>
      <c r="I53" s="9" t="inlineStr">
        <is>
          <t>13:41:00</t>
        </is>
      </c>
      <c r="J53" s="6" t="inlineStr">
        <is>
          <t>M</t>
        </is>
      </c>
      <c r="K53" s="6" t="inlineStr">
        <is>
          <t>NX</t>
        </is>
      </c>
      <c r="L53" s="24" t="n">
        <v>1</v>
      </c>
      <c r="M53" s="6" t="n">
        <v>44072</v>
      </c>
      <c r="N53" s="6" t="inlineStr">
        <is>
          <t>COM</t>
        </is>
      </c>
      <c r="P53" s="25" t="inlineStr">
        <is>
          <t>$20.00</t>
        </is>
      </c>
      <c r="R53" s="26">
        <f>P53</f>
        <v/>
      </c>
      <c r="S53" s="27">
        <f>IF(Y53="Calendar",B53,DATE(IF(AND(MONTH(B53)=12,MONTH(B53+(7-WEEKDAY(B53,2)))=1),YEAR(B53)+1,YEAR(B53)),MONTH(B53+(7-WEEKDAY(B53,2))),1))</f>
        <v/>
      </c>
      <c r="T53" s="26" t="n">
        <v>0</v>
      </c>
      <c r="U53" s="14" t="n">
        <v>4</v>
      </c>
      <c r="V53" s="26">
        <f>P53-T53</f>
        <v/>
      </c>
      <c r="W53" s="6" t="inlineStr">
        <is>
          <t>Charmaine Lane</t>
        </is>
      </c>
      <c r="X53" s="6" t="inlineStr">
        <is>
          <t>Internal Ad Sales</t>
        </is>
      </c>
      <c r="Y53" s="6" t="inlineStr">
        <is>
          <t>Calendar</t>
        </is>
      </c>
      <c r="Z53" s="6" t="inlineStr">
        <is>
          <t>Non-Agency</t>
        </is>
      </c>
      <c r="AA53" s="6" t="inlineStr">
        <is>
          <t>Y</t>
        </is>
      </c>
      <c r="AB53" s="14" t="n">
        <v>1433</v>
      </c>
      <c r="AC53" s="6" t="inlineStr">
        <is>
          <t>CVC</t>
        </is>
      </c>
    </row>
    <row r="54" ht="15" customFormat="1" customHeight="1" s="6">
      <c r="A54" t="inlineStr">
        <is>
          <t>Sacramento County Water Agency</t>
        </is>
      </c>
      <c r="B54" s="21" t="inlineStr">
        <is>
          <t>11/19/2024</t>
        </is>
      </c>
      <c r="C54" s="22">
        <f>B54</f>
        <v/>
      </c>
      <c r="D54" s="8">
        <f>TEXT(B54,"dddd")</f>
        <v/>
      </c>
      <c r="E54" s="9" t="inlineStr">
        <is>
          <t>13:00</t>
        </is>
      </c>
      <c r="F54" s="9" t="inlineStr">
        <is>
          <t>16:00</t>
        </is>
      </c>
      <c r="G54" s="23" t="inlineStr">
        <is>
          <t>00:00:30</t>
        </is>
      </c>
      <c r="H54" s="6" t="inlineStr">
        <is>
          <t>SCWA30SA04</t>
        </is>
      </c>
      <c r="I54" s="9" t="inlineStr">
        <is>
          <t>13:48:30</t>
        </is>
      </c>
      <c r="J54" s="6" t="inlineStr">
        <is>
          <t>M</t>
        </is>
      </c>
      <c r="K54" s="6" t="inlineStr">
        <is>
          <t>NX</t>
        </is>
      </c>
      <c r="L54" s="24" t="n">
        <v>1</v>
      </c>
      <c r="M54" s="6" t="n">
        <v>44072</v>
      </c>
      <c r="N54" s="6" t="inlineStr">
        <is>
          <t>COM</t>
        </is>
      </c>
      <c r="P54" s="25" t="inlineStr">
        <is>
          <t>$20.00</t>
        </is>
      </c>
      <c r="R54" s="26">
        <f>P54</f>
        <v/>
      </c>
      <c r="S54" s="27">
        <f>IF(Y54="Calendar",B54,DATE(IF(AND(MONTH(B54)=12,MONTH(B54+(7-WEEKDAY(B54,2)))=1),YEAR(B54)+1,YEAR(B54)),MONTH(B54+(7-WEEKDAY(B54,2))),1))</f>
        <v/>
      </c>
      <c r="T54" s="26" t="n">
        <v>0</v>
      </c>
      <c r="U54" s="14" t="n">
        <v>4</v>
      </c>
      <c r="V54" s="26">
        <f>P54-T54</f>
        <v/>
      </c>
      <c r="W54" s="6" t="inlineStr">
        <is>
          <t>Charmaine Lane</t>
        </is>
      </c>
      <c r="X54" s="6" t="inlineStr">
        <is>
          <t>Internal Ad Sales</t>
        </is>
      </c>
      <c r="Y54" s="6" t="inlineStr">
        <is>
          <t>Calendar</t>
        </is>
      </c>
      <c r="Z54" s="6" t="inlineStr">
        <is>
          <t>Non-Agency</t>
        </is>
      </c>
      <c r="AA54" s="6" t="inlineStr">
        <is>
          <t>Y</t>
        </is>
      </c>
      <c r="AB54" s="14" t="n">
        <v>1433</v>
      </c>
      <c r="AC54" s="6" t="inlineStr">
        <is>
          <t>CVC</t>
        </is>
      </c>
    </row>
    <row r="55" ht="15" customFormat="1" customHeight="1" s="6">
      <c r="A55" t="inlineStr">
        <is>
          <t>Sacramento County Water Agency</t>
        </is>
      </c>
      <c r="B55" s="21" t="inlineStr">
        <is>
          <t>11/18/2024</t>
        </is>
      </c>
      <c r="C55" s="22">
        <f>B55</f>
        <v/>
      </c>
      <c r="D55" s="8">
        <f>TEXT(B55,"dddd")</f>
        <v/>
      </c>
      <c r="E55" s="9" t="inlineStr">
        <is>
          <t>13:00</t>
        </is>
      </c>
      <c r="F55" s="9" t="inlineStr">
        <is>
          <t>16:00</t>
        </is>
      </c>
      <c r="G55" s="23" t="inlineStr">
        <is>
          <t>00:00:30</t>
        </is>
      </c>
      <c r="H55" s="6" t="inlineStr">
        <is>
          <t>SCWA30SA04</t>
        </is>
      </c>
      <c r="I55" s="9" t="inlineStr">
        <is>
          <t>13:58:30</t>
        </is>
      </c>
      <c r="J55" s="6" t="inlineStr">
        <is>
          <t>M</t>
        </is>
      </c>
      <c r="K55" s="6" t="inlineStr">
        <is>
          <t>NX</t>
        </is>
      </c>
      <c r="L55" s="24" t="n">
        <v>1</v>
      </c>
      <c r="M55" s="6" t="n">
        <v>44072</v>
      </c>
      <c r="N55" s="6" t="inlineStr">
        <is>
          <t>COM</t>
        </is>
      </c>
      <c r="P55" s="25" t="inlineStr">
        <is>
          <t>$20.00</t>
        </is>
      </c>
      <c r="R55" s="26">
        <f>P55</f>
        <v/>
      </c>
      <c r="S55" s="27">
        <f>IF(Y55="Calendar",B55,DATE(IF(AND(MONTH(B55)=12,MONTH(B55+(7-WEEKDAY(B55,2)))=1),YEAR(B55)+1,YEAR(B55)),MONTH(B55+(7-WEEKDAY(B55,2))),1))</f>
        <v/>
      </c>
      <c r="T55" s="26" t="n">
        <v>0</v>
      </c>
      <c r="U55" s="14" t="n">
        <v>4</v>
      </c>
      <c r="V55" s="26">
        <f>P55-T55</f>
        <v/>
      </c>
      <c r="W55" s="6" t="inlineStr">
        <is>
          <t>Charmaine Lane</t>
        </is>
      </c>
      <c r="X55" s="6" t="inlineStr">
        <is>
          <t>Internal Ad Sales</t>
        </is>
      </c>
      <c r="Y55" s="6" t="inlineStr">
        <is>
          <t>Calendar</t>
        </is>
      </c>
      <c r="Z55" s="6" t="inlineStr">
        <is>
          <t>Non-Agency</t>
        </is>
      </c>
      <c r="AA55" s="6" t="inlineStr">
        <is>
          <t>Y</t>
        </is>
      </c>
      <c r="AB55" s="14" t="n">
        <v>1433</v>
      </c>
      <c r="AC55" s="6" t="inlineStr">
        <is>
          <t>CVC</t>
        </is>
      </c>
    </row>
    <row r="56" ht="15" customFormat="1" customHeight="1" s="6">
      <c r="A56" t="inlineStr">
        <is>
          <t>Sacramento County Water Agency</t>
        </is>
      </c>
      <c r="B56" s="21" t="inlineStr">
        <is>
          <t>11/30/2024</t>
        </is>
      </c>
      <c r="C56" s="22">
        <f>B56</f>
        <v/>
      </c>
      <c r="D56" s="8">
        <f>TEXT(B56,"dddd")</f>
        <v/>
      </c>
      <c r="E56" s="9" t="inlineStr">
        <is>
          <t>13:00</t>
        </is>
      </c>
      <c r="F56" s="9" t="inlineStr">
        <is>
          <t>16:00</t>
        </is>
      </c>
      <c r="G56" s="23" t="inlineStr">
        <is>
          <t>00:00:30</t>
        </is>
      </c>
      <c r="H56" s="6" t="inlineStr">
        <is>
          <t>SCWA30SA04</t>
        </is>
      </c>
      <c r="I56" s="9" t="inlineStr">
        <is>
          <t>13:59:30</t>
        </is>
      </c>
      <c r="J56" s="6" t="inlineStr">
        <is>
          <t>M</t>
        </is>
      </c>
      <c r="K56" s="6" t="inlineStr">
        <is>
          <t>NX</t>
        </is>
      </c>
      <c r="L56" s="24" t="n">
        <v>1</v>
      </c>
      <c r="M56" s="6" t="n">
        <v>44072</v>
      </c>
      <c r="N56" s="6" t="inlineStr">
        <is>
          <t>COM</t>
        </is>
      </c>
      <c r="P56" s="25" t="inlineStr">
        <is>
          <t>$20.00</t>
        </is>
      </c>
      <c r="R56" s="26">
        <f>P56</f>
        <v/>
      </c>
      <c r="S56" s="27">
        <f>IF(Y56="Calendar",B56,DATE(IF(AND(MONTH(B56)=12,MONTH(B56+(7-WEEKDAY(B56,2)))=1),YEAR(B56)+1,YEAR(B56)),MONTH(B56+(7-WEEKDAY(B56,2))),1))</f>
        <v/>
      </c>
      <c r="T56" s="26" t="n">
        <v>0</v>
      </c>
      <c r="U56" s="14" t="n">
        <v>4</v>
      </c>
      <c r="V56" s="26">
        <f>P56-T56</f>
        <v/>
      </c>
      <c r="W56" s="6" t="inlineStr">
        <is>
          <t>Charmaine Lane</t>
        </is>
      </c>
      <c r="X56" s="6" t="inlineStr">
        <is>
          <t>Internal Ad Sales</t>
        </is>
      </c>
      <c r="Y56" s="6" t="inlineStr">
        <is>
          <t>Calendar</t>
        </is>
      </c>
      <c r="Z56" s="6" t="inlineStr">
        <is>
          <t>Non-Agency</t>
        </is>
      </c>
      <c r="AA56" s="6" t="inlineStr">
        <is>
          <t>Y</t>
        </is>
      </c>
      <c r="AB56" s="14" t="n">
        <v>1433</v>
      </c>
      <c r="AC56" s="6" t="inlineStr">
        <is>
          <t>CVC</t>
        </is>
      </c>
    </row>
    <row r="57" ht="15" customFormat="1" customHeight="1" s="6">
      <c r="A57" t="inlineStr">
        <is>
          <t>Sacramento County Water Agency</t>
        </is>
      </c>
      <c r="B57" s="21" t="inlineStr">
        <is>
          <t>11/17/2024</t>
        </is>
      </c>
      <c r="C57" s="22">
        <f>B57</f>
        <v/>
      </c>
      <c r="D57" s="8">
        <f>TEXT(B57,"dddd")</f>
        <v/>
      </c>
      <c r="E57" s="9" t="inlineStr">
        <is>
          <t>13:00</t>
        </is>
      </c>
      <c r="F57" s="9" t="inlineStr">
        <is>
          <t>16:00</t>
        </is>
      </c>
      <c r="G57" s="23" t="inlineStr">
        <is>
          <t>00:00:30</t>
        </is>
      </c>
      <c r="H57" s="6" t="inlineStr">
        <is>
          <t>SCWA30SA04</t>
        </is>
      </c>
      <c r="I57" s="9" t="inlineStr">
        <is>
          <t>14:36:00</t>
        </is>
      </c>
      <c r="J57" s="6" t="inlineStr">
        <is>
          <t>M</t>
        </is>
      </c>
      <c r="K57" s="6" t="inlineStr">
        <is>
          <t>NX</t>
        </is>
      </c>
      <c r="L57" s="24" t="n">
        <v>1</v>
      </c>
      <c r="M57" s="6" t="n">
        <v>44072</v>
      </c>
      <c r="N57" s="6" t="inlineStr">
        <is>
          <t>COM</t>
        </is>
      </c>
      <c r="P57" s="25" t="inlineStr">
        <is>
          <t>$20.00</t>
        </is>
      </c>
      <c r="R57" s="26">
        <f>P57</f>
        <v/>
      </c>
      <c r="S57" s="27">
        <f>IF(Y57="Calendar",B57,DATE(IF(AND(MONTH(B57)=12,MONTH(B57+(7-WEEKDAY(B57,2)))=1),YEAR(B57)+1,YEAR(B57)),MONTH(B57+(7-WEEKDAY(B57,2))),1))</f>
        <v/>
      </c>
      <c r="T57" s="26" t="n">
        <v>0</v>
      </c>
      <c r="U57" s="14" t="n">
        <v>4</v>
      </c>
      <c r="V57" s="26">
        <f>P57-T57</f>
        <v/>
      </c>
      <c r="W57" s="6" t="inlineStr">
        <is>
          <t>Charmaine Lane</t>
        </is>
      </c>
      <c r="X57" s="6" t="inlineStr">
        <is>
          <t>Internal Ad Sales</t>
        </is>
      </c>
      <c r="Y57" s="6" t="inlineStr">
        <is>
          <t>Calendar</t>
        </is>
      </c>
      <c r="Z57" s="6" t="inlineStr">
        <is>
          <t>Non-Agency</t>
        </is>
      </c>
      <c r="AA57" s="6" t="inlineStr">
        <is>
          <t>Y</t>
        </is>
      </c>
      <c r="AB57" s="14" t="n">
        <v>1433</v>
      </c>
      <c r="AC57" s="6" t="inlineStr">
        <is>
          <t>CVC</t>
        </is>
      </c>
    </row>
    <row r="58" ht="15" customFormat="1" customHeight="1" s="6">
      <c r="A58" t="inlineStr">
        <is>
          <t>Sacramento County Water Agency</t>
        </is>
      </c>
      <c r="B58" s="21" t="inlineStr">
        <is>
          <t>11/28/2024</t>
        </is>
      </c>
      <c r="C58" s="22">
        <f>B58</f>
        <v/>
      </c>
      <c r="D58" s="8">
        <f>TEXT(B58,"dddd")</f>
        <v/>
      </c>
      <c r="E58" s="9" t="inlineStr">
        <is>
          <t>13:00</t>
        </is>
      </c>
      <c r="F58" s="9" t="inlineStr">
        <is>
          <t>16:00</t>
        </is>
      </c>
      <c r="G58" s="23" t="inlineStr">
        <is>
          <t>00:00:30</t>
        </is>
      </c>
      <c r="H58" s="6" t="inlineStr">
        <is>
          <t>SCWA30P04</t>
        </is>
      </c>
      <c r="I58" s="9" t="inlineStr">
        <is>
          <t>15:29:00</t>
        </is>
      </c>
      <c r="J58" s="6" t="inlineStr">
        <is>
          <t>M</t>
        </is>
      </c>
      <c r="K58" s="6" t="inlineStr">
        <is>
          <t>NX</t>
        </is>
      </c>
      <c r="L58" s="24" t="n">
        <v>1</v>
      </c>
      <c r="M58" s="6" t="n">
        <v>44072</v>
      </c>
      <c r="N58" s="6" t="inlineStr">
        <is>
          <t>COM</t>
        </is>
      </c>
      <c r="P58" s="25" t="inlineStr">
        <is>
          <t>$20.00</t>
        </is>
      </c>
      <c r="R58" s="26">
        <f>P58</f>
        <v/>
      </c>
      <c r="S58" s="27">
        <f>IF(Y58="Calendar",B58,DATE(IF(AND(MONTH(B58)=12,MONTH(B58+(7-WEEKDAY(B58,2)))=1),YEAR(B58)+1,YEAR(B58)),MONTH(B58+(7-WEEKDAY(B58,2))),1))</f>
        <v/>
      </c>
      <c r="T58" s="26" t="n">
        <v>0</v>
      </c>
      <c r="U58" s="14" t="n">
        <v>4</v>
      </c>
      <c r="V58" s="26">
        <f>P58-T58</f>
        <v/>
      </c>
      <c r="W58" s="6" t="inlineStr">
        <is>
          <t>Charmaine Lane</t>
        </is>
      </c>
      <c r="X58" s="6" t="inlineStr">
        <is>
          <t>Internal Ad Sales</t>
        </is>
      </c>
      <c r="Y58" s="6" t="inlineStr">
        <is>
          <t>Calendar</t>
        </is>
      </c>
      <c r="Z58" s="6" t="inlineStr">
        <is>
          <t>Non-Agency</t>
        </is>
      </c>
      <c r="AA58" s="6" t="inlineStr">
        <is>
          <t>Y</t>
        </is>
      </c>
      <c r="AB58" s="14" t="n">
        <v>1433</v>
      </c>
      <c r="AC58" s="6" t="inlineStr">
        <is>
          <t>CVC</t>
        </is>
      </c>
    </row>
    <row r="59" ht="15" customFormat="1" customHeight="1" s="6">
      <c r="A59" t="inlineStr">
        <is>
          <t>Sacramento County Water Agency</t>
        </is>
      </c>
      <c r="B59" s="21" t="inlineStr">
        <is>
          <t>11/27/2024</t>
        </is>
      </c>
      <c r="C59" s="22">
        <f>B59</f>
        <v/>
      </c>
      <c r="D59" s="8">
        <f>TEXT(B59,"dddd")</f>
        <v/>
      </c>
      <c r="E59" s="9" t="inlineStr">
        <is>
          <t>13:00</t>
        </is>
      </c>
      <c r="F59" s="9" t="inlineStr">
        <is>
          <t>16:00</t>
        </is>
      </c>
      <c r="G59" s="23" t="inlineStr">
        <is>
          <t>00:00:30</t>
        </is>
      </c>
      <c r="H59" s="6" t="inlineStr">
        <is>
          <t>SCWA30P04</t>
        </is>
      </c>
      <c r="I59" s="9" t="inlineStr">
        <is>
          <t>15:38:00</t>
        </is>
      </c>
      <c r="J59" s="6" t="inlineStr">
        <is>
          <t>M</t>
        </is>
      </c>
      <c r="K59" s="6" t="inlineStr">
        <is>
          <t>NX</t>
        </is>
      </c>
      <c r="L59" s="24" t="n">
        <v>1</v>
      </c>
      <c r="M59" s="6" t="n">
        <v>44072</v>
      </c>
      <c r="N59" s="6" t="inlineStr">
        <is>
          <t>COM</t>
        </is>
      </c>
      <c r="P59" s="25" t="inlineStr">
        <is>
          <t>$20.00</t>
        </is>
      </c>
      <c r="R59" s="26">
        <f>P59</f>
        <v/>
      </c>
      <c r="S59" s="27">
        <f>IF(Y59="Calendar",B59,DATE(IF(AND(MONTH(B59)=12,MONTH(B59+(7-WEEKDAY(B59,2)))=1),YEAR(B59)+1,YEAR(B59)),MONTH(B59+(7-WEEKDAY(B59,2))),1))</f>
        <v/>
      </c>
      <c r="T59" s="26" t="n">
        <v>0</v>
      </c>
      <c r="U59" s="14" t="n">
        <v>4</v>
      </c>
      <c r="V59" s="26">
        <f>P59-T59</f>
        <v/>
      </c>
      <c r="W59" s="6" t="inlineStr">
        <is>
          <t>Charmaine Lane</t>
        </is>
      </c>
      <c r="X59" s="6" t="inlineStr">
        <is>
          <t>Internal Ad Sales</t>
        </is>
      </c>
      <c r="Y59" s="6" t="inlineStr">
        <is>
          <t>Calendar</t>
        </is>
      </c>
      <c r="Z59" s="6" t="inlineStr">
        <is>
          <t>Non-Agency</t>
        </is>
      </c>
      <c r="AA59" s="6" t="inlineStr">
        <is>
          <t>Y</t>
        </is>
      </c>
      <c r="AB59" s="14" t="n">
        <v>1433</v>
      </c>
      <c r="AC59" s="6" t="inlineStr">
        <is>
          <t>CVC</t>
        </is>
      </c>
    </row>
    <row r="60" ht="15" customFormat="1" customHeight="1" s="6">
      <c r="A60" t="inlineStr">
        <is>
          <t>Sacramento County Water Agency</t>
        </is>
      </c>
      <c r="B60" s="21" t="inlineStr">
        <is>
          <t>11/20/2024</t>
        </is>
      </c>
      <c r="C60" s="22">
        <f>B60</f>
        <v/>
      </c>
      <c r="D60" s="8">
        <f>TEXT(B60,"dddd")</f>
        <v/>
      </c>
      <c r="E60" s="9" t="inlineStr">
        <is>
          <t>13:00</t>
        </is>
      </c>
      <c r="F60" s="9" t="inlineStr">
        <is>
          <t>16:00</t>
        </is>
      </c>
      <c r="G60" s="23" t="inlineStr">
        <is>
          <t>00:00:30</t>
        </is>
      </c>
      <c r="H60" s="6" t="inlineStr">
        <is>
          <t>SCWA30P04</t>
        </is>
      </c>
      <c r="I60" s="9" t="inlineStr">
        <is>
          <t>15:49:30</t>
        </is>
      </c>
      <c r="J60" s="6" t="inlineStr">
        <is>
          <t>M</t>
        </is>
      </c>
      <c r="K60" s="6" t="inlineStr">
        <is>
          <t>NX</t>
        </is>
      </c>
      <c r="L60" s="24" t="n">
        <v>1</v>
      </c>
      <c r="M60" s="6" t="n">
        <v>44072</v>
      </c>
      <c r="N60" s="6" t="inlineStr">
        <is>
          <t>COM</t>
        </is>
      </c>
      <c r="P60" s="25" t="inlineStr">
        <is>
          <t>$20.00</t>
        </is>
      </c>
      <c r="R60" s="26">
        <f>P60</f>
        <v/>
      </c>
      <c r="S60" s="27">
        <f>IF(Y60="Calendar",B60,DATE(IF(AND(MONTH(B60)=12,MONTH(B60+(7-WEEKDAY(B60,2)))=1),YEAR(B60)+1,YEAR(B60)),MONTH(B60+(7-WEEKDAY(B60,2))),1))</f>
        <v/>
      </c>
      <c r="T60" s="26" t="n">
        <v>0</v>
      </c>
      <c r="U60" s="14" t="n">
        <v>4</v>
      </c>
      <c r="V60" s="26">
        <f>P60-T60</f>
        <v/>
      </c>
      <c r="W60" s="6" t="inlineStr">
        <is>
          <t>Charmaine Lane</t>
        </is>
      </c>
      <c r="X60" s="6" t="inlineStr">
        <is>
          <t>Internal Ad Sales</t>
        </is>
      </c>
      <c r="Y60" s="6" t="inlineStr">
        <is>
          <t>Calendar</t>
        </is>
      </c>
      <c r="Z60" s="6" t="inlineStr">
        <is>
          <t>Non-Agency</t>
        </is>
      </c>
      <c r="AA60" s="6" t="inlineStr">
        <is>
          <t>Y</t>
        </is>
      </c>
      <c r="AB60" s="14" t="n">
        <v>1433</v>
      </c>
      <c r="AC60" s="6" t="inlineStr">
        <is>
          <t>CVC</t>
        </is>
      </c>
    </row>
    <row r="61" ht="15" customFormat="1" customHeight="1" s="6">
      <c r="A61" t="inlineStr">
        <is>
          <t>Sacramento County Water Agency</t>
        </is>
      </c>
      <c r="B61" s="21" t="inlineStr">
        <is>
          <t>11/25/2024</t>
        </is>
      </c>
      <c r="C61" s="22">
        <f>B61</f>
        <v/>
      </c>
      <c r="D61" s="8">
        <f>TEXT(B61,"dddd")</f>
        <v/>
      </c>
      <c r="E61" s="9" t="inlineStr">
        <is>
          <t>13:00</t>
        </is>
      </c>
      <c r="F61" s="9" t="inlineStr">
        <is>
          <t>16:00</t>
        </is>
      </c>
      <c r="G61" s="23" t="inlineStr">
        <is>
          <t>00:00:30</t>
        </is>
      </c>
      <c r="H61" s="6" t="inlineStr">
        <is>
          <t>SCWA30P04</t>
        </is>
      </c>
      <c r="I61" s="9" t="inlineStr">
        <is>
          <t>15:58:30</t>
        </is>
      </c>
      <c r="J61" s="6" t="inlineStr">
        <is>
          <t>M</t>
        </is>
      </c>
      <c r="K61" s="6" t="inlineStr">
        <is>
          <t>NX</t>
        </is>
      </c>
      <c r="L61" s="24" t="n">
        <v>1</v>
      </c>
      <c r="M61" s="6" t="n">
        <v>44072</v>
      </c>
      <c r="N61" s="6" t="inlineStr">
        <is>
          <t>COM</t>
        </is>
      </c>
      <c r="P61" s="25" t="inlineStr">
        <is>
          <t>$20.00</t>
        </is>
      </c>
      <c r="R61" s="26">
        <f>P61</f>
        <v/>
      </c>
      <c r="S61" s="27">
        <f>IF(Y61="Calendar",B61,DATE(IF(AND(MONTH(B61)=12,MONTH(B61+(7-WEEKDAY(B61,2)))=1),YEAR(B61)+1,YEAR(B61)),MONTH(B61+(7-WEEKDAY(B61,2))),1))</f>
        <v/>
      </c>
      <c r="T61" s="26" t="n">
        <v>0</v>
      </c>
      <c r="U61" s="14" t="n">
        <v>4</v>
      </c>
      <c r="V61" s="26">
        <f>P61-T61</f>
        <v/>
      </c>
      <c r="W61" s="6" t="inlineStr">
        <is>
          <t>Charmaine Lane</t>
        </is>
      </c>
      <c r="X61" s="6" t="inlineStr">
        <is>
          <t>Internal Ad Sales</t>
        </is>
      </c>
      <c r="Y61" s="6" t="inlineStr">
        <is>
          <t>Calendar</t>
        </is>
      </c>
      <c r="Z61" s="6" t="inlineStr">
        <is>
          <t>Non-Agency</t>
        </is>
      </c>
      <c r="AA61" s="6" t="inlineStr">
        <is>
          <t>Y</t>
        </is>
      </c>
      <c r="AB61" s="14" t="n">
        <v>1433</v>
      </c>
      <c r="AC61" s="6" t="inlineStr">
        <is>
          <t>CVC</t>
        </is>
      </c>
    </row>
    <row r="62" ht="15" customFormat="1" customHeight="1" s="6">
      <c r="A62" t="inlineStr">
        <is>
          <t>Sacramento County Water Agency</t>
        </is>
      </c>
      <c r="B62" s="21" t="inlineStr">
        <is>
          <t>11/21/2024</t>
        </is>
      </c>
      <c r="C62" s="22">
        <f>B62</f>
        <v/>
      </c>
      <c r="D62" s="8">
        <f>TEXT(B62,"dddd")</f>
        <v/>
      </c>
      <c r="E62" s="9" t="inlineStr">
        <is>
          <t>11:00</t>
        </is>
      </c>
      <c r="F62" s="9" t="inlineStr">
        <is>
          <t>13:00</t>
        </is>
      </c>
      <c r="G62" s="23" t="inlineStr">
        <is>
          <t>00:00:30</t>
        </is>
      </c>
      <c r="H62" s="6" t="inlineStr">
        <is>
          <t>SCWA30V04</t>
        </is>
      </c>
      <c r="I62" s="9" t="inlineStr">
        <is>
          <t>11:08:00</t>
        </is>
      </c>
      <c r="J62" s="6" t="inlineStr">
        <is>
          <t>M</t>
        </is>
      </c>
      <c r="K62" s="6" t="inlineStr">
        <is>
          <t>NX</t>
        </is>
      </c>
      <c r="L62" s="24" t="n">
        <v>1</v>
      </c>
      <c r="M62" s="6" t="n">
        <v>44073</v>
      </c>
      <c r="N62" s="6" t="inlineStr">
        <is>
          <t>COM</t>
        </is>
      </c>
      <c r="P62" s="25" t="inlineStr">
        <is>
          <t>$22.00</t>
        </is>
      </c>
      <c r="R62" s="26">
        <f>P62</f>
        <v/>
      </c>
      <c r="S62" s="27">
        <f>IF(Y62="Calendar",B62,DATE(IF(AND(MONTH(B62)=12,MONTH(B62+(7-WEEKDAY(B62,2)))=1),YEAR(B62)+1,YEAR(B62)),MONTH(B62+(7-WEEKDAY(B62,2))),1))</f>
        <v/>
      </c>
      <c r="T62" s="26" t="n">
        <v>0</v>
      </c>
      <c r="U62" s="14" t="n">
        <v>4</v>
      </c>
      <c r="V62" s="26">
        <f>P62-T62</f>
        <v/>
      </c>
      <c r="W62" s="6" t="inlineStr">
        <is>
          <t>Charmaine Lane</t>
        </is>
      </c>
      <c r="X62" s="6" t="inlineStr">
        <is>
          <t>Internal Ad Sales</t>
        </is>
      </c>
      <c r="Y62" s="6" t="inlineStr">
        <is>
          <t>Calendar</t>
        </is>
      </c>
      <c r="Z62" s="6" t="inlineStr">
        <is>
          <t>Non-Agency</t>
        </is>
      </c>
      <c r="AA62" s="6" t="inlineStr">
        <is>
          <t>Y</t>
        </is>
      </c>
      <c r="AB62" s="14" t="n">
        <v>1433</v>
      </c>
      <c r="AC62" s="6" t="inlineStr">
        <is>
          <t>CVC</t>
        </is>
      </c>
    </row>
    <row r="63" ht="15" customFormat="1" customHeight="1" s="6">
      <c r="A63" t="inlineStr">
        <is>
          <t>Sacramento County Water Agency</t>
        </is>
      </c>
      <c r="B63" s="21" t="inlineStr">
        <is>
          <t>11/26/2024</t>
        </is>
      </c>
      <c r="C63" s="22">
        <f>B63</f>
        <v/>
      </c>
      <c r="D63" s="8">
        <f>TEXT(B63,"dddd")</f>
        <v/>
      </c>
      <c r="E63" s="9" t="inlineStr">
        <is>
          <t>11:00</t>
        </is>
      </c>
      <c r="F63" s="9" t="inlineStr">
        <is>
          <t>13:00</t>
        </is>
      </c>
      <c r="G63" s="23" t="inlineStr">
        <is>
          <t>00:00:30</t>
        </is>
      </c>
      <c r="H63" s="6" t="inlineStr">
        <is>
          <t>SCWA30V04</t>
        </is>
      </c>
      <c r="I63" s="9" t="inlineStr">
        <is>
          <t>11:18:00</t>
        </is>
      </c>
      <c r="J63" s="6" t="inlineStr">
        <is>
          <t>M</t>
        </is>
      </c>
      <c r="K63" s="6" t="inlineStr">
        <is>
          <t>NX</t>
        </is>
      </c>
      <c r="L63" s="24" t="n">
        <v>1</v>
      </c>
      <c r="M63" s="6" t="n">
        <v>44073</v>
      </c>
      <c r="N63" s="6" t="inlineStr">
        <is>
          <t>COM</t>
        </is>
      </c>
      <c r="P63" s="25" t="inlineStr">
        <is>
          <t>$22.00</t>
        </is>
      </c>
      <c r="R63" s="26">
        <f>P63</f>
        <v/>
      </c>
      <c r="S63" s="27">
        <f>IF(Y63="Calendar",B63,DATE(IF(AND(MONTH(B63)=12,MONTH(B63+(7-WEEKDAY(B63,2)))=1),YEAR(B63)+1,YEAR(B63)),MONTH(B63+(7-WEEKDAY(B63,2))),1))</f>
        <v/>
      </c>
      <c r="T63" s="26" t="n">
        <v>0</v>
      </c>
      <c r="U63" s="14" t="n">
        <v>4</v>
      </c>
      <c r="V63" s="26">
        <f>P63-T63</f>
        <v/>
      </c>
      <c r="W63" s="6" t="inlineStr">
        <is>
          <t>Charmaine Lane</t>
        </is>
      </c>
      <c r="X63" s="6" t="inlineStr">
        <is>
          <t>Internal Ad Sales</t>
        </is>
      </c>
      <c r="Y63" s="6" t="inlineStr">
        <is>
          <t>Calendar</t>
        </is>
      </c>
      <c r="Z63" s="6" t="inlineStr">
        <is>
          <t>Non-Agency</t>
        </is>
      </c>
      <c r="AA63" s="6" t="inlineStr">
        <is>
          <t>Y</t>
        </is>
      </c>
      <c r="AB63" s="14" t="n">
        <v>1433</v>
      </c>
      <c r="AC63" s="6" t="inlineStr">
        <is>
          <t>CVC</t>
        </is>
      </c>
    </row>
    <row r="64" ht="15" customFormat="1" customHeight="1" s="6">
      <c r="A64" t="inlineStr">
        <is>
          <t>Sacramento County Water Agency</t>
        </is>
      </c>
      <c r="B64" s="21" t="inlineStr">
        <is>
          <t>11/18/2024</t>
        </is>
      </c>
      <c r="C64" s="22">
        <f>B64</f>
        <v/>
      </c>
      <c r="D64" s="8">
        <f>TEXT(B64,"dddd")</f>
        <v/>
      </c>
      <c r="E64" s="9" t="inlineStr">
        <is>
          <t>11:00</t>
        </is>
      </c>
      <c r="F64" s="9" t="inlineStr">
        <is>
          <t>13:00</t>
        </is>
      </c>
      <c r="G64" s="23" t="inlineStr">
        <is>
          <t>00:00:30</t>
        </is>
      </c>
      <c r="H64" s="6" t="inlineStr">
        <is>
          <t>SCWA30V04</t>
        </is>
      </c>
      <c r="I64" s="9" t="inlineStr">
        <is>
          <t>11:28:00</t>
        </is>
      </c>
      <c r="J64" s="6" t="inlineStr">
        <is>
          <t>M</t>
        </is>
      </c>
      <c r="K64" s="6" t="inlineStr">
        <is>
          <t>NX</t>
        </is>
      </c>
      <c r="L64" s="24" t="n">
        <v>1</v>
      </c>
      <c r="M64" s="6" t="n">
        <v>44073</v>
      </c>
      <c r="N64" s="6" t="inlineStr">
        <is>
          <t>COM</t>
        </is>
      </c>
      <c r="P64" s="25" t="inlineStr">
        <is>
          <t>$22.00</t>
        </is>
      </c>
      <c r="R64" s="26">
        <f>P64</f>
        <v/>
      </c>
      <c r="S64" s="27">
        <f>IF(Y64="Calendar",B64,DATE(IF(AND(MONTH(B64)=12,MONTH(B64+(7-WEEKDAY(B64,2)))=1),YEAR(B64)+1,YEAR(B64)),MONTH(B64+(7-WEEKDAY(B64,2))),1))</f>
        <v/>
      </c>
      <c r="T64" s="26" t="n">
        <v>0</v>
      </c>
      <c r="U64" s="14" t="n">
        <v>4</v>
      </c>
      <c r="V64" s="26">
        <f>P64-T64</f>
        <v/>
      </c>
      <c r="W64" s="6" t="inlineStr">
        <is>
          <t>Charmaine Lane</t>
        </is>
      </c>
      <c r="X64" s="6" t="inlineStr">
        <is>
          <t>Internal Ad Sales</t>
        </is>
      </c>
      <c r="Y64" s="6" t="inlineStr">
        <is>
          <t>Calendar</t>
        </is>
      </c>
      <c r="Z64" s="6" t="inlineStr">
        <is>
          <t>Non-Agency</t>
        </is>
      </c>
      <c r="AA64" s="6" t="inlineStr">
        <is>
          <t>Y</t>
        </is>
      </c>
      <c r="AB64" s="14" t="n">
        <v>1433</v>
      </c>
      <c r="AC64" s="6" t="inlineStr">
        <is>
          <t>CVC</t>
        </is>
      </c>
    </row>
    <row r="65" ht="15" customFormat="1" customHeight="1" s="6">
      <c r="A65" t="inlineStr">
        <is>
          <t>Sacramento County Water Agency</t>
        </is>
      </c>
      <c r="B65" s="21" t="inlineStr">
        <is>
          <t>11/19/2024</t>
        </is>
      </c>
      <c r="C65" s="22">
        <f>B65</f>
        <v/>
      </c>
      <c r="D65" s="8">
        <f>TEXT(B65,"dddd")</f>
        <v/>
      </c>
      <c r="E65" s="9" t="inlineStr">
        <is>
          <t>11:00</t>
        </is>
      </c>
      <c r="F65" s="9" t="inlineStr">
        <is>
          <t>13:00</t>
        </is>
      </c>
      <c r="G65" s="23" t="inlineStr">
        <is>
          <t>00:00:30</t>
        </is>
      </c>
      <c r="H65" s="6" t="inlineStr">
        <is>
          <t>SCWA30V04</t>
        </is>
      </c>
      <c r="I65" s="9" t="inlineStr">
        <is>
          <t>11:28:00</t>
        </is>
      </c>
      <c r="J65" s="6" t="inlineStr">
        <is>
          <t>M</t>
        </is>
      </c>
      <c r="K65" s="6" t="inlineStr">
        <is>
          <t>NX</t>
        </is>
      </c>
      <c r="L65" s="24" t="n">
        <v>1</v>
      </c>
      <c r="M65" s="6" t="n">
        <v>44073</v>
      </c>
      <c r="N65" s="6" t="inlineStr">
        <is>
          <t>COM</t>
        </is>
      </c>
      <c r="P65" s="25" t="inlineStr">
        <is>
          <t>$22.00</t>
        </is>
      </c>
      <c r="R65" s="26">
        <f>P65</f>
        <v/>
      </c>
      <c r="S65" s="27">
        <f>IF(Y65="Calendar",B65,DATE(IF(AND(MONTH(B65)=12,MONTH(B65+(7-WEEKDAY(B65,2)))=1),YEAR(B65)+1,YEAR(B65)),MONTH(B65+(7-WEEKDAY(B65,2))),1))</f>
        <v/>
      </c>
      <c r="T65" s="26" t="n">
        <v>0</v>
      </c>
      <c r="U65" s="14" t="n">
        <v>4</v>
      </c>
      <c r="V65" s="26">
        <f>P65-T65</f>
        <v/>
      </c>
      <c r="W65" s="6" t="inlineStr">
        <is>
          <t>Charmaine Lane</t>
        </is>
      </c>
      <c r="X65" s="6" t="inlineStr">
        <is>
          <t>Internal Ad Sales</t>
        </is>
      </c>
      <c r="Y65" s="6" t="inlineStr">
        <is>
          <t>Calendar</t>
        </is>
      </c>
      <c r="Z65" s="6" t="inlineStr">
        <is>
          <t>Non-Agency</t>
        </is>
      </c>
      <c r="AA65" s="6" t="inlineStr">
        <is>
          <t>Y</t>
        </is>
      </c>
      <c r="AB65" s="14" t="n">
        <v>1433</v>
      </c>
      <c r="AC65" s="6" t="inlineStr">
        <is>
          <t>CVC</t>
        </is>
      </c>
    </row>
    <row r="66" ht="15" customFormat="1" customHeight="1" s="6">
      <c r="A66" t="inlineStr">
        <is>
          <t>Sacramento County Water Agency</t>
        </is>
      </c>
      <c r="B66" s="21" t="inlineStr">
        <is>
          <t>11/16/2024</t>
        </is>
      </c>
      <c r="C66" s="22">
        <f>B66</f>
        <v/>
      </c>
      <c r="D66" s="8">
        <f>TEXT(B66,"dddd")</f>
        <v/>
      </c>
      <c r="E66" s="9" t="inlineStr">
        <is>
          <t>11:00</t>
        </is>
      </c>
      <c r="F66" s="9" t="inlineStr">
        <is>
          <t>13:00</t>
        </is>
      </c>
      <c r="G66" s="23" t="inlineStr">
        <is>
          <t>00:00:30</t>
        </is>
      </c>
      <c r="H66" s="6" t="inlineStr">
        <is>
          <t>SCWA30V04</t>
        </is>
      </c>
      <c r="I66" s="9" t="inlineStr">
        <is>
          <t>11:37:30</t>
        </is>
      </c>
      <c r="J66" s="6" t="inlineStr">
        <is>
          <t>M</t>
        </is>
      </c>
      <c r="K66" s="6" t="inlineStr">
        <is>
          <t>NX</t>
        </is>
      </c>
      <c r="L66" s="24" t="n">
        <v>1</v>
      </c>
      <c r="M66" s="6" t="n">
        <v>44073</v>
      </c>
      <c r="N66" s="6" t="inlineStr">
        <is>
          <t>COM</t>
        </is>
      </c>
      <c r="P66" s="25" t="inlineStr">
        <is>
          <t>$22.00</t>
        </is>
      </c>
      <c r="R66" s="26">
        <f>P66</f>
        <v/>
      </c>
      <c r="S66" s="27">
        <f>IF(Y66="Calendar",B66,DATE(IF(AND(MONTH(B66)=12,MONTH(B66+(7-WEEKDAY(B66,2)))=1),YEAR(B66)+1,YEAR(B66)),MONTH(B66+(7-WEEKDAY(B66,2))),1))</f>
        <v/>
      </c>
      <c r="T66" s="26" t="n">
        <v>0</v>
      </c>
      <c r="U66" s="14" t="n">
        <v>4</v>
      </c>
      <c r="V66" s="26">
        <f>P66-T66</f>
        <v/>
      </c>
      <c r="W66" s="6" t="inlineStr">
        <is>
          <t>Charmaine Lane</t>
        </is>
      </c>
      <c r="X66" s="6" t="inlineStr">
        <is>
          <t>Internal Ad Sales</t>
        </is>
      </c>
      <c r="Y66" s="6" t="inlineStr">
        <is>
          <t>Calendar</t>
        </is>
      </c>
      <c r="Z66" s="6" t="inlineStr">
        <is>
          <t>Non-Agency</t>
        </is>
      </c>
      <c r="AA66" s="6" t="inlineStr">
        <is>
          <t>Y</t>
        </is>
      </c>
      <c r="AB66" s="14" t="n">
        <v>1433</v>
      </c>
      <c r="AC66" s="6" t="inlineStr">
        <is>
          <t>CVC</t>
        </is>
      </c>
    </row>
    <row r="67" ht="15" customFormat="1" customHeight="1" s="6">
      <c r="A67" t="inlineStr">
        <is>
          <t>Sacramento County Water Agency</t>
        </is>
      </c>
      <c r="B67" s="21" t="inlineStr">
        <is>
          <t>11/20/2024</t>
        </is>
      </c>
      <c r="C67" s="22">
        <f>B67</f>
        <v/>
      </c>
      <c r="D67" s="8">
        <f>TEXT(B67,"dddd")</f>
        <v/>
      </c>
      <c r="E67" s="9" t="inlineStr">
        <is>
          <t>11:00</t>
        </is>
      </c>
      <c r="F67" s="9" t="inlineStr">
        <is>
          <t>13:00</t>
        </is>
      </c>
      <c r="G67" s="23" t="inlineStr">
        <is>
          <t>00:00:30</t>
        </is>
      </c>
      <c r="H67" s="6" t="inlineStr">
        <is>
          <t>SCWA30V04</t>
        </is>
      </c>
      <c r="I67" s="9" t="inlineStr">
        <is>
          <t>11:49:00</t>
        </is>
      </c>
      <c r="J67" s="6" t="inlineStr">
        <is>
          <t>M</t>
        </is>
      </c>
      <c r="K67" s="6" t="inlineStr">
        <is>
          <t>NX</t>
        </is>
      </c>
      <c r="L67" s="24" t="n">
        <v>1</v>
      </c>
      <c r="M67" s="6" t="n">
        <v>44073</v>
      </c>
      <c r="N67" s="6" t="inlineStr">
        <is>
          <t>COM</t>
        </is>
      </c>
      <c r="P67" s="25" t="inlineStr">
        <is>
          <t>$22.00</t>
        </is>
      </c>
      <c r="R67" s="26">
        <f>P67</f>
        <v/>
      </c>
      <c r="S67" s="27">
        <f>IF(Y67="Calendar",B67,DATE(IF(AND(MONTH(B67)=12,MONTH(B67+(7-WEEKDAY(B67,2)))=1),YEAR(B67)+1,YEAR(B67)),MONTH(B67+(7-WEEKDAY(B67,2))),1))</f>
        <v/>
      </c>
      <c r="T67" s="26" t="n">
        <v>0</v>
      </c>
      <c r="U67" s="14" t="n">
        <v>4</v>
      </c>
      <c r="V67" s="26">
        <f>P67-T67</f>
        <v/>
      </c>
      <c r="W67" s="6" t="inlineStr">
        <is>
          <t>Charmaine Lane</t>
        </is>
      </c>
      <c r="X67" s="6" t="inlineStr">
        <is>
          <t>Internal Ad Sales</t>
        </is>
      </c>
      <c r="Y67" s="6" t="inlineStr">
        <is>
          <t>Calendar</t>
        </is>
      </c>
      <c r="Z67" s="6" t="inlineStr">
        <is>
          <t>Non-Agency</t>
        </is>
      </c>
      <c r="AA67" s="6" t="inlineStr">
        <is>
          <t>Y</t>
        </is>
      </c>
      <c r="AB67" s="14" t="n">
        <v>1433</v>
      </c>
      <c r="AC67" s="6" t="inlineStr">
        <is>
          <t>CVC</t>
        </is>
      </c>
    </row>
    <row r="68" ht="15" customFormat="1" customHeight="1" s="6">
      <c r="A68" t="inlineStr">
        <is>
          <t>Sacramento County Water Agency</t>
        </is>
      </c>
      <c r="B68" s="21" t="inlineStr">
        <is>
          <t>11/26/2024</t>
        </is>
      </c>
      <c r="C68" s="22">
        <f>B68</f>
        <v/>
      </c>
      <c r="D68" s="8">
        <f>TEXT(B68,"dddd")</f>
        <v/>
      </c>
      <c r="E68" s="9" t="inlineStr">
        <is>
          <t>11:00</t>
        </is>
      </c>
      <c r="F68" s="9" t="inlineStr">
        <is>
          <t>13:00</t>
        </is>
      </c>
      <c r="G68" s="23" t="inlineStr">
        <is>
          <t>00:00:30</t>
        </is>
      </c>
      <c r="H68" s="6" t="inlineStr">
        <is>
          <t>SCWA30V04</t>
        </is>
      </c>
      <c r="I68" s="9" t="inlineStr">
        <is>
          <t>11:56:30</t>
        </is>
      </c>
      <c r="J68" s="6" t="inlineStr">
        <is>
          <t>M</t>
        </is>
      </c>
      <c r="K68" s="6" t="inlineStr">
        <is>
          <t>NX</t>
        </is>
      </c>
      <c r="L68" s="24" t="n">
        <v>1</v>
      </c>
      <c r="M68" s="6" t="n">
        <v>44073</v>
      </c>
      <c r="N68" s="6" t="inlineStr">
        <is>
          <t>COM</t>
        </is>
      </c>
      <c r="P68" s="25" t="inlineStr">
        <is>
          <t>$22.00</t>
        </is>
      </c>
      <c r="R68" s="26">
        <f>P68</f>
        <v/>
      </c>
      <c r="S68" s="27">
        <f>IF(Y68="Calendar",B68,DATE(IF(AND(MONTH(B68)=12,MONTH(B68+(7-WEEKDAY(B68,2)))=1),YEAR(B68)+1,YEAR(B68)),MONTH(B68+(7-WEEKDAY(B68,2))),1))</f>
        <v/>
      </c>
      <c r="T68" s="26" t="n">
        <v>0</v>
      </c>
      <c r="U68" s="14" t="n">
        <v>4</v>
      </c>
      <c r="V68" s="26">
        <f>P68-T68</f>
        <v/>
      </c>
      <c r="W68" s="6" t="inlineStr">
        <is>
          <t>Charmaine Lane</t>
        </is>
      </c>
      <c r="X68" s="6" t="inlineStr">
        <is>
          <t>Internal Ad Sales</t>
        </is>
      </c>
      <c r="Y68" s="6" t="inlineStr">
        <is>
          <t>Calendar</t>
        </is>
      </c>
      <c r="Z68" s="6" t="inlineStr">
        <is>
          <t>Non-Agency</t>
        </is>
      </c>
      <c r="AA68" s="6" t="inlineStr">
        <is>
          <t>Y</t>
        </is>
      </c>
      <c r="AB68" s="14" t="n">
        <v>1433</v>
      </c>
      <c r="AC68" s="6" t="inlineStr">
        <is>
          <t>CVC</t>
        </is>
      </c>
    </row>
    <row r="69" ht="15" customFormat="1" customHeight="1" s="6">
      <c r="A69" t="inlineStr">
        <is>
          <t>Sacramento County Water Agency</t>
        </is>
      </c>
      <c r="B69" s="21" t="inlineStr">
        <is>
          <t>11/15/2024</t>
        </is>
      </c>
      <c r="C69" s="22">
        <f>B69</f>
        <v/>
      </c>
      <c r="D69" s="8">
        <f>TEXT(B69,"dddd")</f>
        <v/>
      </c>
      <c r="E69" s="9" t="inlineStr">
        <is>
          <t>11:00</t>
        </is>
      </c>
      <c r="F69" s="9" t="inlineStr">
        <is>
          <t>13:00</t>
        </is>
      </c>
      <c r="G69" s="23" t="inlineStr">
        <is>
          <t>00:00:30</t>
        </is>
      </c>
      <c r="H69" s="6" t="inlineStr">
        <is>
          <t>SCWA30V04</t>
        </is>
      </c>
      <c r="I69" s="9" t="inlineStr">
        <is>
          <t>11:59:00</t>
        </is>
      </c>
      <c r="J69" s="6" t="inlineStr">
        <is>
          <t>M</t>
        </is>
      </c>
      <c r="K69" s="6" t="inlineStr">
        <is>
          <t>NX</t>
        </is>
      </c>
      <c r="L69" s="24" t="n">
        <v>1</v>
      </c>
      <c r="M69" s="6" t="n">
        <v>44073</v>
      </c>
      <c r="N69" s="6" t="inlineStr">
        <is>
          <t>COM</t>
        </is>
      </c>
      <c r="P69" s="25" t="inlineStr">
        <is>
          <t>$22.00</t>
        </is>
      </c>
      <c r="R69" s="26">
        <f>P69</f>
        <v/>
      </c>
      <c r="S69" s="27">
        <f>IF(Y69="Calendar",B69,DATE(IF(AND(MONTH(B69)=12,MONTH(B69+(7-WEEKDAY(B69,2)))=1),YEAR(B69)+1,YEAR(B69)),MONTH(B69+(7-WEEKDAY(B69,2))),1))</f>
        <v/>
      </c>
      <c r="T69" s="26" t="n">
        <v>0</v>
      </c>
      <c r="U69" s="14" t="n">
        <v>4</v>
      </c>
      <c r="V69" s="26">
        <f>P69-T69</f>
        <v/>
      </c>
      <c r="W69" s="6" t="inlineStr">
        <is>
          <t>Charmaine Lane</t>
        </is>
      </c>
      <c r="X69" s="6" t="inlineStr">
        <is>
          <t>Internal Ad Sales</t>
        </is>
      </c>
      <c r="Y69" s="6" t="inlineStr">
        <is>
          <t>Calendar</t>
        </is>
      </c>
      <c r="Z69" s="6" t="inlineStr">
        <is>
          <t>Non-Agency</t>
        </is>
      </c>
      <c r="AA69" s="6" t="inlineStr">
        <is>
          <t>Y</t>
        </is>
      </c>
      <c r="AB69" s="14" t="n">
        <v>1433</v>
      </c>
      <c r="AC69" s="6" t="inlineStr">
        <is>
          <t>CVC</t>
        </is>
      </c>
    </row>
    <row r="70" ht="15" customFormat="1" customHeight="1" s="6">
      <c r="A70" t="inlineStr">
        <is>
          <t>Sacramento County Water Agency</t>
        </is>
      </c>
      <c r="B70" s="21" t="inlineStr">
        <is>
          <t>11/18/2024</t>
        </is>
      </c>
      <c r="C70" s="22">
        <f>B70</f>
        <v/>
      </c>
      <c r="D70" s="8">
        <f>TEXT(B70,"dddd")</f>
        <v/>
      </c>
      <c r="E70" s="9" t="inlineStr">
        <is>
          <t>11:00</t>
        </is>
      </c>
      <c r="F70" s="9" t="inlineStr">
        <is>
          <t>13:00</t>
        </is>
      </c>
      <c r="G70" s="23" t="inlineStr">
        <is>
          <t>00:00:30</t>
        </is>
      </c>
      <c r="H70" s="6" t="inlineStr">
        <is>
          <t>SCWA30V04</t>
        </is>
      </c>
      <c r="I70" s="9" t="inlineStr">
        <is>
          <t>11:59:30</t>
        </is>
      </c>
      <c r="J70" s="6" t="inlineStr">
        <is>
          <t>M</t>
        </is>
      </c>
      <c r="K70" s="6" t="inlineStr">
        <is>
          <t>NX</t>
        </is>
      </c>
      <c r="L70" s="24" t="n">
        <v>1</v>
      </c>
      <c r="M70" s="6" t="n">
        <v>44073</v>
      </c>
      <c r="N70" s="6" t="inlineStr">
        <is>
          <t>COM</t>
        </is>
      </c>
      <c r="P70" s="25" t="inlineStr">
        <is>
          <t>$22.00</t>
        </is>
      </c>
      <c r="R70" s="26">
        <f>P70</f>
        <v/>
      </c>
      <c r="S70" s="27">
        <f>IF(Y70="Calendar",B70,DATE(IF(AND(MONTH(B70)=12,MONTH(B70+(7-WEEKDAY(B70,2)))=1),YEAR(B70)+1,YEAR(B70)),MONTH(B70+(7-WEEKDAY(B70,2))),1))</f>
        <v/>
      </c>
      <c r="T70" s="26" t="n">
        <v>0</v>
      </c>
      <c r="U70" s="14" t="n">
        <v>4</v>
      </c>
      <c r="V70" s="26">
        <f>P70-T70</f>
        <v/>
      </c>
      <c r="W70" s="6" t="inlineStr">
        <is>
          <t>Charmaine Lane</t>
        </is>
      </c>
      <c r="X70" s="6" t="inlineStr">
        <is>
          <t>Internal Ad Sales</t>
        </is>
      </c>
      <c r="Y70" s="6" t="inlineStr">
        <is>
          <t>Calendar</t>
        </is>
      </c>
      <c r="Z70" s="6" t="inlineStr">
        <is>
          <t>Non-Agency</t>
        </is>
      </c>
      <c r="AA70" s="6" t="inlineStr">
        <is>
          <t>Y</t>
        </is>
      </c>
      <c r="AB70" s="14" t="n">
        <v>1433</v>
      </c>
      <c r="AC70" s="6" t="inlineStr">
        <is>
          <t>CVC</t>
        </is>
      </c>
    </row>
    <row r="71" ht="15" customFormat="1" customHeight="1" s="6">
      <c r="A71" t="inlineStr">
        <is>
          <t>Sacramento County Water Agency</t>
        </is>
      </c>
      <c r="B71" s="21" t="inlineStr">
        <is>
          <t>11/24/2024</t>
        </is>
      </c>
      <c r="C71" s="22">
        <f>B71</f>
        <v/>
      </c>
      <c r="D71" s="8">
        <f>TEXT(B71,"dddd")</f>
        <v/>
      </c>
      <c r="E71" s="9" t="inlineStr">
        <is>
          <t>11:00</t>
        </is>
      </c>
      <c r="F71" s="9" t="inlineStr">
        <is>
          <t>13:00</t>
        </is>
      </c>
      <c r="G71" s="23" t="inlineStr">
        <is>
          <t>00:00:30</t>
        </is>
      </c>
      <c r="H71" s="6" t="inlineStr">
        <is>
          <t>SCWA30V04</t>
        </is>
      </c>
      <c r="I71" s="9" t="inlineStr">
        <is>
          <t>12:07:00</t>
        </is>
      </c>
      <c r="J71" s="6" t="inlineStr">
        <is>
          <t>M</t>
        </is>
      </c>
      <c r="K71" s="6" t="inlineStr">
        <is>
          <t>NX</t>
        </is>
      </c>
      <c r="L71" s="24" t="n">
        <v>1</v>
      </c>
      <c r="M71" s="6" t="n">
        <v>44073</v>
      </c>
      <c r="N71" s="6" t="inlineStr">
        <is>
          <t>COM</t>
        </is>
      </c>
      <c r="P71" s="25" t="inlineStr">
        <is>
          <t>$22.00</t>
        </is>
      </c>
      <c r="R71" s="26">
        <f>P71</f>
        <v/>
      </c>
      <c r="S71" s="27">
        <f>IF(Y71="Calendar",B71,DATE(IF(AND(MONTH(B71)=12,MONTH(B71+(7-WEEKDAY(B71,2)))=1),YEAR(B71)+1,YEAR(B71)),MONTH(B71+(7-WEEKDAY(B71,2))),1))</f>
        <v/>
      </c>
      <c r="T71" s="26" t="n">
        <v>0</v>
      </c>
      <c r="U71" s="14" t="n">
        <v>4</v>
      </c>
      <c r="V71" s="26">
        <f>P71-T71</f>
        <v/>
      </c>
      <c r="W71" s="6" t="inlineStr">
        <is>
          <t>Charmaine Lane</t>
        </is>
      </c>
      <c r="X71" s="6" t="inlineStr">
        <is>
          <t>Internal Ad Sales</t>
        </is>
      </c>
      <c r="Y71" s="6" t="inlineStr">
        <is>
          <t>Calendar</t>
        </is>
      </c>
      <c r="Z71" s="6" t="inlineStr">
        <is>
          <t>Non-Agency</t>
        </is>
      </c>
      <c r="AA71" s="6" t="inlineStr">
        <is>
          <t>Y</t>
        </is>
      </c>
      <c r="AB71" s="14" t="n">
        <v>1433</v>
      </c>
      <c r="AC71" s="6" t="inlineStr">
        <is>
          <t>CVC</t>
        </is>
      </c>
    </row>
    <row r="72" ht="15" customFormat="1" customHeight="1" s="6">
      <c r="A72" t="inlineStr">
        <is>
          <t>Sacramento County Water Agency</t>
        </is>
      </c>
      <c r="B72" s="21" t="inlineStr">
        <is>
          <t>11/27/2024</t>
        </is>
      </c>
      <c r="C72" s="22">
        <f>B72</f>
        <v/>
      </c>
      <c r="D72" s="8">
        <f>TEXT(B72,"dddd")</f>
        <v/>
      </c>
      <c r="E72" s="9" t="inlineStr">
        <is>
          <t>11:00</t>
        </is>
      </c>
      <c r="F72" s="9" t="inlineStr">
        <is>
          <t>13:00</t>
        </is>
      </c>
      <c r="G72" s="23" t="inlineStr">
        <is>
          <t>00:00:30</t>
        </is>
      </c>
      <c r="H72" s="6" t="inlineStr">
        <is>
          <t>SCWA30V04</t>
        </is>
      </c>
      <c r="I72" s="9" t="inlineStr">
        <is>
          <t>12:07:00</t>
        </is>
      </c>
      <c r="J72" s="6" t="inlineStr">
        <is>
          <t>M</t>
        </is>
      </c>
      <c r="K72" s="6" t="inlineStr">
        <is>
          <t>NX</t>
        </is>
      </c>
      <c r="L72" s="24" t="n">
        <v>1</v>
      </c>
      <c r="M72" s="6" t="n">
        <v>44073</v>
      </c>
      <c r="N72" s="6" t="inlineStr">
        <is>
          <t>COM</t>
        </is>
      </c>
      <c r="P72" s="25" t="inlineStr">
        <is>
          <t>$22.00</t>
        </is>
      </c>
      <c r="R72" s="26">
        <f>P72</f>
        <v/>
      </c>
      <c r="S72" s="27">
        <f>IF(Y72="Calendar",B72,DATE(IF(AND(MONTH(B72)=12,MONTH(B72+(7-WEEKDAY(B72,2)))=1),YEAR(B72)+1,YEAR(B72)),MONTH(B72+(7-WEEKDAY(B72,2))),1))</f>
        <v/>
      </c>
      <c r="T72" s="26" t="n">
        <v>0</v>
      </c>
      <c r="U72" s="14" t="n">
        <v>4</v>
      </c>
      <c r="V72" s="26">
        <f>P72-T72</f>
        <v/>
      </c>
      <c r="W72" s="6" t="inlineStr">
        <is>
          <t>Charmaine Lane</t>
        </is>
      </c>
      <c r="X72" s="6" t="inlineStr">
        <is>
          <t>Internal Ad Sales</t>
        </is>
      </c>
      <c r="Y72" s="6" t="inlineStr">
        <is>
          <t>Calendar</t>
        </is>
      </c>
      <c r="Z72" s="6" t="inlineStr">
        <is>
          <t>Non-Agency</t>
        </is>
      </c>
      <c r="AA72" s="6" t="inlineStr">
        <is>
          <t>Y</t>
        </is>
      </c>
      <c r="AB72" s="14" t="n">
        <v>1433</v>
      </c>
      <c r="AC72" s="6" t="inlineStr">
        <is>
          <t>CVC</t>
        </is>
      </c>
    </row>
    <row r="73" ht="15" customFormat="1" customHeight="1" s="6">
      <c r="A73" t="inlineStr">
        <is>
          <t>Sacramento County Water Agency</t>
        </is>
      </c>
      <c r="B73" s="21" t="inlineStr">
        <is>
          <t>11/16/2024</t>
        </is>
      </c>
      <c r="C73" s="22">
        <f>B73</f>
        <v/>
      </c>
      <c r="D73" s="8">
        <f>TEXT(B73,"dddd")</f>
        <v/>
      </c>
      <c r="E73" s="9" t="inlineStr">
        <is>
          <t>11:00</t>
        </is>
      </c>
      <c r="F73" s="9" t="inlineStr">
        <is>
          <t>13:00</t>
        </is>
      </c>
      <c r="G73" s="23" t="inlineStr">
        <is>
          <t>00:00:30</t>
        </is>
      </c>
      <c r="H73" s="6" t="inlineStr">
        <is>
          <t>SCWA30V04</t>
        </is>
      </c>
      <c r="I73" s="9" t="inlineStr">
        <is>
          <t>12:18:00</t>
        </is>
      </c>
      <c r="J73" s="6" t="inlineStr">
        <is>
          <t>M</t>
        </is>
      </c>
      <c r="K73" s="6" t="inlineStr">
        <is>
          <t>NX</t>
        </is>
      </c>
      <c r="L73" s="24" t="n">
        <v>1</v>
      </c>
      <c r="M73" s="6" t="n">
        <v>44073</v>
      </c>
      <c r="N73" s="6" t="inlineStr">
        <is>
          <t>COM</t>
        </is>
      </c>
      <c r="P73" s="25" t="inlineStr">
        <is>
          <t>$22.00</t>
        </is>
      </c>
      <c r="R73" s="26">
        <f>P73</f>
        <v/>
      </c>
      <c r="S73" s="27">
        <f>IF(Y73="Calendar",B73,DATE(IF(AND(MONTH(B73)=12,MONTH(B73+(7-WEEKDAY(B73,2)))=1),YEAR(B73)+1,YEAR(B73)),MONTH(B73+(7-WEEKDAY(B73,2))),1))</f>
        <v/>
      </c>
      <c r="T73" s="26" t="n">
        <v>0</v>
      </c>
      <c r="U73" s="14" t="n">
        <v>4</v>
      </c>
      <c r="V73" s="26">
        <f>P73-T73</f>
        <v/>
      </c>
      <c r="W73" s="6" t="inlineStr">
        <is>
          <t>Charmaine Lane</t>
        </is>
      </c>
      <c r="X73" s="6" t="inlineStr">
        <is>
          <t>Internal Ad Sales</t>
        </is>
      </c>
      <c r="Y73" s="6" t="inlineStr">
        <is>
          <t>Calendar</t>
        </is>
      </c>
      <c r="Z73" s="6" t="inlineStr">
        <is>
          <t>Non-Agency</t>
        </is>
      </c>
      <c r="AA73" s="6" t="inlineStr">
        <is>
          <t>Y</t>
        </is>
      </c>
      <c r="AB73" s="14" t="n">
        <v>1433</v>
      </c>
      <c r="AC73" s="6" t="inlineStr">
        <is>
          <t>CVC</t>
        </is>
      </c>
    </row>
    <row r="74" ht="15" customFormat="1" customHeight="1" s="6">
      <c r="A74" t="inlineStr">
        <is>
          <t>Sacramento County Water Agency</t>
        </is>
      </c>
      <c r="B74" s="21" t="inlineStr">
        <is>
          <t>11/29/2024</t>
        </is>
      </c>
      <c r="C74" s="22">
        <f>B74</f>
        <v/>
      </c>
      <c r="D74" s="8">
        <f>TEXT(B74,"dddd")</f>
        <v/>
      </c>
      <c r="E74" s="9" t="inlineStr">
        <is>
          <t>11:00</t>
        </is>
      </c>
      <c r="F74" s="9" t="inlineStr">
        <is>
          <t>13:00</t>
        </is>
      </c>
      <c r="G74" s="23" t="inlineStr">
        <is>
          <t>00:00:30</t>
        </is>
      </c>
      <c r="H74" s="6" t="inlineStr">
        <is>
          <t>SCWA30V04</t>
        </is>
      </c>
      <c r="I74" s="9" t="inlineStr">
        <is>
          <t>12:18:00</t>
        </is>
      </c>
      <c r="J74" s="6" t="inlineStr">
        <is>
          <t>M</t>
        </is>
      </c>
      <c r="K74" s="6" t="inlineStr">
        <is>
          <t>NX</t>
        </is>
      </c>
      <c r="L74" s="24" t="n">
        <v>1</v>
      </c>
      <c r="M74" s="6" t="n">
        <v>44073</v>
      </c>
      <c r="N74" s="6" t="inlineStr">
        <is>
          <t>COM</t>
        </is>
      </c>
      <c r="P74" s="25" t="inlineStr">
        <is>
          <t>$22.00</t>
        </is>
      </c>
      <c r="R74" s="26">
        <f>P74</f>
        <v/>
      </c>
      <c r="S74" s="27">
        <f>IF(Y74="Calendar",B74,DATE(IF(AND(MONTH(B74)=12,MONTH(B74+(7-WEEKDAY(B74,2)))=1),YEAR(B74)+1,YEAR(B74)),MONTH(B74+(7-WEEKDAY(B74,2))),1))</f>
        <v/>
      </c>
      <c r="T74" s="26" t="n">
        <v>0</v>
      </c>
      <c r="U74" s="14" t="n">
        <v>4</v>
      </c>
      <c r="V74" s="26">
        <f>P74-T74</f>
        <v/>
      </c>
      <c r="W74" s="6" t="inlineStr">
        <is>
          <t>Charmaine Lane</t>
        </is>
      </c>
      <c r="X74" s="6" t="inlineStr">
        <is>
          <t>Internal Ad Sales</t>
        </is>
      </c>
      <c r="Y74" s="6" t="inlineStr">
        <is>
          <t>Calendar</t>
        </is>
      </c>
      <c r="Z74" s="6" t="inlineStr">
        <is>
          <t>Non-Agency</t>
        </is>
      </c>
      <c r="AA74" s="6" t="inlineStr">
        <is>
          <t>Y</t>
        </is>
      </c>
      <c r="AB74" s="14" t="n">
        <v>1433</v>
      </c>
      <c r="AC74" s="6" t="inlineStr">
        <is>
          <t>CVC</t>
        </is>
      </c>
    </row>
    <row r="75" ht="15" customFormat="1" customHeight="1" s="6">
      <c r="A75" t="inlineStr">
        <is>
          <t>Sacramento County Water Agency</t>
        </is>
      </c>
      <c r="B75" s="21" t="inlineStr">
        <is>
          <t>11/15/2024</t>
        </is>
      </c>
      <c r="C75" s="22">
        <f>B75</f>
        <v/>
      </c>
      <c r="D75" s="8">
        <f>TEXT(B75,"dddd")</f>
        <v/>
      </c>
      <c r="E75" s="9" t="inlineStr">
        <is>
          <t>11:00</t>
        </is>
      </c>
      <c r="F75" s="9" t="inlineStr">
        <is>
          <t>13:00</t>
        </is>
      </c>
      <c r="G75" s="23" t="inlineStr">
        <is>
          <t>00:00:30</t>
        </is>
      </c>
      <c r="H75" s="6" t="inlineStr">
        <is>
          <t>SCWA30V04</t>
        </is>
      </c>
      <c r="I75" s="9" t="inlineStr">
        <is>
          <t>12:29:00</t>
        </is>
      </c>
      <c r="J75" s="6" t="inlineStr">
        <is>
          <t>M</t>
        </is>
      </c>
      <c r="K75" s="6" t="inlineStr">
        <is>
          <t>NX</t>
        </is>
      </c>
      <c r="L75" s="24" t="n">
        <v>1</v>
      </c>
      <c r="M75" s="6" t="n">
        <v>44073</v>
      </c>
      <c r="N75" s="6" t="inlineStr">
        <is>
          <t>COM</t>
        </is>
      </c>
      <c r="P75" s="25" t="inlineStr">
        <is>
          <t>$22.00</t>
        </is>
      </c>
      <c r="R75" s="26">
        <f>P75</f>
        <v/>
      </c>
      <c r="S75" s="27">
        <f>IF(Y75="Calendar",B75,DATE(IF(AND(MONTH(B75)=12,MONTH(B75+(7-WEEKDAY(B75,2)))=1),YEAR(B75)+1,YEAR(B75)),MONTH(B75+(7-WEEKDAY(B75,2))),1))</f>
        <v/>
      </c>
      <c r="T75" s="26" t="n">
        <v>0</v>
      </c>
      <c r="U75" s="14" t="n">
        <v>4</v>
      </c>
      <c r="V75" s="26">
        <f>P75-T75</f>
        <v/>
      </c>
      <c r="W75" s="6" t="inlineStr">
        <is>
          <t>Charmaine Lane</t>
        </is>
      </c>
      <c r="X75" s="6" t="inlineStr">
        <is>
          <t>Internal Ad Sales</t>
        </is>
      </c>
      <c r="Y75" s="6" t="inlineStr">
        <is>
          <t>Calendar</t>
        </is>
      </c>
      <c r="Z75" s="6" t="inlineStr">
        <is>
          <t>Non-Agency</t>
        </is>
      </c>
      <c r="AA75" s="6" t="inlineStr">
        <is>
          <t>Y</t>
        </is>
      </c>
      <c r="AB75" s="14" t="n">
        <v>1433</v>
      </c>
      <c r="AC75" s="6" t="inlineStr">
        <is>
          <t>CVC</t>
        </is>
      </c>
    </row>
    <row r="76" ht="15" customFormat="1" customHeight="1" s="6">
      <c r="A76" t="inlineStr">
        <is>
          <t>Sacramento County Water Agency</t>
        </is>
      </c>
      <c r="B76" s="21" t="inlineStr">
        <is>
          <t>11/19/2024</t>
        </is>
      </c>
      <c r="C76" s="22">
        <f>B76</f>
        <v/>
      </c>
      <c r="D76" s="8">
        <f>TEXT(B76,"dddd")</f>
        <v/>
      </c>
      <c r="E76" s="9" t="inlineStr">
        <is>
          <t>11:00</t>
        </is>
      </c>
      <c r="F76" s="9" t="inlineStr">
        <is>
          <t>13:00</t>
        </is>
      </c>
      <c r="G76" s="23" t="inlineStr">
        <is>
          <t>00:00:30</t>
        </is>
      </c>
      <c r="H76" s="6" t="inlineStr">
        <is>
          <t>SCWA30V04</t>
        </is>
      </c>
      <c r="I76" s="9" t="inlineStr">
        <is>
          <t>12:30:00</t>
        </is>
      </c>
      <c r="J76" s="6" t="inlineStr">
        <is>
          <t>M</t>
        </is>
      </c>
      <c r="K76" s="6" t="inlineStr">
        <is>
          <t>NX</t>
        </is>
      </c>
      <c r="L76" s="24" t="n">
        <v>1</v>
      </c>
      <c r="M76" s="6" t="n">
        <v>44073</v>
      </c>
      <c r="N76" s="6" t="inlineStr">
        <is>
          <t>COM</t>
        </is>
      </c>
      <c r="P76" s="25" t="inlineStr">
        <is>
          <t>$22.00</t>
        </is>
      </c>
      <c r="R76" s="26">
        <f>P76</f>
        <v/>
      </c>
      <c r="S76" s="27">
        <f>IF(Y76="Calendar",B76,DATE(IF(AND(MONTH(B76)=12,MONTH(B76+(7-WEEKDAY(B76,2)))=1),YEAR(B76)+1,YEAR(B76)),MONTH(B76+(7-WEEKDAY(B76,2))),1))</f>
        <v/>
      </c>
      <c r="T76" s="26" t="n">
        <v>0</v>
      </c>
      <c r="U76" s="14" t="n">
        <v>4</v>
      </c>
      <c r="V76" s="26">
        <f>P76-T76</f>
        <v/>
      </c>
      <c r="W76" s="6" t="inlineStr">
        <is>
          <t>Charmaine Lane</t>
        </is>
      </c>
      <c r="X76" s="6" t="inlineStr">
        <is>
          <t>Internal Ad Sales</t>
        </is>
      </c>
      <c r="Y76" s="6" t="inlineStr">
        <is>
          <t>Calendar</t>
        </is>
      </c>
      <c r="Z76" s="6" t="inlineStr">
        <is>
          <t>Non-Agency</t>
        </is>
      </c>
      <c r="AA76" s="6" t="inlineStr">
        <is>
          <t>Y</t>
        </is>
      </c>
      <c r="AB76" s="14" t="n">
        <v>1433</v>
      </c>
      <c r="AC76" s="6" t="inlineStr">
        <is>
          <t>CVC</t>
        </is>
      </c>
    </row>
    <row r="77" ht="15" customFormat="1" customHeight="1" s="6">
      <c r="A77" t="inlineStr">
        <is>
          <t>Sacramento County Water Agency</t>
        </is>
      </c>
      <c r="B77" s="21" t="inlineStr">
        <is>
          <t>11/20/2024</t>
        </is>
      </c>
      <c r="C77" s="22">
        <f>B77</f>
        <v/>
      </c>
      <c r="D77" s="8">
        <f>TEXT(B77,"dddd")</f>
        <v/>
      </c>
      <c r="E77" s="9" t="inlineStr">
        <is>
          <t>11:00</t>
        </is>
      </c>
      <c r="F77" s="9" t="inlineStr">
        <is>
          <t>13:00</t>
        </is>
      </c>
      <c r="G77" s="23" t="inlineStr">
        <is>
          <t>00:00:30</t>
        </is>
      </c>
      <c r="H77" s="6" t="inlineStr">
        <is>
          <t>SCWA30V04</t>
        </is>
      </c>
      <c r="I77" s="9" t="inlineStr">
        <is>
          <t>12:38:30</t>
        </is>
      </c>
      <c r="J77" s="6" t="inlineStr">
        <is>
          <t>M</t>
        </is>
      </c>
      <c r="K77" s="6" t="inlineStr">
        <is>
          <t>NX</t>
        </is>
      </c>
      <c r="L77" s="24" t="n">
        <v>1</v>
      </c>
      <c r="M77" s="6" t="n">
        <v>44073</v>
      </c>
      <c r="N77" s="6" t="inlineStr">
        <is>
          <t>COM</t>
        </is>
      </c>
      <c r="P77" s="25" t="inlineStr">
        <is>
          <t>$22.00</t>
        </is>
      </c>
      <c r="R77" s="26">
        <f>P77</f>
        <v/>
      </c>
      <c r="S77" s="27">
        <f>IF(Y77="Calendar",B77,DATE(IF(AND(MONTH(B77)=12,MONTH(B77+(7-WEEKDAY(B77,2)))=1),YEAR(B77)+1,YEAR(B77)),MONTH(B77+(7-WEEKDAY(B77,2))),1))</f>
        <v/>
      </c>
      <c r="T77" s="26" t="n">
        <v>0</v>
      </c>
      <c r="U77" s="14" t="n">
        <v>4</v>
      </c>
      <c r="V77" s="26">
        <f>P77-T77</f>
        <v/>
      </c>
      <c r="W77" s="6" t="inlineStr">
        <is>
          <t>Charmaine Lane</t>
        </is>
      </c>
      <c r="X77" s="6" t="inlineStr">
        <is>
          <t>Internal Ad Sales</t>
        </is>
      </c>
      <c r="Y77" s="6" t="inlineStr">
        <is>
          <t>Calendar</t>
        </is>
      </c>
      <c r="Z77" s="6" t="inlineStr">
        <is>
          <t>Non-Agency</t>
        </is>
      </c>
      <c r="AA77" s="6" t="inlineStr">
        <is>
          <t>Y</t>
        </is>
      </c>
      <c r="AB77" s="14" t="n">
        <v>1433</v>
      </c>
      <c r="AC77" s="6" t="inlineStr">
        <is>
          <t>CVC</t>
        </is>
      </c>
    </row>
    <row r="78" ht="15" customFormat="1" customHeight="1" s="6">
      <c r="A78" t="inlineStr">
        <is>
          <t>Sacramento County Water Agency</t>
        </is>
      </c>
      <c r="B78" s="21" t="inlineStr">
        <is>
          <t>11/21/2024</t>
        </is>
      </c>
      <c r="C78" s="22">
        <f>B78</f>
        <v/>
      </c>
      <c r="D78" s="8">
        <f>TEXT(B78,"dddd")</f>
        <v/>
      </c>
      <c r="E78" s="9" t="inlineStr">
        <is>
          <t>11:00</t>
        </is>
      </c>
      <c r="F78" s="9" t="inlineStr">
        <is>
          <t>13:00</t>
        </is>
      </c>
      <c r="G78" s="23" t="inlineStr">
        <is>
          <t>00:00:30</t>
        </is>
      </c>
      <c r="H78" s="6" t="inlineStr">
        <is>
          <t>SCWA30V04</t>
        </is>
      </c>
      <c r="I78" s="9" t="inlineStr">
        <is>
          <t>12:39:00</t>
        </is>
      </c>
      <c r="J78" s="6" t="inlineStr">
        <is>
          <t>M</t>
        </is>
      </c>
      <c r="K78" s="6" t="inlineStr">
        <is>
          <t>NX</t>
        </is>
      </c>
      <c r="L78" s="24" t="n">
        <v>1</v>
      </c>
      <c r="M78" s="6" t="n">
        <v>44073</v>
      </c>
      <c r="N78" s="6" t="inlineStr">
        <is>
          <t>COM</t>
        </is>
      </c>
      <c r="P78" s="25" t="inlineStr">
        <is>
          <t>$22.00</t>
        </is>
      </c>
      <c r="R78" s="26">
        <f>P78</f>
        <v/>
      </c>
      <c r="S78" s="27">
        <f>IF(Y78="Calendar",B78,DATE(IF(AND(MONTH(B78)=12,MONTH(B78+(7-WEEKDAY(B78,2)))=1),YEAR(B78)+1,YEAR(B78)),MONTH(B78+(7-WEEKDAY(B78,2))),1))</f>
        <v/>
      </c>
      <c r="T78" s="26" t="n">
        <v>0</v>
      </c>
      <c r="U78" s="14" t="n">
        <v>4</v>
      </c>
      <c r="V78" s="26">
        <f>P78-T78</f>
        <v/>
      </c>
      <c r="W78" s="6" t="inlineStr">
        <is>
          <t>Charmaine Lane</t>
        </is>
      </c>
      <c r="X78" s="6" t="inlineStr">
        <is>
          <t>Internal Ad Sales</t>
        </is>
      </c>
      <c r="Y78" s="6" t="inlineStr">
        <is>
          <t>Calendar</t>
        </is>
      </c>
      <c r="Z78" s="6" t="inlineStr">
        <is>
          <t>Non-Agency</t>
        </is>
      </c>
      <c r="AA78" s="6" t="inlineStr">
        <is>
          <t>Y</t>
        </is>
      </c>
      <c r="AB78" s="14" t="n">
        <v>1433</v>
      </c>
      <c r="AC78" s="6" t="inlineStr">
        <is>
          <t>CVC</t>
        </is>
      </c>
    </row>
    <row r="79" ht="15" customFormat="1" customHeight="1" s="6">
      <c r="A79" t="inlineStr">
        <is>
          <t>Sacramento County Water Agency</t>
        </is>
      </c>
      <c r="B79" s="21" t="inlineStr">
        <is>
          <t>11/24/2024</t>
        </is>
      </c>
      <c r="C79" s="22">
        <f>B79</f>
        <v/>
      </c>
      <c r="D79" s="8">
        <f>TEXT(B79,"dddd")</f>
        <v/>
      </c>
      <c r="E79" s="9" t="inlineStr">
        <is>
          <t>11:00</t>
        </is>
      </c>
      <c r="F79" s="9" t="inlineStr">
        <is>
          <t>13:00</t>
        </is>
      </c>
      <c r="G79" s="23" t="inlineStr">
        <is>
          <t>00:00:30</t>
        </is>
      </c>
      <c r="H79" s="6" t="inlineStr">
        <is>
          <t>SCWA30V04</t>
        </is>
      </c>
      <c r="I79" s="9" t="inlineStr">
        <is>
          <t>12:59:00</t>
        </is>
      </c>
      <c r="J79" s="6" t="inlineStr">
        <is>
          <t>M</t>
        </is>
      </c>
      <c r="K79" s="6" t="inlineStr">
        <is>
          <t>NX</t>
        </is>
      </c>
      <c r="L79" s="24" t="n">
        <v>1</v>
      </c>
      <c r="M79" s="6" t="n">
        <v>44073</v>
      </c>
      <c r="N79" s="6" t="inlineStr">
        <is>
          <t>COM</t>
        </is>
      </c>
      <c r="P79" s="25" t="inlineStr">
        <is>
          <t>$22.00</t>
        </is>
      </c>
      <c r="R79" s="26">
        <f>P79</f>
        <v/>
      </c>
      <c r="S79" s="27">
        <f>IF(Y79="Calendar",B79,DATE(IF(AND(MONTH(B79)=12,MONTH(B79+(7-WEEKDAY(B79,2)))=1),YEAR(B79)+1,YEAR(B79)),MONTH(B79+(7-WEEKDAY(B79,2))),1))</f>
        <v/>
      </c>
      <c r="T79" s="26" t="n">
        <v>0</v>
      </c>
      <c r="U79" s="14" t="n">
        <v>4</v>
      </c>
      <c r="V79" s="26">
        <f>P79-T79</f>
        <v/>
      </c>
      <c r="W79" s="6" t="inlineStr">
        <is>
          <t>Charmaine Lane</t>
        </is>
      </c>
      <c r="X79" s="6" t="inlineStr">
        <is>
          <t>Internal Ad Sales</t>
        </is>
      </c>
      <c r="Y79" s="6" t="inlineStr">
        <is>
          <t>Calendar</t>
        </is>
      </c>
      <c r="Z79" s="6" t="inlineStr">
        <is>
          <t>Non-Agency</t>
        </is>
      </c>
      <c r="AA79" s="6" t="inlineStr">
        <is>
          <t>Y</t>
        </is>
      </c>
      <c r="AB79" s="14" t="n">
        <v>1433</v>
      </c>
      <c r="AC79" s="6" t="inlineStr">
        <is>
          <t>CVC</t>
        </is>
      </c>
    </row>
    <row r="80" ht="15" customFormat="1" customHeight="1" s="6">
      <c r="A80" t="inlineStr">
        <is>
          <t>Sacramento County Water Agency</t>
        </is>
      </c>
      <c r="B80" s="21" t="inlineStr">
        <is>
          <t>11/27/2024</t>
        </is>
      </c>
      <c r="C80" s="22">
        <f>B80</f>
        <v/>
      </c>
      <c r="D80" s="8">
        <f>TEXT(B80,"dddd")</f>
        <v/>
      </c>
      <c r="E80" s="9" t="inlineStr">
        <is>
          <t>11:00</t>
        </is>
      </c>
      <c r="F80" s="9" t="inlineStr">
        <is>
          <t>13:00</t>
        </is>
      </c>
      <c r="G80" s="23" t="inlineStr">
        <is>
          <t>00:00:30</t>
        </is>
      </c>
      <c r="H80" s="6" t="inlineStr">
        <is>
          <t>SCWA30V04</t>
        </is>
      </c>
      <c r="I80" s="9" t="inlineStr">
        <is>
          <t>12:59:00</t>
        </is>
      </c>
      <c r="J80" s="6" t="inlineStr">
        <is>
          <t>M</t>
        </is>
      </c>
      <c r="K80" s="6" t="inlineStr">
        <is>
          <t>NX</t>
        </is>
      </c>
      <c r="L80" s="24" t="n">
        <v>1</v>
      </c>
      <c r="M80" s="6" t="n">
        <v>44073</v>
      </c>
      <c r="N80" s="6" t="inlineStr">
        <is>
          <t>COM</t>
        </is>
      </c>
      <c r="P80" s="25" t="inlineStr">
        <is>
          <t>$22.00</t>
        </is>
      </c>
      <c r="R80" s="26">
        <f>P80</f>
        <v/>
      </c>
      <c r="S80" s="27">
        <f>IF(Y80="Calendar",B80,DATE(IF(AND(MONTH(B80)=12,MONTH(B80+(7-WEEKDAY(B80,2)))=1),YEAR(B80)+1,YEAR(B80)),MONTH(B80+(7-WEEKDAY(B80,2))),1))</f>
        <v/>
      </c>
      <c r="T80" s="26" t="n">
        <v>0</v>
      </c>
      <c r="U80" s="14" t="n">
        <v>4</v>
      </c>
      <c r="V80" s="26">
        <f>P80-T80</f>
        <v/>
      </c>
      <c r="W80" s="6" t="inlineStr">
        <is>
          <t>Charmaine Lane</t>
        </is>
      </c>
      <c r="X80" s="6" t="inlineStr">
        <is>
          <t>Internal Ad Sales</t>
        </is>
      </c>
      <c r="Y80" s="6" t="inlineStr">
        <is>
          <t>Calendar</t>
        </is>
      </c>
      <c r="Z80" s="6" t="inlineStr">
        <is>
          <t>Non-Agency</t>
        </is>
      </c>
      <c r="AA80" s="6" t="inlineStr">
        <is>
          <t>Y</t>
        </is>
      </c>
      <c r="AB80" s="14" t="n">
        <v>1433</v>
      </c>
      <c r="AC80" s="6" t="inlineStr">
        <is>
          <t>CVC</t>
        </is>
      </c>
    </row>
    <row r="81" ht="15" customFormat="1" customHeight="1" s="6">
      <c r="A81" t="inlineStr">
        <is>
          <t>Sacramento County Water Agency</t>
        </is>
      </c>
      <c r="B81" s="21" t="inlineStr">
        <is>
          <t>11/29/2024</t>
        </is>
      </c>
      <c r="C81" s="22">
        <f>B81</f>
        <v/>
      </c>
      <c r="D81" s="8">
        <f>TEXT(B81,"dddd")</f>
        <v/>
      </c>
      <c r="E81" s="9" t="inlineStr">
        <is>
          <t>11:00</t>
        </is>
      </c>
      <c r="F81" s="9" t="inlineStr">
        <is>
          <t>13:00</t>
        </is>
      </c>
      <c r="G81" s="23" t="inlineStr">
        <is>
          <t>00:00:30</t>
        </is>
      </c>
      <c r="H81" s="6" t="inlineStr">
        <is>
          <t>SCWA30V04</t>
        </is>
      </c>
      <c r="I81" s="9" t="inlineStr">
        <is>
          <t>12:59:00</t>
        </is>
      </c>
      <c r="J81" s="6" t="inlineStr">
        <is>
          <t>M</t>
        </is>
      </c>
      <c r="K81" s="6" t="inlineStr">
        <is>
          <t>NX</t>
        </is>
      </c>
      <c r="L81" s="24" t="n">
        <v>1</v>
      </c>
      <c r="M81" s="6" t="n">
        <v>44073</v>
      </c>
      <c r="N81" s="6" t="inlineStr">
        <is>
          <t>COM</t>
        </is>
      </c>
      <c r="P81" s="25" t="inlineStr">
        <is>
          <t>$22.00</t>
        </is>
      </c>
      <c r="R81" s="26">
        <f>P81</f>
        <v/>
      </c>
      <c r="S81" s="27">
        <f>IF(Y81="Calendar",B81,DATE(IF(AND(MONTH(B81)=12,MONTH(B81+(7-WEEKDAY(B81,2)))=1),YEAR(B81)+1,YEAR(B81)),MONTH(B81+(7-WEEKDAY(B81,2))),1))</f>
        <v/>
      </c>
      <c r="T81" s="26" t="n">
        <v>0</v>
      </c>
      <c r="U81" s="14" t="n">
        <v>4</v>
      </c>
      <c r="V81" s="26">
        <f>P81-T81</f>
        <v/>
      </c>
      <c r="W81" s="6" t="inlineStr">
        <is>
          <t>Charmaine Lane</t>
        </is>
      </c>
      <c r="X81" s="6" t="inlineStr">
        <is>
          <t>Internal Ad Sales</t>
        </is>
      </c>
      <c r="Y81" s="6" t="inlineStr">
        <is>
          <t>Calendar</t>
        </is>
      </c>
      <c r="Z81" s="6" t="inlineStr">
        <is>
          <t>Non-Agency</t>
        </is>
      </c>
      <c r="AA81" s="6" t="inlineStr">
        <is>
          <t>Y</t>
        </is>
      </c>
      <c r="AB81" s="14" t="n">
        <v>1433</v>
      </c>
      <c r="AC81" s="6" t="inlineStr">
        <is>
          <t>CVC</t>
        </is>
      </c>
    </row>
    <row r="82" ht="15" customFormat="1" customHeight="1" s="6">
      <c r="A82" t="inlineStr">
        <is>
          <t>Sacramento County Water Agency</t>
        </is>
      </c>
      <c r="B82" s="21" t="inlineStr">
        <is>
          <t>12/5/2024</t>
        </is>
      </c>
      <c r="C82" s="22">
        <f>B82</f>
        <v/>
      </c>
      <c r="D82" s="8">
        <f>TEXT(B82,"dddd")</f>
        <v/>
      </c>
      <c r="E82" s="9" t="inlineStr">
        <is>
          <t>06:00</t>
        </is>
      </c>
      <c r="F82" s="9" t="inlineStr">
        <is>
          <t>23:59</t>
        </is>
      </c>
      <c r="G82" s="23" t="inlineStr">
        <is>
          <t>00:00:30</t>
        </is>
      </c>
      <c r="H82" s="6" t="inlineStr">
        <is>
          <t>SCWA30M04</t>
        </is>
      </c>
      <c r="I82" s="9" t="inlineStr">
        <is>
          <t>06:20:00</t>
        </is>
      </c>
      <c r="J82" s="6" t="inlineStr">
        <is>
          <t>M</t>
        </is>
      </c>
      <c r="K82" s="6" t="inlineStr">
        <is>
          <t>NX</t>
        </is>
      </c>
      <c r="L82" s="24" t="n">
        <v>1</v>
      </c>
      <c r="M82" s="6" t="n">
        <v>44074</v>
      </c>
      <c r="N82" s="6" t="inlineStr">
        <is>
          <t>COM</t>
        </is>
      </c>
      <c r="P82" s="25" t="inlineStr">
        <is>
          <t>$21.00</t>
        </is>
      </c>
      <c r="R82" s="26">
        <f>P82</f>
        <v/>
      </c>
      <c r="S82" s="27">
        <f>IF(Y82="Calendar",B82,DATE(IF(AND(MONTH(B82)=12,MONTH(B82+(7-WEEKDAY(B82,2)))=1),YEAR(B82)+1,YEAR(B82)),MONTH(B82+(7-WEEKDAY(B82,2))),1))</f>
        <v/>
      </c>
      <c r="T82" s="26" t="n">
        <v>0</v>
      </c>
      <c r="U82" s="14" t="n">
        <v>4</v>
      </c>
      <c r="V82" s="26">
        <f>P82-T82</f>
        <v/>
      </c>
      <c r="W82" s="6" t="inlineStr">
        <is>
          <t>Charmaine Lane</t>
        </is>
      </c>
      <c r="X82" s="6" t="inlineStr">
        <is>
          <t>Internal Ad Sales</t>
        </is>
      </c>
      <c r="Y82" s="6" t="inlineStr">
        <is>
          <t>Calendar</t>
        </is>
      </c>
      <c r="Z82" s="6" t="inlineStr">
        <is>
          <t>Non-Agency</t>
        </is>
      </c>
      <c r="AA82" s="6" t="inlineStr">
        <is>
          <t>Y</t>
        </is>
      </c>
      <c r="AB82" s="14" t="n">
        <v>1433</v>
      </c>
      <c r="AC82" s="6" t="inlineStr">
        <is>
          <t>CVC</t>
        </is>
      </c>
    </row>
    <row r="83" ht="15" customFormat="1" customHeight="1" s="6">
      <c r="A83" t="inlineStr">
        <is>
          <t>Sacramento County Water Agency</t>
        </is>
      </c>
      <c r="B83" s="21" t="inlineStr">
        <is>
          <t>12/29/2024</t>
        </is>
      </c>
      <c r="C83" s="22">
        <f>B83</f>
        <v/>
      </c>
      <c r="D83" s="8">
        <f>TEXT(B83,"dddd")</f>
        <v/>
      </c>
      <c r="E83" s="9" t="inlineStr">
        <is>
          <t>06:00</t>
        </is>
      </c>
      <c r="F83" s="9" t="inlineStr">
        <is>
          <t>23:59</t>
        </is>
      </c>
      <c r="G83" s="23" t="inlineStr">
        <is>
          <t>00:00:30</t>
        </is>
      </c>
      <c r="H83" s="6" t="inlineStr">
        <is>
          <t>SCWA30M04</t>
        </is>
      </c>
      <c r="I83" s="9" t="inlineStr">
        <is>
          <t>07:08:00</t>
        </is>
      </c>
      <c r="J83" s="6" t="inlineStr">
        <is>
          <t>M</t>
        </is>
      </c>
      <c r="K83" s="6" t="inlineStr">
        <is>
          <t>NX</t>
        </is>
      </c>
      <c r="L83" s="24" t="n">
        <v>1</v>
      </c>
      <c r="M83" s="6" t="n">
        <v>44074</v>
      </c>
      <c r="N83" s="6" t="inlineStr">
        <is>
          <t>COM</t>
        </is>
      </c>
      <c r="P83" s="25" t="inlineStr">
        <is>
          <t>$21.00</t>
        </is>
      </c>
      <c r="R83" s="26">
        <f>P83</f>
        <v/>
      </c>
      <c r="S83" s="27">
        <f>IF(Y83="Calendar",B83,DATE(IF(AND(MONTH(B83)=12,MONTH(B83+(7-WEEKDAY(B83,2)))=1),YEAR(B83)+1,YEAR(B83)),MONTH(B83+(7-WEEKDAY(B83,2))),1))</f>
        <v/>
      </c>
      <c r="T83" s="26" t="n">
        <v>0</v>
      </c>
      <c r="U83" s="14" t="n">
        <v>4</v>
      </c>
      <c r="V83" s="26">
        <f>P83-T83</f>
        <v/>
      </c>
      <c r="W83" s="6" t="inlineStr">
        <is>
          <t>Charmaine Lane</t>
        </is>
      </c>
      <c r="X83" s="6" t="inlineStr">
        <is>
          <t>Internal Ad Sales</t>
        </is>
      </c>
      <c r="Y83" s="6" t="inlineStr">
        <is>
          <t>Calendar</t>
        </is>
      </c>
      <c r="Z83" s="6" t="inlineStr">
        <is>
          <t>Non-Agency</t>
        </is>
      </c>
      <c r="AA83" s="6" t="inlineStr">
        <is>
          <t>Y</t>
        </is>
      </c>
      <c r="AB83" s="14" t="n">
        <v>1433</v>
      </c>
      <c r="AC83" s="6" t="inlineStr">
        <is>
          <t>CVC</t>
        </is>
      </c>
    </row>
    <row r="84" ht="15" customFormat="1" customHeight="1" s="6">
      <c r="A84" t="inlineStr">
        <is>
          <t>Sacramento County Water Agency</t>
        </is>
      </c>
      <c r="B84" s="21" t="inlineStr">
        <is>
          <t>12/13/2024</t>
        </is>
      </c>
      <c r="C84" s="22">
        <f>B84</f>
        <v/>
      </c>
      <c r="D84" s="8">
        <f>TEXT(B84,"dddd")</f>
        <v/>
      </c>
      <c r="E84" s="9" t="inlineStr">
        <is>
          <t>06:00</t>
        </is>
      </c>
      <c r="F84" s="9" t="inlineStr">
        <is>
          <t>23:59</t>
        </is>
      </c>
      <c r="G84" s="23" t="inlineStr">
        <is>
          <t>00:00:30</t>
        </is>
      </c>
      <c r="H84" s="6" t="inlineStr">
        <is>
          <t>SCWA30M04</t>
        </is>
      </c>
      <c r="I84" s="9" t="inlineStr">
        <is>
          <t>07:18:00</t>
        </is>
      </c>
      <c r="J84" s="6" t="inlineStr">
        <is>
          <t>M</t>
        </is>
      </c>
      <c r="K84" s="6" t="inlineStr">
        <is>
          <t>NX</t>
        </is>
      </c>
      <c r="L84" s="24" t="n">
        <v>1</v>
      </c>
      <c r="M84" s="6" t="n">
        <v>44074</v>
      </c>
      <c r="N84" s="6" t="inlineStr">
        <is>
          <t>COM</t>
        </is>
      </c>
      <c r="P84" s="25" t="inlineStr">
        <is>
          <t>$21.00</t>
        </is>
      </c>
      <c r="R84" s="26">
        <f>P84</f>
        <v/>
      </c>
      <c r="S84" s="27">
        <f>IF(Y84="Calendar",B84,DATE(IF(AND(MONTH(B84)=12,MONTH(B84+(7-WEEKDAY(B84,2)))=1),YEAR(B84)+1,YEAR(B84)),MONTH(B84+(7-WEEKDAY(B84,2))),1))</f>
        <v/>
      </c>
      <c r="T84" s="26" t="n">
        <v>0</v>
      </c>
      <c r="U84" s="14" t="n">
        <v>4</v>
      </c>
      <c r="V84" s="26">
        <f>P84-T84</f>
        <v/>
      </c>
      <c r="W84" s="6" t="inlineStr">
        <is>
          <t>Charmaine Lane</t>
        </is>
      </c>
      <c r="X84" s="6" t="inlineStr">
        <is>
          <t>Internal Ad Sales</t>
        </is>
      </c>
      <c r="Y84" s="6" t="inlineStr">
        <is>
          <t>Calendar</t>
        </is>
      </c>
      <c r="Z84" s="6" t="inlineStr">
        <is>
          <t>Non-Agency</t>
        </is>
      </c>
      <c r="AA84" s="6" t="inlineStr">
        <is>
          <t>Y</t>
        </is>
      </c>
      <c r="AB84" s="14" t="n">
        <v>1433</v>
      </c>
      <c r="AC84" s="6" t="inlineStr">
        <is>
          <t>CVC</t>
        </is>
      </c>
    </row>
    <row r="85" ht="15" customFormat="1" customHeight="1" s="6">
      <c r="A85" t="inlineStr">
        <is>
          <t>Sacramento County Water Agency</t>
        </is>
      </c>
      <c r="B85" s="21" t="inlineStr">
        <is>
          <t>12/27/2024</t>
        </is>
      </c>
      <c r="C85" s="22">
        <f>B85</f>
        <v/>
      </c>
      <c r="D85" s="8">
        <f>TEXT(B85,"dddd")</f>
        <v/>
      </c>
      <c r="E85" s="9" t="inlineStr">
        <is>
          <t>06:00</t>
        </is>
      </c>
      <c r="F85" s="9" t="inlineStr">
        <is>
          <t>23:59</t>
        </is>
      </c>
      <c r="G85" s="23" t="inlineStr">
        <is>
          <t>00:00:30</t>
        </is>
      </c>
      <c r="H85" s="6" t="inlineStr">
        <is>
          <t>SCWA30M04</t>
        </is>
      </c>
      <c r="I85" s="9" t="inlineStr">
        <is>
          <t>07:28:00</t>
        </is>
      </c>
      <c r="J85" s="6" t="inlineStr">
        <is>
          <t>M</t>
        </is>
      </c>
      <c r="K85" s="6" t="inlineStr">
        <is>
          <t>NX</t>
        </is>
      </c>
      <c r="L85" s="24" t="n">
        <v>1</v>
      </c>
      <c r="M85" s="6" t="n">
        <v>44074</v>
      </c>
      <c r="N85" s="6" t="inlineStr">
        <is>
          <t>COM</t>
        </is>
      </c>
      <c r="P85" s="25" t="inlineStr">
        <is>
          <t>$21.00</t>
        </is>
      </c>
      <c r="R85" s="26">
        <f>P85</f>
        <v/>
      </c>
      <c r="S85" s="27">
        <f>IF(Y85="Calendar",B85,DATE(IF(AND(MONTH(B85)=12,MONTH(B85+(7-WEEKDAY(B85,2)))=1),YEAR(B85)+1,YEAR(B85)),MONTH(B85+(7-WEEKDAY(B85,2))),1))</f>
        <v/>
      </c>
      <c r="T85" s="26" t="n">
        <v>0</v>
      </c>
      <c r="U85" s="14" t="n">
        <v>4</v>
      </c>
      <c r="V85" s="26">
        <f>P85-T85</f>
        <v/>
      </c>
      <c r="W85" s="6" t="inlineStr">
        <is>
          <t>Charmaine Lane</t>
        </is>
      </c>
      <c r="X85" s="6" t="inlineStr">
        <is>
          <t>Internal Ad Sales</t>
        </is>
      </c>
      <c r="Y85" s="6" t="inlineStr">
        <is>
          <t>Calendar</t>
        </is>
      </c>
      <c r="Z85" s="6" t="inlineStr">
        <is>
          <t>Non-Agency</t>
        </is>
      </c>
      <c r="AA85" s="6" t="inlineStr">
        <is>
          <t>Y</t>
        </is>
      </c>
      <c r="AB85" s="14" t="n">
        <v>1433</v>
      </c>
      <c r="AC85" s="6" t="inlineStr">
        <is>
          <t>CVC</t>
        </is>
      </c>
    </row>
    <row r="86" ht="15" customFormat="1" customHeight="1" s="6">
      <c r="A86" t="inlineStr">
        <is>
          <t>Sacramento County Water Agency</t>
        </is>
      </c>
      <c r="B86" s="21" t="inlineStr">
        <is>
          <t>12/26/2024</t>
        </is>
      </c>
      <c r="C86" s="22">
        <f>B86</f>
        <v/>
      </c>
      <c r="D86" s="8">
        <f>TEXT(B86,"dddd")</f>
        <v/>
      </c>
      <c r="E86" s="9" t="inlineStr">
        <is>
          <t>06:00</t>
        </is>
      </c>
      <c r="F86" s="9" t="inlineStr">
        <is>
          <t>23:59</t>
        </is>
      </c>
      <c r="G86" s="23" t="inlineStr">
        <is>
          <t>00:00:30</t>
        </is>
      </c>
      <c r="H86" s="6" t="inlineStr">
        <is>
          <t>SCWA30V04</t>
        </is>
      </c>
      <c r="I86" s="9" t="inlineStr">
        <is>
          <t>11:42:00</t>
        </is>
      </c>
      <c r="J86" s="6" t="inlineStr">
        <is>
          <t>M</t>
        </is>
      </c>
      <c r="K86" s="6" t="inlineStr">
        <is>
          <t>NX</t>
        </is>
      </c>
      <c r="L86" s="24" t="n">
        <v>1</v>
      </c>
      <c r="M86" s="6" t="n">
        <v>44074</v>
      </c>
      <c r="N86" s="6" t="inlineStr">
        <is>
          <t>COM</t>
        </is>
      </c>
      <c r="P86" s="25" t="inlineStr">
        <is>
          <t>$21.00</t>
        </is>
      </c>
      <c r="R86" s="26">
        <f>P86</f>
        <v/>
      </c>
      <c r="S86" s="27">
        <f>IF(Y86="Calendar",B86,DATE(IF(AND(MONTH(B86)=12,MONTH(B86+(7-WEEKDAY(B86,2)))=1),YEAR(B86)+1,YEAR(B86)),MONTH(B86+(7-WEEKDAY(B86,2))),1))</f>
        <v/>
      </c>
      <c r="T86" s="26" t="n">
        <v>0</v>
      </c>
      <c r="U86" s="14" t="n">
        <v>4</v>
      </c>
      <c r="V86" s="26">
        <f>P86-T86</f>
        <v/>
      </c>
      <c r="W86" s="6" t="inlineStr">
        <is>
          <t>Charmaine Lane</t>
        </is>
      </c>
      <c r="X86" s="6" t="inlineStr">
        <is>
          <t>Internal Ad Sales</t>
        </is>
      </c>
      <c r="Y86" s="6" t="inlineStr">
        <is>
          <t>Calendar</t>
        </is>
      </c>
      <c r="Z86" s="6" t="inlineStr">
        <is>
          <t>Non-Agency</t>
        </is>
      </c>
      <c r="AA86" s="6" t="inlineStr">
        <is>
          <t>Y</t>
        </is>
      </c>
      <c r="AB86" s="14" t="n">
        <v>1433</v>
      </c>
      <c r="AC86" s="6" t="inlineStr">
        <is>
          <t>CVC</t>
        </is>
      </c>
    </row>
    <row r="87" ht="15" customFormat="1" customHeight="1" s="6">
      <c r="A87" t="inlineStr">
        <is>
          <t>Sacramento County Water Agency</t>
        </is>
      </c>
      <c r="B87" s="21" t="inlineStr">
        <is>
          <t>12/10/2024</t>
        </is>
      </c>
      <c r="C87" s="22">
        <f>B87</f>
        <v/>
      </c>
      <c r="D87" s="8">
        <f>TEXT(B87,"dddd")</f>
        <v/>
      </c>
      <c r="E87" s="9" t="inlineStr">
        <is>
          <t>06:00</t>
        </is>
      </c>
      <c r="F87" s="9" t="inlineStr">
        <is>
          <t>23:59</t>
        </is>
      </c>
      <c r="G87" s="23" t="inlineStr">
        <is>
          <t>00:00:30</t>
        </is>
      </c>
      <c r="H87" s="6" t="inlineStr">
        <is>
          <t>SCWA30SA04</t>
        </is>
      </c>
      <c r="I87" s="9" t="inlineStr">
        <is>
          <t>13:19:00</t>
        </is>
      </c>
      <c r="J87" s="6" t="inlineStr">
        <is>
          <t>M</t>
        </is>
      </c>
      <c r="K87" s="6" t="inlineStr">
        <is>
          <t>NX</t>
        </is>
      </c>
      <c r="L87" s="24" t="n">
        <v>1</v>
      </c>
      <c r="M87" s="6" t="n">
        <v>44074</v>
      </c>
      <c r="N87" s="6" t="inlineStr">
        <is>
          <t>COM</t>
        </is>
      </c>
      <c r="P87" s="25" t="inlineStr">
        <is>
          <t>$21.00</t>
        </is>
      </c>
      <c r="R87" s="26">
        <f>P87</f>
        <v/>
      </c>
      <c r="S87" s="27">
        <f>IF(Y87="Calendar",B87,DATE(IF(AND(MONTH(B87)=12,MONTH(B87+(7-WEEKDAY(B87,2)))=1),YEAR(B87)+1,YEAR(B87)),MONTH(B87+(7-WEEKDAY(B87,2))),1))</f>
        <v/>
      </c>
      <c r="T87" s="26" t="n">
        <v>0</v>
      </c>
      <c r="U87" s="14" t="n">
        <v>4</v>
      </c>
      <c r="V87" s="26">
        <f>P87-T87</f>
        <v/>
      </c>
      <c r="W87" s="6" t="inlineStr">
        <is>
          <t>Charmaine Lane</t>
        </is>
      </c>
      <c r="X87" s="6" t="inlineStr">
        <is>
          <t>Internal Ad Sales</t>
        </is>
      </c>
      <c r="Y87" s="6" t="inlineStr">
        <is>
          <t>Calendar</t>
        </is>
      </c>
      <c r="Z87" s="6" t="inlineStr">
        <is>
          <t>Non-Agency</t>
        </is>
      </c>
      <c r="AA87" s="6" t="inlineStr">
        <is>
          <t>Y</t>
        </is>
      </c>
      <c r="AB87" s="14" t="n">
        <v>1433</v>
      </c>
      <c r="AC87" s="6" t="inlineStr">
        <is>
          <t>CVC</t>
        </is>
      </c>
    </row>
    <row r="88" ht="15" customFormat="1" customHeight="1" s="6">
      <c r="A88" t="inlineStr">
        <is>
          <t>Sacramento County Water Agency</t>
        </is>
      </c>
      <c r="B88" s="21" t="inlineStr">
        <is>
          <t>12/16/2024</t>
        </is>
      </c>
      <c r="C88" s="22">
        <f>B88</f>
        <v/>
      </c>
      <c r="D88" s="8">
        <f>TEXT(B88,"dddd")</f>
        <v/>
      </c>
      <c r="E88" s="9" t="inlineStr">
        <is>
          <t>06:00</t>
        </is>
      </c>
      <c r="F88" s="9" t="inlineStr">
        <is>
          <t>23:59</t>
        </is>
      </c>
      <c r="G88" s="23" t="inlineStr">
        <is>
          <t>00:00:30</t>
        </is>
      </c>
      <c r="H88" s="6" t="inlineStr">
        <is>
          <t>SCWA30T04</t>
        </is>
      </c>
      <c r="I88" s="9" t="inlineStr">
        <is>
          <t>16:08:30</t>
        </is>
      </c>
      <c r="J88" s="6" t="inlineStr">
        <is>
          <t>M</t>
        </is>
      </c>
      <c r="K88" s="6" t="inlineStr">
        <is>
          <t>NX</t>
        </is>
      </c>
      <c r="L88" s="24" t="n">
        <v>1</v>
      </c>
      <c r="M88" s="6" t="n">
        <v>44074</v>
      </c>
      <c r="N88" s="6" t="inlineStr">
        <is>
          <t>COM</t>
        </is>
      </c>
      <c r="P88" s="25" t="inlineStr">
        <is>
          <t>$21.00</t>
        </is>
      </c>
      <c r="R88" s="26">
        <f>P88</f>
        <v/>
      </c>
      <c r="S88" s="27">
        <f>IF(Y88="Calendar",B88,DATE(IF(AND(MONTH(B88)=12,MONTH(B88+(7-WEEKDAY(B88,2)))=1),YEAR(B88)+1,YEAR(B88)),MONTH(B88+(7-WEEKDAY(B88,2))),1))</f>
        <v/>
      </c>
      <c r="T88" s="26" t="n">
        <v>0</v>
      </c>
      <c r="U88" s="14" t="n">
        <v>4</v>
      </c>
      <c r="V88" s="26">
        <f>P88-T88</f>
        <v/>
      </c>
      <c r="W88" s="6" t="inlineStr">
        <is>
          <t>Charmaine Lane</t>
        </is>
      </c>
      <c r="X88" s="6" t="inlineStr">
        <is>
          <t>Internal Ad Sales</t>
        </is>
      </c>
      <c r="Y88" s="6" t="inlineStr">
        <is>
          <t>Calendar</t>
        </is>
      </c>
      <c r="Z88" s="6" t="inlineStr">
        <is>
          <t>Non-Agency</t>
        </is>
      </c>
      <c r="AA88" s="6" t="inlineStr">
        <is>
          <t>Y</t>
        </is>
      </c>
      <c r="AB88" s="14" t="n">
        <v>1433</v>
      </c>
      <c r="AC88" s="6" t="inlineStr">
        <is>
          <t>CVC</t>
        </is>
      </c>
    </row>
    <row r="89" ht="15" customFormat="1" customHeight="1" s="6">
      <c r="A89" t="inlineStr">
        <is>
          <t>Sacramento County Water Agency</t>
        </is>
      </c>
      <c r="B89" s="21" t="inlineStr">
        <is>
          <t>12/24/2024</t>
        </is>
      </c>
      <c r="C89" s="22">
        <f>B89</f>
        <v/>
      </c>
      <c r="D89" s="8">
        <f>TEXT(B89,"dddd")</f>
        <v/>
      </c>
      <c r="E89" s="9" t="inlineStr">
        <is>
          <t>06:00</t>
        </is>
      </c>
      <c r="F89" s="9" t="inlineStr">
        <is>
          <t>23:59</t>
        </is>
      </c>
      <c r="G89" s="23" t="inlineStr">
        <is>
          <t>00:00:30</t>
        </is>
      </c>
      <c r="H89" s="6" t="inlineStr">
        <is>
          <t>SCWA30T04</t>
        </is>
      </c>
      <c r="I89" s="9" t="inlineStr">
        <is>
          <t>16:29:00</t>
        </is>
      </c>
      <c r="J89" s="6" t="inlineStr">
        <is>
          <t>M</t>
        </is>
      </c>
      <c r="K89" s="6" t="inlineStr">
        <is>
          <t>NX</t>
        </is>
      </c>
      <c r="L89" s="24" t="n">
        <v>1</v>
      </c>
      <c r="M89" s="6" t="n">
        <v>44074</v>
      </c>
      <c r="N89" s="6" t="inlineStr">
        <is>
          <t>COM</t>
        </is>
      </c>
      <c r="P89" s="25" t="inlineStr">
        <is>
          <t>$21.00</t>
        </is>
      </c>
      <c r="R89" s="26">
        <f>P89</f>
        <v/>
      </c>
      <c r="S89" s="27">
        <f>IF(Y89="Calendar",B89,DATE(IF(AND(MONTH(B89)=12,MONTH(B89+(7-WEEKDAY(B89,2)))=1),YEAR(B89)+1,YEAR(B89)),MONTH(B89+(7-WEEKDAY(B89,2))),1))</f>
        <v/>
      </c>
      <c r="T89" s="26" t="n">
        <v>0</v>
      </c>
      <c r="U89" s="14" t="n">
        <v>4</v>
      </c>
      <c r="V89" s="26">
        <f>P89-T89</f>
        <v/>
      </c>
      <c r="W89" s="6" t="inlineStr">
        <is>
          <t>Charmaine Lane</t>
        </is>
      </c>
      <c r="X89" s="6" t="inlineStr">
        <is>
          <t>Internal Ad Sales</t>
        </is>
      </c>
      <c r="Y89" s="6" t="inlineStr">
        <is>
          <t>Calendar</t>
        </is>
      </c>
      <c r="Z89" s="6" t="inlineStr">
        <is>
          <t>Non-Agency</t>
        </is>
      </c>
      <c r="AA89" s="6" t="inlineStr">
        <is>
          <t>Y</t>
        </is>
      </c>
      <c r="AB89" s="14" t="n">
        <v>1433</v>
      </c>
      <c r="AC89" s="6" t="inlineStr">
        <is>
          <t>CVC</t>
        </is>
      </c>
    </row>
    <row r="90" ht="15" customFormat="1" customHeight="1" s="6">
      <c r="A90" t="inlineStr">
        <is>
          <t>Sacramento County Water Agency</t>
        </is>
      </c>
      <c r="B90" s="21" t="inlineStr">
        <is>
          <t>12/31/2024</t>
        </is>
      </c>
      <c r="C90" s="22">
        <f>B90</f>
        <v/>
      </c>
      <c r="D90" s="8">
        <f>TEXT(B90,"dddd")</f>
        <v/>
      </c>
      <c r="E90" s="9" t="inlineStr">
        <is>
          <t>06:00</t>
        </is>
      </c>
      <c r="F90" s="9" t="inlineStr">
        <is>
          <t>23:59</t>
        </is>
      </c>
      <c r="G90" s="23" t="inlineStr">
        <is>
          <t>00:00:30</t>
        </is>
      </c>
      <c r="H90" s="6" t="inlineStr">
        <is>
          <t>SCWA30T04</t>
        </is>
      </c>
      <c r="I90" s="9" t="inlineStr">
        <is>
          <t>16:38:00</t>
        </is>
      </c>
      <c r="J90" s="6" t="inlineStr">
        <is>
          <t>M</t>
        </is>
      </c>
      <c r="K90" s="6" t="inlineStr">
        <is>
          <t>NX</t>
        </is>
      </c>
      <c r="L90" s="24" t="n">
        <v>1</v>
      </c>
      <c r="M90" s="6" t="n">
        <v>44074</v>
      </c>
      <c r="N90" s="6" t="inlineStr">
        <is>
          <t>COM</t>
        </is>
      </c>
      <c r="P90" s="25" t="inlineStr">
        <is>
          <t>$21.00</t>
        </is>
      </c>
      <c r="R90" s="26">
        <f>P90</f>
        <v/>
      </c>
      <c r="S90" s="27">
        <f>IF(Y90="Calendar",B90,DATE(IF(AND(MONTH(B90)=12,MONTH(B90+(7-WEEKDAY(B90,2)))=1),YEAR(B90)+1,YEAR(B90)),MONTH(B90+(7-WEEKDAY(B90,2))),1))</f>
        <v/>
      </c>
      <c r="T90" s="26" t="n">
        <v>0</v>
      </c>
      <c r="U90" s="14" t="n">
        <v>4</v>
      </c>
      <c r="V90" s="26">
        <f>P90-T90</f>
        <v/>
      </c>
      <c r="W90" s="6" t="inlineStr">
        <is>
          <t>Charmaine Lane</t>
        </is>
      </c>
      <c r="X90" s="6" t="inlineStr">
        <is>
          <t>Internal Ad Sales</t>
        </is>
      </c>
      <c r="Y90" s="6" t="inlineStr">
        <is>
          <t>Calendar</t>
        </is>
      </c>
      <c r="Z90" s="6" t="inlineStr">
        <is>
          <t>Non-Agency</t>
        </is>
      </c>
      <c r="AA90" s="6" t="inlineStr">
        <is>
          <t>Y</t>
        </is>
      </c>
      <c r="AB90" s="14" t="n">
        <v>1433</v>
      </c>
      <c r="AC90" s="6" t="inlineStr">
        <is>
          <t>CVC</t>
        </is>
      </c>
    </row>
    <row r="91" ht="15" customFormat="1" customHeight="1" s="6">
      <c r="A91" t="inlineStr">
        <is>
          <t>Sacramento County Water Agency</t>
        </is>
      </c>
      <c r="B91" s="21" t="inlineStr">
        <is>
          <t>12/9/2024</t>
        </is>
      </c>
      <c r="C91" s="22">
        <f>B91</f>
        <v/>
      </c>
      <c r="D91" s="8">
        <f>TEXT(B91,"dddd")</f>
        <v/>
      </c>
      <c r="E91" s="9" t="inlineStr">
        <is>
          <t>06:00</t>
        </is>
      </c>
      <c r="F91" s="9" t="inlineStr">
        <is>
          <t>23:59</t>
        </is>
      </c>
      <c r="G91" s="23" t="inlineStr">
        <is>
          <t>00:00:30</t>
        </is>
      </c>
      <c r="H91" s="6" t="inlineStr">
        <is>
          <t>SCWA30T04</t>
        </is>
      </c>
      <c r="I91" s="9" t="inlineStr">
        <is>
          <t>16:49:00</t>
        </is>
      </c>
      <c r="J91" s="6" t="inlineStr">
        <is>
          <t>M</t>
        </is>
      </c>
      <c r="K91" s="6" t="inlineStr">
        <is>
          <t>NX</t>
        </is>
      </c>
      <c r="L91" s="24" t="n">
        <v>1</v>
      </c>
      <c r="M91" s="6" t="n">
        <v>44074</v>
      </c>
      <c r="N91" s="6" t="inlineStr">
        <is>
          <t>COM</t>
        </is>
      </c>
      <c r="P91" s="25" t="inlineStr">
        <is>
          <t>$21.00</t>
        </is>
      </c>
      <c r="R91" s="26">
        <f>P91</f>
        <v/>
      </c>
      <c r="S91" s="27">
        <f>IF(Y91="Calendar",B91,DATE(IF(AND(MONTH(B91)=12,MONTH(B91+(7-WEEKDAY(B91,2)))=1),YEAR(B91)+1,YEAR(B91)),MONTH(B91+(7-WEEKDAY(B91,2))),1))</f>
        <v/>
      </c>
      <c r="T91" s="26" t="n">
        <v>0</v>
      </c>
      <c r="U91" s="14" t="n">
        <v>4</v>
      </c>
      <c r="V91" s="26">
        <f>P91-T91</f>
        <v/>
      </c>
      <c r="W91" s="6" t="inlineStr">
        <is>
          <t>Charmaine Lane</t>
        </is>
      </c>
      <c r="X91" s="6" t="inlineStr">
        <is>
          <t>Internal Ad Sales</t>
        </is>
      </c>
      <c r="Y91" s="6" t="inlineStr">
        <is>
          <t>Calendar</t>
        </is>
      </c>
      <c r="Z91" s="6" t="inlineStr">
        <is>
          <t>Non-Agency</t>
        </is>
      </c>
      <c r="AA91" s="6" t="inlineStr">
        <is>
          <t>Y</t>
        </is>
      </c>
      <c r="AB91" s="14" t="n">
        <v>1433</v>
      </c>
      <c r="AC91" s="6" t="inlineStr">
        <is>
          <t>CVC</t>
        </is>
      </c>
    </row>
    <row r="92" ht="15" customFormat="1" customHeight="1" s="6">
      <c r="A92" t="inlineStr">
        <is>
          <t>Sacramento County Water Agency</t>
        </is>
      </c>
      <c r="B92" s="21" t="inlineStr">
        <is>
          <t>12/23/2024</t>
        </is>
      </c>
      <c r="C92" s="22">
        <f>B92</f>
        <v/>
      </c>
      <c r="D92" s="8">
        <f>TEXT(B92,"dddd")</f>
        <v/>
      </c>
      <c r="E92" s="9" t="inlineStr">
        <is>
          <t>06:00</t>
        </is>
      </c>
      <c r="F92" s="9" t="inlineStr">
        <is>
          <t>23:59</t>
        </is>
      </c>
      <c r="G92" s="23" t="inlineStr">
        <is>
          <t>00:00:30</t>
        </is>
      </c>
      <c r="H92" s="6" t="inlineStr">
        <is>
          <t>SCWA30M04</t>
        </is>
      </c>
      <c r="I92" s="9" t="inlineStr">
        <is>
          <t>20:48:30</t>
        </is>
      </c>
      <c r="J92" s="6" t="inlineStr">
        <is>
          <t>M</t>
        </is>
      </c>
      <c r="K92" s="6" t="inlineStr">
        <is>
          <t>NX</t>
        </is>
      </c>
      <c r="L92" s="24" t="n">
        <v>1</v>
      </c>
      <c r="M92" s="6" t="n">
        <v>44074</v>
      </c>
      <c r="N92" s="6" t="inlineStr">
        <is>
          <t>COM</t>
        </is>
      </c>
      <c r="P92" s="25" t="inlineStr">
        <is>
          <t>$21.00</t>
        </is>
      </c>
      <c r="R92" s="26">
        <f>P92</f>
        <v/>
      </c>
      <c r="S92" s="27">
        <f>IF(Y92="Calendar",B92,DATE(IF(AND(MONTH(B92)=12,MONTH(B92+(7-WEEKDAY(B92,2)))=1),YEAR(B92)+1,YEAR(B92)),MONTH(B92+(7-WEEKDAY(B92,2))),1))</f>
        <v/>
      </c>
      <c r="T92" s="26" t="n">
        <v>0</v>
      </c>
      <c r="U92" s="14" t="n">
        <v>4</v>
      </c>
      <c r="V92" s="26">
        <f>P92-T92</f>
        <v/>
      </c>
      <c r="W92" s="6" t="inlineStr">
        <is>
          <t>Charmaine Lane</t>
        </is>
      </c>
      <c r="X92" s="6" t="inlineStr">
        <is>
          <t>Internal Ad Sales</t>
        </is>
      </c>
      <c r="Y92" s="6" t="inlineStr">
        <is>
          <t>Calendar</t>
        </is>
      </c>
      <c r="Z92" s="6" t="inlineStr">
        <is>
          <t>Non-Agency</t>
        </is>
      </c>
      <c r="AA92" s="6" t="inlineStr">
        <is>
          <t>Y</t>
        </is>
      </c>
      <c r="AB92" s="14" t="n">
        <v>1433</v>
      </c>
      <c r="AC92" s="6" t="inlineStr">
        <is>
          <t>CVC</t>
        </is>
      </c>
    </row>
    <row r="93" ht="15" customFormat="1" customHeight="1" s="6">
      <c r="A93" t="inlineStr">
        <is>
          <t>Sacramento County Water Agency</t>
        </is>
      </c>
      <c r="B93" s="21" t="inlineStr">
        <is>
          <t>12/22/2024</t>
        </is>
      </c>
      <c r="C93" s="22">
        <f>B93</f>
        <v/>
      </c>
      <c r="D93" s="8">
        <f>TEXT(B93,"dddd")</f>
        <v/>
      </c>
      <c r="E93" s="9" t="inlineStr">
        <is>
          <t>06:00</t>
        </is>
      </c>
      <c r="F93" s="9" t="inlineStr">
        <is>
          <t>23:59</t>
        </is>
      </c>
      <c r="G93" s="23" t="inlineStr">
        <is>
          <t>00:00:30</t>
        </is>
      </c>
      <c r="H93" s="6" t="inlineStr">
        <is>
          <t>SCWA30M04</t>
        </is>
      </c>
      <c r="I93" s="9" t="inlineStr">
        <is>
          <t>20:59:00</t>
        </is>
      </c>
      <c r="J93" s="6" t="inlineStr">
        <is>
          <t>M</t>
        </is>
      </c>
      <c r="K93" s="6" t="inlineStr">
        <is>
          <t>NX</t>
        </is>
      </c>
      <c r="L93" s="24" t="n">
        <v>1</v>
      </c>
      <c r="M93" s="6" t="n">
        <v>44074</v>
      </c>
      <c r="N93" s="6" t="inlineStr">
        <is>
          <t>COM</t>
        </is>
      </c>
      <c r="P93" s="25" t="inlineStr">
        <is>
          <t>$21.00</t>
        </is>
      </c>
      <c r="R93" s="26">
        <f>P93</f>
        <v/>
      </c>
      <c r="S93" s="27">
        <f>IF(Y93="Calendar",B93,DATE(IF(AND(MONTH(B93)=12,MONTH(B93+(7-WEEKDAY(B93,2)))=1),YEAR(B93)+1,YEAR(B93)),MONTH(B93+(7-WEEKDAY(B93,2))),1))</f>
        <v/>
      </c>
      <c r="T93" s="26" t="n">
        <v>0</v>
      </c>
      <c r="U93" s="14" t="n">
        <v>4</v>
      </c>
      <c r="V93" s="26">
        <f>P93-T93</f>
        <v/>
      </c>
      <c r="W93" s="6" t="inlineStr">
        <is>
          <t>Charmaine Lane</t>
        </is>
      </c>
      <c r="X93" s="6" t="inlineStr">
        <is>
          <t>Internal Ad Sales</t>
        </is>
      </c>
      <c r="Y93" s="6" t="inlineStr">
        <is>
          <t>Calendar</t>
        </is>
      </c>
      <c r="Z93" s="6" t="inlineStr">
        <is>
          <t>Non-Agency</t>
        </is>
      </c>
      <c r="AA93" s="6" t="inlineStr">
        <is>
          <t>Y</t>
        </is>
      </c>
      <c r="AB93" s="14" t="n">
        <v>1433</v>
      </c>
      <c r="AC93" s="6" t="inlineStr">
        <is>
          <t>CVC</t>
        </is>
      </c>
    </row>
    <row r="94" ht="15" customFormat="1" customHeight="1" s="6">
      <c r="A94" t="inlineStr">
        <is>
          <t>Sacramento County Water Agency</t>
        </is>
      </c>
      <c r="B94" s="21" t="inlineStr">
        <is>
          <t>12/4/2024</t>
        </is>
      </c>
      <c r="C94" s="22">
        <f>B94</f>
        <v/>
      </c>
      <c r="D94" s="8">
        <f>TEXT(B94,"dddd")</f>
        <v/>
      </c>
      <c r="E94" s="9" t="inlineStr">
        <is>
          <t>06:00</t>
        </is>
      </c>
      <c r="F94" s="9" t="inlineStr">
        <is>
          <t>23:59</t>
        </is>
      </c>
      <c r="G94" s="23" t="inlineStr">
        <is>
          <t>00:00:30</t>
        </is>
      </c>
      <c r="H94" s="6" t="inlineStr">
        <is>
          <t>SCWA30M04</t>
        </is>
      </c>
      <c r="I94" s="9" t="inlineStr">
        <is>
          <t>21:28:00</t>
        </is>
      </c>
      <c r="J94" s="6" t="inlineStr">
        <is>
          <t>M</t>
        </is>
      </c>
      <c r="K94" s="6" t="inlineStr">
        <is>
          <t>NX</t>
        </is>
      </c>
      <c r="L94" s="24" t="n">
        <v>1</v>
      </c>
      <c r="M94" s="6" t="n">
        <v>44074</v>
      </c>
      <c r="N94" s="6" t="inlineStr">
        <is>
          <t>COM</t>
        </is>
      </c>
      <c r="P94" s="25" t="inlineStr">
        <is>
          <t>$21.00</t>
        </is>
      </c>
      <c r="R94" s="26">
        <f>P94</f>
        <v/>
      </c>
      <c r="S94" s="27">
        <f>IF(Y94="Calendar",B94,DATE(IF(AND(MONTH(B94)=12,MONTH(B94+(7-WEEKDAY(B94,2)))=1),YEAR(B94)+1,YEAR(B94)),MONTH(B94+(7-WEEKDAY(B94,2))),1))</f>
        <v/>
      </c>
      <c r="T94" s="26" t="n">
        <v>0</v>
      </c>
      <c r="U94" s="14" t="n">
        <v>4</v>
      </c>
      <c r="V94" s="26">
        <f>P94-T94</f>
        <v/>
      </c>
      <c r="W94" s="6" t="inlineStr">
        <is>
          <t>Charmaine Lane</t>
        </is>
      </c>
      <c r="X94" s="6" t="inlineStr">
        <is>
          <t>Internal Ad Sales</t>
        </is>
      </c>
      <c r="Y94" s="6" t="inlineStr">
        <is>
          <t>Calendar</t>
        </is>
      </c>
      <c r="Z94" s="6" t="inlineStr">
        <is>
          <t>Non-Agency</t>
        </is>
      </c>
      <c r="AA94" s="6" t="inlineStr">
        <is>
          <t>Y</t>
        </is>
      </c>
      <c r="AB94" s="14" t="n">
        <v>1433</v>
      </c>
      <c r="AC94" s="6" t="inlineStr">
        <is>
          <t>CVC</t>
        </is>
      </c>
    </row>
    <row r="95" ht="15" customFormat="1" customHeight="1" s="6">
      <c r="A95" t="inlineStr">
        <is>
          <t>Sacramento County Water Agency</t>
        </is>
      </c>
      <c r="B95" s="21" t="inlineStr">
        <is>
          <t>12/6/2024</t>
        </is>
      </c>
      <c r="C95" s="22">
        <f>B95</f>
        <v/>
      </c>
      <c r="D95" s="8">
        <f>TEXT(B95,"dddd")</f>
        <v/>
      </c>
      <c r="E95" s="9" t="inlineStr">
        <is>
          <t>06:00</t>
        </is>
      </c>
      <c r="F95" s="9" t="inlineStr">
        <is>
          <t>23:59</t>
        </is>
      </c>
      <c r="G95" s="23" t="inlineStr">
        <is>
          <t>00:00:30</t>
        </is>
      </c>
      <c r="H95" s="6" t="inlineStr">
        <is>
          <t>SCWA30M04</t>
        </is>
      </c>
      <c r="I95" s="9" t="inlineStr">
        <is>
          <t>21:38:00</t>
        </is>
      </c>
      <c r="J95" s="6" t="inlineStr">
        <is>
          <t>M</t>
        </is>
      </c>
      <c r="K95" s="6" t="inlineStr">
        <is>
          <t>NX</t>
        </is>
      </c>
      <c r="L95" s="24" t="n">
        <v>1</v>
      </c>
      <c r="M95" s="6" t="n">
        <v>44074</v>
      </c>
      <c r="N95" s="6" t="inlineStr">
        <is>
          <t>COM</t>
        </is>
      </c>
      <c r="P95" s="25" t="inlineStr">
        <is>
          <t>$21.00</t>
        </is>
      </c>
      <c r="R95" s="26">
        <f>P95</f>
        <v/>
      </c>
      <c r="S95" s="27">
        <f>IF(Y95="Calendar",B95,DATE(IF(AND(MONTH(B95)=12,MONTH(B95+(7-WEEKDAY(B95,2)))=1),YEAR(B95)+1,YEAR(B95)),MONTH(B95+(7-WEEKDAY(B95,2))),1))</f>
        <v/>
      </c>
      <c r="T95" s="26" t="n">
        <v>0</v>
      </c>
      <c r="U95" s="14" t="n">
        <v>4</v>
      </c>
      <c r="V95" s="26">
        <f>P95-T95</f>
        <v/>
      </c>
      <c r="W95" s="6" t="inlineStr">
        <is>
          <t>Charmaine Lane</t>
        </is>
      </c>
      <c r="X95" s="6" t="inlineStr">
        <is>
          <t>Internal Ad Sales</t>
        </is>
      </c>
      <c r="Y95" s="6" t="inlineStr">
        <is>
          <t>Calendar</t>
        </is>
      </c>
      <c r="Z95" s="6" t="inlineStr">
        <is>
          <t>Non-Agency</t>
        </is>
      </c>
      <c r="AA95" s="6" t="inlineStr">
        <is>
          <t>Y</t>
        </is>
      </c>
      <c r="AB95" s="14" t="n">
        <v>1433</v>
      </c>
      <c r="AC95" s="6" t="inlineStr">
        <is>
          <t>CVC</t>
        </is>
      </c>
    </row>
    <row r="96" ht="15" customFormat="1" customHeight="1" s="6">
      <c r="A96" t="inlineStr">
        <is>
          <t>Sacramento County Water Agency</t>
        </is>
      </c>
      <c r="B96" s="21" t="inlineStr">
        <is>
          <t>12/25/2024</t>
        </is>
      </c>
      <c r="C96" s="22">
        <f>B96</f>
        <v/>
      </c>
      <c r="D96" s="8">
        <f>TEXT(B96,"dddd")</f>
        <v/>
      </c>
      <c r="E96" s="9" t="inlineStr">
        <is>
          <t>06:00</t>
        </is>
      </c>
      <c r="F96" s="9" t="inlineStr">
        <is>
          <t>23:59</t>
        </is>
      </c>
      <c r="G96" s="23" t="inlineStr">
        <is>
          <t>00:00:30</t>
        </is>
      </c>
      <c r="H96" s="6" t="inlineStr">
        <is>
          <t>SCWA30M04</t>
        </is>
      </c>
      <c r="I96" s="9" t="inlineStr">
        <is>
          <t>22:09:00</t>
        </is>
      </c>
      <c r="J96" s="6" t="inlineStr">
        <is>
          <t>M</t>
        </is>
      </c>
      <c r="K96" s="6" t="inlineStr">
        <is>
          <t>NX</t>
        </is>
      </c>
      <c r="L96" s="24" t="n">
        <v>1</v>
      </c>
      <c r="M96" s="6" t="n">
        <v>44074</v>
      </c>
      <c r="N96" s="6" t="inlineStr">
        <is>
          <t>COM</t>
        </is>
      </c>
      <c r="P96" s="25" t="inlineStr">
        <is>
          <t>$21.00</t>
        </is>
      </c>
      <c r="R96" s="26">
        <f>P96</f>
        <v/>
      </c>
      <c r="S96" s="27">
        <f>IF(Y96="Calendar",B96,DATE(IF(AND(MONTH(B96)=12,MONTH(B96+(7-WEEKDAY(B96,2)))=1),YEAR(B96)+1,YEAR(B96)),MONTH(B96+(7-WEEKDAY(B96,2))),1))</f>
        <v/>
      </c>
      <c r="T96" s="26" t="n">
        <v>0</v>
      </c>
      <c r="U96" s="14" t="n">
        <v>4</v>
      </c>
      <c r="V96" s="26">
        <f>P96-T96</f>
        <v/>
      </c>
      <c r="W96" s="6" t="inlineStr">
        <is>
          <t>Charmaine Lane</t>
        </is>
      </c>
      <c r="X96" s="6" t="inlineStr">
        <is>
          <t>Internal Ad Sales</t>
        </is>
      </c>
      <c r="Y96" s="6" t="inlineStr">
        <is>
          <t>Calendar</t>
        </is>
      </c>
      <c r="Z96" s="6" t="inlineStr">
        <is>
          <t>Non-Agency</t>
        </is>
      </c>
      <c r="AA96" s="6" t="inlineStr">
        <is>
          <t>Y</t>
        </is>
      </c>
      <c r="AB96" s="14" t="n">
        <v>1433</v>
      </c>
      <c r="AC96" s="6" t="inlineStr">
        <is>
          <t>CVC</t>
        </is>
      </c>
    </row>
    <row r="97" ht="15" customFormat="1" customHeight="1" s="6">
      <c r="A97" t="inlineStr">
        <is>
          <t>Sacramento County Water Agency</t>
        </is>
      </c>
      <c r="B97" s="21" t="inlineStr">
        <is>
          <t>12/12/2024</t>
        </is>
      </c>
      <c r="C97" s="22">
        <f>B97</f>
        <v/>
      </c>
      <c r="D97" s="8">
        <f>TEXT(B97,"dddd")</f>
        <v/>
      </c>
      <c r="E97" s="9" t="inlineStr">
        <is>
          <t>06:00</t>
        </is>
      </c>
      <c r="F97" s="9" t="inlineStr">
        <is>
          <t>23:59</t>
        </is>
      </c>
      <c r="G97" s="23" t="inlineStr">
        <is>
          <t>00:00:30</t>
        </is>
      </c>
      <c r="H97" s="6" t="inlineStr">
        <is>
          <t>SCWA30M04</t>
        </is>
      </c>
      <c r="I97" s="9" t="inlineStr">
        <is>
          <t>23:10:00</t>
        </is>
      </c>
      <c r="J97" s="6" t="inlineStr">
        <is>
          <t>M</t>
        </is>
      </c>
      <c r="K97" s="6" t="inlineStr">
        <is>
          <t>NX</t>
        </is>
      </c>
      <c r="L97" s="24" t="n">
        <v>1</v>
      </c>
      <c r="M97" s="6" t="n">
        <v>44074</v>
      </c>
      <c r="N97" s="6" t="inlineStr">
        <is>
          <t>COM</t>
        </is>
      </c>
      <c r="P97" s="25" t="inlineStr">
        <is>
          <t>$21.00</t>
        </is>
      </c>
      <c r="R97" s="26">
        <f>P97</f>
        <v/>
      </c>
      <c r="S97" s="27">
        <f>IF(Y97="Calendar",B97,DATE(IF(AND(MONTH(B97)=12,MONTH(B97+(7-WEEKDAY(B97,2)))=1),YEAR(B97)+1,YEAR(B97)),MONTH(B97+(7-WEEKDAY(B97,2))),1))</f>
        <v/>
      </c>
      <c r="T97" s="26" t="n">
        <v>0</v>
      </c>
      <c r="U97" s="14" t="n">
        <v>4</v>
      </c>
      <c r="V97" s="26">
        <f>P97-T97</f>
        <v/>
      </c>
      <c r="W97" s="6" t="inlineStr">
        <is>
          <t>Charmaine Lane</t>
        </is>
      </c>
      <c r="X97" s="6" t="inlineStr">
        <is>
          <t>Internal Ad Sales</t>
        </is>
      </c>
      <c r="Y97" s="6" t="inlineStr">
        <is>
          <t>Calendar</t>
        </is>
      </c>
      <c r="Z97" s="6" t="inlineStr">
        <is>
          <t>Non-Agency</t>
        </is>
      </c>
      <c r="AA97" s="6" t="inlineStr">
        <is>
          <t>Y</t>
        </is>
      </c>
      <c r="AB97" s="14" t="n">
        <v>1433</v>
      </c>
      <c r="AC97" s="6" t="inlineStr">
        <is>
          <t>CVC</t>
        </is>
      </c>
    </row>
    <row r="98" ht="15" customFormat="1" customHeight="1" s="6">
      <c r="A98" t="inlineStr">
        <is>
          <t>Sacramento County Water Agency</t>
        </is>
      </c>
      <c r="B98" s="21" t="inlineStr">
        <is>
          <t>12/21/2024</t>
        </is>
      </c>
      <c r="C98" s="22">
        <f>B98</f>
        <v/>
      </c>
      <c r="D98" s="8">
        <f>TEXT(B98,"dddd")</f>
        <v/>
      </c>
      <c r="E98" s="9" t="inlineStr">
        <is>
          <t>06:00</t>
        </is>
      </c>
      <c r="F98" s="9" t="inlineStr">
        <is>
          <t>23:59</t>
        </is>
      </c>
      <c r="G98" s="23" t="inlineStr">
        <is>
          <t>00:00:30</t>
        </is>
      </c>
      <c r="H98" s="6" t="inlineStr">
        <is>
          <t>SCWA30M04</t>
        </is>
      </c>
      <c r="I98" s="9" t="inlineStr">
        <is>
          <t>23:39:00</t>
        </is>
      </c>
      <c r="J98" s="6" t="inlineStr">
        <is>
          <t>M</t>
        </is>
      </c>
      <c r="K98" s="6" t="inlineStr">
        <is>
          <t>NX</t>
        </is>
      </c>
      <c r="L98" s="24" t="n">
        <v>1</v>
      </c>
      <c r="M98" s="6" t="n">
        <v>44074</v>
      </c>
      <c r="N98" s="6" t="inlineStr">
        <is>
          <t>COM</t>
        </is>
      </c>
      <c r="P98" s="25" t="inlineStr">
        <is>
          <t>$21.00</t>
        </is>
      </c>
      <c r="R98" s="26">
        <f>P98</f>
        <v/>
      </c>
      <c r="S98" s="27">
        <f>IF(Y98="Calendar",B98,DATE(IF(AND(MONTH(B98)=12,MONTH(B98+(7-WEEKDAY(B98,2)))=1),YEAR(B98)+1,YEAR(B98)),MONTH(B98+(7-WEEKDAY(B98,2))),1))</f>
        <v/>
      </c>
      <c r="T98" s="26" t="n">
        <v>0</v>
      </c>
      <c r="U98" s="14" t="n">
        <v>4</v>
      </c>
      <c r="V98" s="26">
        <f>P98-T98</f>
        <v/>
      </c>
      <c r="W98" s="6" t="inlineStr">
        <is>
          <t>Charmaine Lane</t>
        </is>
      </c>
      <c r="X98" s="6" t="inlineStr">
        <is>
          <t>Internal Ad Sales</t>
        </is>
      </c>
      <c r="Y98" s="6" t="inlineStr">
        <is>
          <t>Calendar</t>
        </is>
      </c>
      <c r="Z98" s="6" t="inlineStr">
        <is>
          <t>Non-Agency</t>
        </is>
      </c>
      <c r="AA98" s="6" t="inlineStr">
        <is>
          <t>Y</t>
        </is>
      </c>
      <c r="AB98" s="14" t="n">
        <v>1433</v>
      </c>
      <c r="AC98" s="6" t="inlineStr">
        <is>
          <t>CVC</t>
        </is>
      </c>
    </row>
    <row r="99" ht="15" customFormat="1" customHeight="1" s="6">
      <c r="A99" t="inlineStr">
        <is>
          <t>Sacramento County Water Agency</t>
        </is>
      </c>
      <c r="B99" s="21" t="inlineStr">
        <is>
          <t>12/8/2024</t>
        </is>
      </c>
      <c r="C99" s="22">
        <f>B99</f>
        <v/>
      </c>
      <c r="D99" s="8">
        <f>TEXT(B99,"dddd")</f>
        <v/>
      </c>
      <c r="E99" s="9" t="inlineStr">
        <is>
          <t>06:00</t>
        </is>
      </c>
      <c r="F99" s="9" t="inlineStr">
        <is>
          <t>23:59</t>
        </is>
      </c>
      <c r="G99" s="23" t="inlineStr">
        <is>
          <t>00:00:30</t>
        </is>
      </c>
      <c r="H99" s="6" t="inlineStr">
        <is>
          <t>SCWA30M04</t>
        </is>
      </c>
      <c r="I99" s="9" t="inlineStr">
        <is>
          <t>23:55:00</t>
        </is>
      </c>
      <c r="J99" s="6" t="inlineStr">
        <is>
          <t>M</t>
        </is>
      </c>
      <c r="K99" s="6" t="inlineStr">
        <is>
          <t>NX</t>
        </is>
      </c>
      <c r="L99" s="24" t="n">
        <v>1</v>
      </c>
      <c r="M99" s="6" t="n">
        <v>44074</v>
      </c>
      <c r="N99" s="6" t="inlineStr">
        <is>
          <t>COM</t>
        </is>
      </c>
      <c r="P99" s="25" t="inlineStr">
        <is>
          <t>$21.00</t>
        </is>
      </c>
      <c r="R99" s="26">
        <f>P99</f>
        <v/>
      </c>
      <c r="S99" s="27">
        <f>IF(Y99="Calendar",B99,DATE(IF(AND(MONTH(B99)=12,MONTH(B99+(7-WEEKDAY(B99,2)))=1),YEAR(B99)+1,YEAR(B99)),MONTH(B99+(7-WEEKDAY(B99,2))),1))</f>
        <v/>
      </c>
      <c r="T99" s="26" t="n">
        <v>0</v>
      </c>
      <c r="U99" s="14" t="n">
        <v>4</v>
      </c>
      <c r="V99" s="26">
        <f>P99-T99</f>
        <v/>
      </c>
      <c r="W99" s="6" t="inlineStr">
        <is>
          <t>Charmaine Lane</t>
        </is>
      </c>
      <c r="X99" s="6" t="inlineStr">
        <is>
          <t>Internal Ad Sales</t>
        </is>
      </c>
      <c r="Y99" s="6" t="inlineStr">
        <is>
          <t>Calendar</t>
        </is>
      </c>
      <c r="Z99" s="6" t="inlineStr">
        <is>
          <t>Non-Agency</t>
        </is>
      </c>
      <c r="AA99" s="6" t="inlineStr">
        <is>
          <t>Y</t>
        </is>
      </c>
      <c r="AB99" s="14" t="n">
        <v>1433</v>
      </c>
      <c r="AC99" s="6" t="inlineStr">
        <is>
          <t>CVC</t>
        </is>
      </c>
    </row>
    <row r="100" ht="15" customFormat="1" customHeight="1" s="6">
      <c r="A100" t="inlineStr">
        <is>
          <t>Sacramento County Water Agency</t>
        </is>
      </c>
      <c r="B100" s="21" t="inlineStr">
        <is>
          <t>12/11/2024</t>
        </is>
      </c>
      <c r="C100" s="22">
        <f>B100</f>
        <v/>
      </c>
      <c r="D100" s="8">
        <f>TEXT(B100,"dddd")</f>
        <v/>
      </c>
      <c r="E100" s="9" t="inlineStr">
        <is>
          <t>06:00</t>
        </is>
      </c>
      <c r="F100" s="9" t="inlineStr">
        <is>
          <t>23:59</t>
        </is>
      </c>
      <c r="G100" s="23" t="inlineStr">
        <is>
          <t>00:00:15</t>
        </is>
      </c>
      <c r="H100" s="6" t="inlineStr">
        <is>
          <t>SCWA15M06</t>
        </is>
      </c>
      <c r="I100" s="9" t="inlineStr">
        <is>
          <t>06:31:00</t>
        </is>
      </c>
      <c r="J100" s="6" t="inlineStr">
        <is>
          <t>M</t>
        </is>
      </c>
      <c r="K100" s="6" t="inlineStr">
        <is>
          <t>NX</t>
        </is>
      </c>
      <c r="L100" s="24" t="n">
        <v>1</v>
      </c>
      <c r="M100" s="6" t="n">
        <v>44075</v>
      </c>
      <c r="N100" s="6" t="inlineStr">
        <is>
          <t>COM</t>
        </is>
      </c>
      <c r="P100" s="25" t="inlineStr">
        <is>
          <t>$13.00</t>
        </is>
      </c>
      <c r="R100" s="26">
        <f>P100</f>
        <v/>
      </c>
      <c r="S100" s="27">
        <f>IF(Y100="Calendar",B100,DATE(IF(AND(MONTH(B100)=12,MONTH(B100+(7-WEEKDAY(B100,2)))=1),YEAR(B100)+1,YEAR(B100)),MONTH(B100+(7-WEEKDAY(B100,2))),1))</f>
        <v/>
      </c>
      <c r="T100" s="26" t="n">
        <v>0</v>
      </c>
      <c r="U100" s="14" t="n">
        <v>4</v>
      </c>
      <c r="V100" s="26">
        <f>P100-T100</f>
        <v/>
      </c>
      <c r="W100" s="6" t="inlineStr">
        <is>
          <t>Charmaine Lane</t>
        </is>
      </c>
      <c r="X100" s="6" t="inlineStr">
        <is>
          <t>Internal Ad Sales</t>
        </is>
      </c>
      <c r="Y100" s="6" t="inlineStr">
        <is>
          <t>Calendar</t>
        </is>
      </c>
      <c r="Z100" s="6" t="inlineStr">
        <is>
          <t>Non-Agency</t>
        </is>
      </c>
      <c r="AA100" s="6" t="inlineStr">
        <is>
          <t>Y</t>
        </is>
      </c>
      <c r="AB100" s="14" t="n">
        <v>1433</v>
      </c>
      <c r="AC100" s="6" t="inlineStr">
        <is>
          <t>CVC</t>
        </is>
      </c>
    </row>
    <row r="101" ht="15" customFormat="1" customHeight="1" s="6">
      <c r="A101" t="inlineStr">
        <is>
          <t>Sacramento County Water Agency</t>
        </is>
      </c>
      <c r="B101" s="21" t="inlineStr">
        <is>
          <t>12/14/2024</t>
        </is>
      </c>
      <c r="C101" s="22">
        <f>B101</f>
        <v/>
      </c>
      <c r="D101" s="8">
        <f>TEXT(B101,"dddd")</f>
        <v/>
      </c>
      <c r="E101" s="9" t="inlineStr">
        <is>
          <t>06:00</t>
        </is>
      </c>
      <c r="F101" s="9" t="inlineStr">
        <is>
          <t>23:59</t>
        </is>
      </c>
      <c r="G101" s="23" t="inlineStr">
        <is>
          <t>00:00:15</t>
        </is>
      </c>
      <c r="H101" s="6" t="inlineStr">
        <is>
          <t>SCWA15M05</t>
        </is>
      </c>
      <c r="I101" s="9" t="inlineStr">
        <is>
          <t>06:59:00</t>
        </is>
      </c>
      <c r="J101" s="6" t="inlineStr">
        <is>
          <t>M</t>
        </is>
      </c>
      <c r="K101" s="6" t="inlineStr">
        <is>
          <t>NX</t>
        </is>
      </c>
      <c r="L101" s="24" t="n">
        <v>1</v>
      </c>
      <c r="M101" s="6" t="n">
        <v>44075</v>
      </c>
      <c r="N101" s="6" t="inlineStr">
        <is>
          <t>COM</t>
        </is>
      </c>
      <c r="P101" s="25" t="inlineStr">
        <is>
          <t>$13.00</t>
        </is>
      </c>
      <c r="R101" s="26">
        <f>P101</f>
        <v/>
      </c>
      <c r="S101" s="27">
        <f>IF(Y101="Calendar",B101,DATE(IF(AND(MONTH(B101)=12,MONTH(B101+(7-WEEKDAY(B101,2)))=1),YEAR(B101)+1,YEAR(B101)),MONTH(B101+(7-WEEKDAY(B101,2))),1))</f>
        <v/>
      </c>
      <c r="T101" s="26" t="n">
        <v>0</v>
      </c>
      <c r="U101" s="14" t="n">
        <v>4</v>
      </c>
      <c r="V101" s="26">
        <f>P101-T101</f>
        <v/>
      </c>
      <c r="W101" s="6" t="inlineStr">
        <is>
          <t>Charmaine Lane</t>
        </is>
      </c>
      <c r="X101" s="6" t="inlineStr">
        <is>
          <t>Internal Ad Sales</t>
        </is>
      </c>
      <c r="Y101" s="6" t="inlineStr">
        <is>
          <t>Calendar</t>
        </is>
      </c>
      <c r="Z101" s="6" t="inlineStr">
        <is>
          <t>Non-Agency</t>
        </is>
      </c>
      <c r="AA101" s="6" t="inlineStr">
        <is>
          <t>Y</t>
        </is>
      </c>
      <c r="AB101" s="14" t="n">
        <v>1433</v>
      </c>
      <c r="AC101" s="6" t="inlineStr">
        <is>
          <t>CVC</t>
        </is>
      </c>
    </row>
    <row r="102" ht="15" customFormat="1" customHeight="1" s="6">
      <c r="A102" t="inlineStr">
        <is>
          <t>Sacramento County Water Agency</t>
        </is>
      </c>
      <c r="B102" s="21" t="inlineStr">
        <is>
          <t>12/24/2024</t>
        </is>
      </c>
      <c r="C102" s="22">
        <f>B102</f>
        <v/>
      </c>
      <c r="D102" s="8">
        <f>TEXT(B102,"dddd")</f>
        <v/>
      </c>
      <c r="E102" s="9" t="inlineStr">
        <is>
          <t>06:00</t>
        </is>
      </c>
      <c r="F102" s="9" t="inlineStr">
        <is>
          <t>23:59</t>
        </is>
      </c>
      <c r="G102" s="23" t="inlineStr">
        <is>
          <t>00:00:15</t>
        </is>
      </c>
      <c r="H102" s="6" t="inlineStr">
        <is>
          <t>SCWA15M05</t>
        </is>
      </c>
      <c r="I102" s="9" t="inlineStr">
        <is>
          <t>07:18:00</t>
        </is>
      </c>
      <c r="J102" s="6" t="inlineStr">
        <is>
          <t>M</t>
        </is>
      </c>
      <c r="K102" s="6" t="inlineStr">
        <is>
          <t>NX</t>
        </is>
      </c>
      <c r="L102" s="24" t="n">
        <v>1</v>
      </c>
      <c r="M102" s="6" t="n">
        <v>44075</v>
      </c>
      <c r="N102" s="6" t="inlineStr">
        <is>
          <t>COM</t>
        </is>
      </c>
      <c r="P102" s="25" t="inlineStr">
        <is>
          <t>$13.00</t>
        </is>
      </c>
      <c r="R102" s="26">
        <f>P102</f>
        <v/>
      </c>
      <c r="S102" s="27">
        <f>IF(Y102="Calendar",B102,DATE(IF(AND(MONTH(B102)=12,MONTH(B102+(7-WEEKDAY(B102,2)))=1),YEAR(B102)+1,YEAR(B102)),MONTH(B102+(7-WEEKDAY(B102,2))),1))</f>
        <v/>
      </c>
      <c r="T102" s="26" t="n">
        <v>0</v>
      </c>
      <c r="U102" s="14" t="n">
        <v>4</v>
      </c>
      <c r="V102" s="26">
        <f>P102-T102</f>
        <v/>
      </c>
      <c r="W102" s="6" t="inlineStr">
        <is>
          <t>Charmaine Lane</t>
        </is>
      </c>
      <c r="X102" s="6" t="inlineStr">
        <is>
          <t>Internal Ad Sales</t>
        </is>
      </c>
      <c r="Y102" s="6" t="inlineStr">
        <is>
          <t>Calendar</t>
        </is>
      </c>
      <c r="Z102" s="6" t="inlineStr">
        <is>
          <t>Non-Agency</t>
        </is>
      </c>
      <c r="AA102" s="6" t="inlineStr">
        <is>
          <t>Y</t>
        </is>
      </c>
      <c r="AB102" s="14" t="n">
        <v>1433</v>
      </c>
      <c r="AC102" s="6" t="inlineStr">
        <is>
          <t>CVC</t>
        </is>
      </c>
    </row>
    <row r="103" ht="15" customFormat="1" customHeight="1" s="6">
      <c r="A103" t="inlineStr">
        <is>
          <t>Sacramento County Water Agency</t>
        </is>
      </c>
      <c r="B103" s="21" t="inlineStr">
        <is>
          <t>12/31/2024</t>
        </is>
      </c>
      <c r="C103" s="22">
        <f>B103</f>
        <v/>
      </c>
      <c r="D103" s="8">
        <f>TEXT(B103,"dddd")</f>
        <v/>
      </c>
      <c r="E103" s="9" t="inlineStr">
        <is>
          <t>06:00</t>
        </is>
      </c>
      <c r="F103" s="9" t="inlineStr">
        <is>
          <t>23:59</t>
        </is>
      </c>
      <c r="G103" s="23" t="inlineStr">
        <is>
          <t>00:00:15</t>
        </is>
      </c>
      <c r="H103" s="6" t="inlineStr">
        <is>
          <t>SCWA15M05</t>
        </is>
      </c>
      <c r="I103" s="9" t="inlineStr">
        <is>
          <t>07:58:00</t>
        </is>
      </c>
      <c r="J103" s="6" t="inlineStr">
        <is>
          <t>M</t>
        </is>
      </c>
      <c r="K103" s="6" t="inlineStr">
        <is>
          <t>NX</t>
        </is>
      </c>
      <c r="L103" s="24" t="n">
        <v>1</v>
      </c>
      <c r="M103" s="6" t="n">
        <v>44075</v>
      </c>
      <c r="N103" s="6" t="inlineStr">
        <is>
          <t>COM</t>
        </is>
      </c>
      <c r="P103" s="25" t="inlineStr">
        <is>
          <t>$13.00</t>
        </is>
      </c>
      <c r="R103" s="26">
        <f>P103</f>
        <v/>
      </c>
      <c r="S103" s="27">
        <f>IF(Y103="Calendar",B103,DATE(IF(AND(MONTH(B103)=12,MONTH(B103+(7-WEEKDAY(B103,2)))=1),YEAR(B103)+1,YEAR(B103)),MONTH(B103+(7-WEEKDAY(B103,2))),1))</f>
        <v/>
      </c>
      <c r="T103" s="26" t="n">
        <v>0</v>
      </c>
      <c r="U103" s="14" t="n">
        <v>4</v>
      </c>
      <c r="V103" s="26">
        <f>P103-T103</f>
        <v/>
      </c>
      <c r="W103" s="6" t="inlineStr">
        <is>
          <t>Charmaine Lane</t>
        </is>
      </c>
      <c r="X103" s="6" t="inlineStr">
        <is>
          <t>Internal Ad Sales</t>
        </is>
      </c>
      <c r="Y103" s="6" t="inlineStr">
        <is>
          <t>Calendar</t>
        </is>
      </c>
      <c r="Z103" s="6" t="inlineStr">
        <is>
          <t>Non-Agency</t>
        </is>
      </c>
      <c r="AA103" s="6" t="inlineStr">
        <is>
          <t>Y</t>
        </is>
      </c>
      <c r="AB103" s="14" t="n">
        <v>1433</v>
      </c>
      <c r="AC103" s="6" t="inlineStr">
        <is>
          <t>CVC</t>
        </is>
      </c>
    </row>
    <row r="104" ht="15" customFormat="1" customHeight="1" s="6">
      <c r="A104" t="inlineStr">
        <is>
          <t>Sacramento County Water Agency</t>
        </is>
      </c>
      <c r="B104" s="21" t="inlineStr">
        <is>
          <t>12/18/2024</t>
        </is>
      </c>
      <c r="C104" s="22">
        <f>B104</f>
        <v/>
      </c>
      <c r="D104" s="8">
        <f>TEXT(B104,"dddd")</f>
        <v/>
      </c>
      <c r="E104" s="9" t="inlineStr">
        <is>
          <t>06:00</t>
        </is>
      </c>
      <c r="F104" s="9" t="inlineStr">
        <is>
          <t>23:59</t>
        </is>
      </c>
      <c r="G104" s="23" t="inlineStr">
        <is>
          <t>00:00:15</t>
        </is>
      </c>
      <c r="H104" s="6" t="inlineStr">
        <is>
          <t>SCWA15M06</t>
        </is>
      </c>
      <c r="I104" s="9" t="inlineStr">
        <is>
          <t>19:14:00</t>
        </is>
      </c>
      <c r="J104" s="6" t="inlineStr">
        <is>
          <t>M</t>
        </is>
      </c>
      <c r="K104" s="6" t="inlineStr">
        <is>
          <t>NX</t>
        </is>
      </c>
      <c r="L104" s="24" t="n">
        <v>1</v>
      </c>
      <c r="M104" s="6" t="n">
        <v>44075</v>
      </c>
      <c r="N104" s="6" t="inlineStr">
        <is>
          <t>COM</t>
        </is>
      </c>
      <c r="P104" s="25" t="inlineStr">
        <is>
          <t>$13.00</t>
        </is>
      </c>
      <c r="R104" s="26">
        <f>P104</f>
        <v/>
      </c>
      <c r="S104" s="27">
        <f>IF(Y104="Calendar",B104,DATE(IF(AND(MONTH(B104)=12,MONTH(B104+(7-WEEKDAY(B104,2)))=1),YEAR(B104)+1,YEAR(B104)),MONTH(B104+(7-WEEKDAY(B104,2))),1))</f>
        <v/>
      </c>
      <c r="T104" s="26" t="n">
        <v>0</v>
      </c>
      <c r="U104" s="14" t="n">
        <v>4</v>
      </c>
      <c r="V104" s="26">
        <f>P104-T104</f>
        <v/>
      </c>
      <c r="W104" s="6" t="inlineStr">
        <is>
          <t>Charmaine Lane</t>
        </is>
      </c>
      <c r="X104" s="6" t="inlineStr">
        <is>
          <t>Internal Ad Sales</t>
        </is>
      </c>
      <c r="Y104" s="6" t="inlineStr">
        <is>
          <t>Calendar</t>
        </is>
      </c>
      <c r="Z104" s="6" t="inlineStr">
        <is>
          <t>Non-Agency</t>
        </is>
      </c>
      <c r="AA104" s="6" t="inlineStr">
        <is>
          <t>Y</t>
        </is>
      </c>
      <c r="AB104" s="14" t="n">
        <v>1433</v>
      </c>
      <c r="AC104" s="6" t="inlineStr">
        <is>
          <t>CVC</t>
        </is>
      </c>
    </row>
    <row r="105" ht="15" customFormat="1" customHeight="1" s="6">
      <c r="A105" t="inlineStr">
        <is>
          <t>Sacramento County Water Agency</t>
        </is>
      </c>
      <c r="B105" s="21" t="inlineStr">
        <is>
          <t>12/17/2024</t>
        </is>
      </c>
      <c r="C105" s="22">
        <f>B105</f>
        <v/>
      </c>
      <c r="D105" s="8">
        <f>TEXT(B105,"dddd")</f>
        <v/>
      </c>
      <c r="E105" s="9" t="inlineStr">
        <is>
          <t>06:00</t>
        </is>
      </c>
      <c r="F105" s="9" t="inlineStr">
        <is>
          <t>23:59</t>
        </is>
      </c>
      <c r="G105" s="23" t="inlineStr">
        <is>
          <t>00:00:15</t>
        </is>
      </c>
      <c r="H105" s="6" t="inlineStr">
        <is>
          <t>SCWA15M05</t>
        </is>
      </c>
      <c r="I105" s="9" t="inlineStr">
        <is>
          <t>19:59:00</t>
        </is>
      </c>
      <c r="J105" s="6" t="inlineStr">
        <is>
          <t>M</t>
        </is>
      </c>
      <c r="K105" s="6" t="inlineStr">
        <is>
          <t>NX</t>
        </is>
      </c>
      <c r="L105" s="24" t="n">
        <v>1</v>
      </c>
      <c r="M105" s="6" t="n">
        <v>44075</v>
      </c>
      <c r="N105" s="6" t="inlineStr">
        <is>
          <t>COM</t>
        </is>
      </c>
      <c r="P105" s="25" t="inlineStr">
        <is>
          <t>$13.00</t>
        </is>
      </c>
      <c r="R105" s="26">
        <f>P105</f>
        <v/>
      </c>
      <c r="S105" s="27">
        <f>IF(Y105="Calendar",B105,DATE(IF(AND(MONTH(B105)=12,MONTH(B105+(7-WEEKDAY(B105,2)))=1),YEAR(B105)+1,YEAR(B105)),MONTH(B105+(7-WEEKDAY(B105,2))),1))</f>
        <v/>
      </c>
      <c r="T105" s="26" t="n">
        <v>0</v>
      </c>
      <c r="U105" s="14" t="n">
        <v>4</v>
      </c>
      <c r="V105" s="26">
        <f>P105-T105</f>
        <v/>
      </c>
      <c r="W105" s="6" t="inlineStr">
        <is>
          <t>Charmaine Lane</t>
        </is>
      </c>
      <c r="X105" s="6" t="inlineStr">
        <is>
          <t>Internal Ad Sales</t>
        </is>
      </c>
      <c r="Y105" s="6" t="inlineStr">
        <is>
          <t>Calendar</t>
        </is>
      </c>
      <c r="Z105" s="6" t="inlineStr">
        <is>
          <t>Non-Agency</t>
        </is>
      </c>
      <c r="AA105" s="6" t="inlineStr">
        <is>
          <t>Y</t>
        </is>
      </c>
      <c r="AB105" s="14" t="n">
        <v>1433</v>
      </c>
      <c r="AC105" s="6" t="inlineStr">
        <is>
          <t>CVC</t>
        </is>
      </c>
    </row>
    <row r="106" ht="15" customFormat="1" customHeight="1" s="6">
      <c r="A106" t="inlineStr">
        <is>
          <t>Sacramento County Water Agency</t>
        </is>
      </c>
      <c r="B106" s="21" t="inlineStr">
        <is>
          <t>12/29/2024</t>
        </is>
      </c>
      <c r="C106" s="22">
        <f>B106</f>
        <v/>
      </c>
      <c r="D106" s="8">
        <f>TEXT(B106,"dddd")</f>
        <v/>
      </c>
      <c r="E106" s="9" t="inlineStr">
        <is>
          <t>06:00</t>
        </is>
      </c>
      <c r="F106" s="9" t="inlineStr">
        <is>
          <t>23:59</t>
        </is>
      </c>
      <c r="G106" s="23" t="inlineStr">
        <is>
          <t>00:00:15</t>
        </is>
      </c>
      <c r="H106" s="6" t="inlineStr">
        <is>
          <t>SCWA15M06</t>
        </is>
      </c>
      <c r="I106" s="9" t="inlineStr">
        <is>
          <t>20:31:00</t>
        </is>
      </c>
      <c r="J106" s="6" t="inlineStr">
        <is>
          <t>M</t>
        </is>
      </c>
      <c r="K106" s="6" t="inlineStr">
        <is>
          <t>NX</t>
        </is>
      </c>
      <c r="L106" s="24" t="n">
        <v>1</v>
      </c>
      <c r="M106" s="6" t="n">
        <v>44075</v>
      </c>
      <c r="N106" s="6" t="inlineStr">
        <is>
          <t>COM</t>
        </is>
      </c>
      <c r="P106" s="25" t="inlineStr">
        <is>
          <t>$13.00</t>
        </is>
      </c>
      <c r="R106" s="26">
        <f>P106</f>
        <v/>
      </c>
      <c r="S106" s="27">
        <f>IF(Y106="Calendar",B106,DATE(IF(AND(MONTH(B106)=12,MONTH(B106+(7-WEEKDAY(B106,2)))=1),YEAR(B106)+1,YEAR(B106)),MONTH(B106+(7-WEEKDAY(B106,2))),1))</f>
        <v/>
      </c>
      <c r="T106" s="26" t="n">
        <v>0</v>
      </c>
      <c r="U106" s="14" t="n">
        <v>4</v>
      </c>
      <c r="V106" s="26">
        <f>P106-T106</f>
        <v/>
      </c>
      <c r="W106" s="6" t="inlineStr">
        <is>
          <t>Charmaine Lane</t>
        </is>
      </c>
      <c r="X106" s="6" t="inlineStr">
        <is>
          <t>Internal Ad Sales</t>
        </is>
      </c>
      <c r="Y106" s="6" t="inlineStr">
        <is>
          <t>Calendar</t>
        </is>
      </c>
      <c r="Z106" s="6" t="inlineStr">
        <is>
          <t>Non-Agency</t>
        </is>
      </c>
      <c r="AA106" s="6" t="inlineStr">
        <is>
          <t>Y</t>
        </is>
      </c>
      <c r="AB106" s="14" t="n">
        <v>1433</v>
      </c>
      <c r="AC106" s="6" t="inlineStr">
        <is>
          <t>CVC</t>
        </is>
      </c>
    </row>
    <row r="107" ht="15" customFormat="1" customHeight="1" s="6">
      <c r="A107" t="inlineStr">
        <is>
          <t>Sacramento County Water Agency</t>
        </is>
      </c>
      <c r="B107" s="21" t="inlineStr">
        <is>
          <t>12/7/2024</t>
        </is>
      </c>
      <c r="C107" s="22">
        <f>B107</f>
        <v/>
      </c>
      <c r="D107" s="8">
        <f>TEXT(B107,"dddd")</f>
        <v/>
      </c>
      <c r="E107" s="9" t="inlineStr">
        <is>
          <t>06:00</t>
        </is>
      </c>
      <c r="F107" s="9" t="inlineStr">
        <is>
          <t>23:59</t>
        </is>
      </c>
      <c r="G107" s="23" t="inlineStr">
        <is>
          <t>00:00:15</t>
        </is>
      </c>
      <c r="H107" s="6" t="inlineStr">
        <is>
          <t>SCWA15M05</t>
        </is>
      </c>
      <c r="I107" s="9" t="inlineStr">
        <is>
          <t>20:48:30</t>
        </is>
      </c>
      <c r="J107" s="6" t="inlineStr">
        <is>
          <t>M</t>
        </is>
      </c>
      <c r="K107" s="6" t="inlineStr">
        <is>
          <t>NX</t>
        </is>
      </c>
      <c r="L107" s="24" t="n">
        <v>1</v>
      </c>
      <c r="M107" s="6" t="n">
        <v>44075</v>
      </c>
      <c r="N107" s="6" t="inlineStr">
        <is>
          <t>COM</t>
        </is>
      </c>
      <c r="P107" s="25" t="inlineStr">
        <is>
          <t>$13.00</t>
        </is>
      </c>
      <c r="R107" s="26">
        <f>P107</f>
        <v/>
      </c>
      <c r="S107" s="27">
        <f>IF(Y107="Calendar",B107,DATE(IF(AND(MONTH(B107)=12,MONTH(B107+(7-WEEKDAY(B107,2)))=1),YEAR(B107)+1,YEAR(B107)),MONTH(B107+(7-WEEKDAY(B107,2))),1))</f>
        <v/>
      </c>
      <c r="T107" s="26" t="n">
        <v>0</v>
      </c>
      <c r="U107" s="14" t="n">
        <v>4</v>
      </c>
      <c r="V107" s="26">
        <f>P107-T107</f>
        <v/>
      </c>
      <c r="W107" s="6" t="inlineStr">
        <is>
          <t>Charmaine Lane</t>
        </is>
      </c>
      <c r="X107" s="6" t="inlineStr">
        <is>
          <t>Internal Ad Sales</t>
        </is>
      </c>
      <c r="Y107" s="6" t="inlineStr">
        <is>
          <t>Calendar</t>
        </is>
      </c>
      <c r="Z107" s="6" t="inlineStr">
        <is>
          <t>Non-Agency</t>
        </is>
      </c>
      <c r="AA107" s="6" t="inlineStr">
        <is>
          <t>Y</t>
        </is>
      </c>
      <c r="AB107" s="14" t="n">
        <v>1433</v>
      </c>
      <c r="AC107" s="6" t="inlineStr">
        <is>
          <t>CVC</t>
        </is>
      </c>
    </row>
    <row r="108" ht="15" customFormat="1" customHeight="1" s="6">
      <c r="A108" t="inlineStr">
        <is>
          <t>Sacramento County Water Agency</t>
        </is>
      </c>
      <c r="B108" s="21" t="inlineStr">
        <is>
          <t>12/3/2024</t>
        </is>
      </c>
      <c r="C108" s="22">
        <f>B108</f>
        <v/>
      </c>
      <c r="D108" s="8">
        <f>TEXT(B108,"dddd")</f>
        <v/>
      </c>
      <c r="E108" s="9" t="inlineStr">
        <is>
          <t>06:00</t>
        </is>
      </c>
      <c r="F108" s="9" t="inlineStr">
        <is>
          <t>23:59</t>
        </is>
      </c>
      <c r="G108" s="23" t="inlineStr">
        <is>
          <t>00:00:15</t>
        </is>
      </c>
      <c r="H108" s="6" t="inlineStr">
        <is>
          <t>SCWA15M05</t>
        </is>
      </c>
      <c r="I108" s="9" t="inlineStr">
        <is>
          <t>20:59:00</t>
        </is>
      </c>
      <c r="J108" s="6" t="inlineStr">
        <is>
          <t>M</t>
        </is>
      </c>
      <c r="K108" s="6" t="inlineStr">
        <is>
          <t>NX</t>
        </is>
      </c>
      <c r="L108" s="24" t="n">
        <v>1</v>
      </c>
      <c r="M108" s="6" t="n">
        <v>44075</v>
      </c>
      <c r="N108" s="6" t="inlineStr">
        <is>
          <t>COM</t>
        </is>
      </c>
      <c r="P108" s="25" t="inlineStr">
        <is>
          <t>$13.00</t>
        </is>
      </c>
      <c r="R108" s="26">
        <f>P108</f>
        <v/>
      </c>
      <c r="S108" s="27">
        <f>IF(Y108="Calendar",B108,DATE(IF(AND(MONTH(B108)=12,MONTH(B108+(7-WEEKDAY(B108,2)))=1),YEAR(B108)+1,YEAR(B108)),MONTH(B108+(7-WEEKDAY(B108,2))),1))</f>
        <v/>
      </c>
      <c r="T108" s="26" t="n">
        <v>0</v>
      </c>
      <c r="U108" s="14" t="n">
        <v>4</v>
      </c>
      <c r="V108" s="26">
        <f>P108-T108</f>
        <v/>
      </c>
      <c r="W108" s="6" t="inlineStr">
        <is>
          <t>Charmaine Lane</t>
        </is>
      </c>
      <c r="X108" s="6" t="inlineStr">
        <is>
          <t>Internal Ad Sales</t>
        </is>
      </c>
      <c r="Y108" s="6" t="inlineStr">
        <is>
          <t>Calendar</t>
        </is>
      </c>
      <c r="Z108" s="6" t="inlineStr">
        <is>
          <t>Non-Agency</t>
        </is>
      </c>
      <c r="AA108" s="6" t="inlineStr">
        <is>
          <t>Y</t>
        </is>
      </c>
      <c r="AB108" s="14" t="n">
        <v>1433</v>
      </c>
      <c r="AC108" s="6" t="inlineStr">
        <is>
          <t>CVC</t>
        </is>
      </c>
    </row>
    <row r="109" ht="15" customFormat="1" customHeight="1" s="6">
      <c r="A109" t="inlineStr">
        <is>
          <t>Sacramento County Water Agency</t>
        </is>
      </c>
      <c r="B109" s="21" t="inlineStr">
        <is>
          <t>12/30/2024</t>
        </is>
      </c>
      <c r="C109" s="22">
        <f>B109</f>
        <v/>
      </c>
      <c r="D109" s="8">
        <f>TEXT(B109,"dddd")</f>
        <v/>
      </c>
      <c r="E109" s="9" t="inlineStr">
        <is>
          <t>06:00</t>
        </is>
      </c>
      <c r="F109" s="9" t="inlineStr">
        <is>
          <t>23:59</t>
        </is>
      </c>
      <c r="G109" s="23" t="inlineStr">
        <is>
          <t>00:00:15</t>
        </is>
      </c>
      <c r="H109" s="6" t="inlineStr">
        <is>
          <t>SCWA15M06</t>
        </is>
      </c>
      <c r="I109" s="9" t="inlineStr">
        <is>
          <t>21:08:00</t>
        </is>
      </c>
      <c r="J109" s="6" t="inlineStr">
        <is>
          <t>M</t>
        </is>
      </c>
      <c r="K109" s="6" t="inlineStr">
        <is>
          <t>NX</t>
        </is>
      </c>
      <c r="L109" s="24" t="n">
        <v>1</v>
      </c>
      <c r="M109" s="6" t="n">
        <v>44075</v>
      </c>
      <c r="N109" s="6" t="inlineStr">
        <is>
          <t>COM</t>
        </is>
      </c>
      <c r="P109" s="25" t="inlineStr">
        <is>
          <t>$13.00</t>
        </is>
      </c>
      <c r="R109" s="26">
        <f>P109</f>
        <v/>
      </c>
      <c r="S109" s="27">
        <f>IF(Y109="Calendar",B109,DATE(IF(AND(MONTH(B109)=12,MONTH(B109+(7-WEEKDAY(B109,2)))=1),YEAR(B109)+1,YEAR(B109)),MONTH(B109+(7-WEEKDAY(B109,2))),1))</f>
        <v/>
      </c>
      <c r="T109" s="26" t="n">
        <v>0</v>
      </c>
      <c r="U109" s="14" t="n">
        <v>4</v>
      </c>
      <c r="V109" s="26">
        <f>P109-T109</f>
        <v/>
      </c>
      <c r="W109" s="6" t="inlineStr">
        <is>
          <t>Charmaine Lane</t>
        </is>
      </c>
      <c r="X109" s="6" t="inlineStr">
        <is>
          <t>Internal Ad Sales</t>
        </is>
      </c>
      <c r="Y109" s="6" t="inlineStr">
        <is>
          <t>Calendar</t>
        </is>
      </c>
      <c r="Z109" s="6" t="inlineStr">
        <is>
          <t>Non-Agency</t>
        </is>
      </c>
      <c r="AA109" s="6" t="inlineStr">
        <is>
          <t>Y</t>
        </is>
      </c>
      <c r="AB109" s="14" t="n">
        <v>1433</v>
      </c>
      <c r="AC109" s="6" t="inlineStr">
        <is>
          <t>CVC</t>
        </is>
      </c>
    </row>
    <row r="110" ht="15" customFormat="1" customHeight="1" s="6">
      <c r="A110" t="inlineStr">
        <is>
          <t>Sacramento County Water Agency</t>
        </is>
      </c>
      <c r="B110" s="21" t="inlineStr">
        <is>
          <t>12/13/2024</t>
        </is>
      </c>
      <c r="C110" s="22">
        <f>B110</f>
        <v/>
      </c>
      <c r="D110" s="8">
        <f>TEXT(B110,"dddd")</f>
        <v/>
      </c>
      <c r="E110" s="9" t="inlineStr">
        <is>
          <t>06:00</t>
        </is>
      </c>
      <c r="F110" s="9" t="inlineStr">
        <is>
          <t>23:59</t>
        </is>
      </c>
      <c r="G110" s="23" t="inlineStr">
        <is>
          <t>00:00:15</t>
        </is>
      </c>
      <c r="H110" s="6" t="inlineStr">
        <is>
          <t>SCWA15M06</t>
        </is>
      </c>
      <c r="I110" s="9" t="inlineStr">
        <is>
          <t>21:48:00</t>
        </is>
      </c>
      <c r="J110" s="6" t="inlineStr">
        <is>
          <t>M</t>
        </is>
      </c>
      <c r="K110" s="6" t="inlineStr">
        <is>
          <t>NX</t>
        </is>
      </c>
      <c r="L110" s="24" t="n">
        <v>1</v>
      </c>
      <c r="M110" s="6" t="n">
        <v>44075</v>
      </c>
      <c r="N110" s="6" t="inlineStr">
        <is>
          <t>COM</t>
        </is>
      </c>
      <c r="P110" s="25" t="inlineStr">
        <is>
          <t>$13.00</t>
        </is>
      </c>
      <c r="R110" s="26">
        <f>P110</f>
        <v/>
      </c>
      <c r="S110" s="27">
        <f>IF(Y110="Calendar",B110,DATE(IF(AND(MONTH(B110)=12,MONTH(B110+(7-WEEKDAY(B110,2)))=1),YEAR(B110)+1,YEAR(B110)),MONTH(B110+(7-WEEKDAY(B110,2))),1))</f>
        <v/>
      </c>
      <c r="T110" s="26" t="n">
        <v>0</v>
      </c>
      <c r="U110" s="14" t="n">
        <v>4</v>
      </c>
      <c r="V110" s="26">
        <f>P110-T110</f>
        <v/>
      </c>
      <c r="W110" s="6" t="inlineStr">
        <is>
          <t>Charmaine Lane</t>
        </is>
      </c>
      <c r="X110" s="6" t="inlineStr">
        <is>
          <t>Internal Ad Sales</t>
        </is>
      </c>
      <c r="Y110" s="6" t="inlineStr">
        <is>
          <t>Calendar</t>
        </is>
      </c>
      <c r="Z110" s="6" t="inlineStr">
        <is>
          <t>Non-Agency</t>
        </is>
      </c>
      <c r="AA110" s="6" t="inlineStr">
        <is>
          <t>Y</t>
        </is>
      </c>
      <c r="AB110" s="14" t="n">
        <v>1433</v>
      </c>
      <c r="AC110" s="6" t="inlineStr">
        <is>
          <t>CVC</t>
        </is>
      </c>
    </row>
    <row r="111" ht="15" customFormat="1" customHeight="1" s="6">
      <c r="A111" t="inlineStr">
        <is>
          <t>Sacramento County Water Agency</t>
        </is>
      </c>
      <c r="B111" s="21" t="inlineStr">
        <is>
          <t>12/19/2024</t>
        </is>
      </c>
      <c r="C111" s="22">
        <f>B111</f>
        <v/>
      </c>
      <c r="D111" s="8">
        <f>TEXT(B111,"dddd")</f>
        <v/>
      </c>
      <c r="E111" s="9" t="inlineStr">
        <is>
          <t>06:00</t>
        </is>
      </c>
      <c r="F111" s="9" t="inlineStr">
        <is>
          <t>23:59</t>
        </is>
      </c>
      <c r="G111" s="23" t="inlineStr">
        <is>
          <t>00:00:15</t>
        </is>
      </c>
      <c r="H111" s="6" t="inlineStr">
        <is>
          <t>SCWA15M05</t>
        </is>
      </c>
      <c r="I111" s="9" t="inlineStr">
        <is>
          <t>21:58:00</t>
        </is>
      </c>
      <c r="J111" s="6" t="inlineStr">
        <is>
          <t>M</t>
        </is>
      </c>
      <c r="K111" s="6" t="inlineStr">
        <is>
          <t>NX</t>
        </is>
      </c>
      <c r="L111" s="24" t="n">
        <v>1</v>
      </c>
      <c r="M111" s="6" t="n">
        <v>44075</v>
      </c>
      <c r="N111" s="6" t="inlineStr">
        <is>
          <t>COM</t>
        </is>
      </c>
      <c r="P111" s="25" t="inlineStr">
        <is>
          <t>$13.00</t>
        </is>
      </c>
      <c r="R111" s="26">
        <f>P111</f>
        <v/>
      </c>
      <c r="S111" s="27">
        <f>IF(Y111="Calendar",B111,DATE(IF(AND(MONTH(B111)=12,MONTH(B111+(7-WEEKDAY(B111,2)))=1),YEAR(B111)+1,YEAR(B111)),MONTH(B111+(7-WEEKDAY(B111,2))),1))</f>
        <v/>
      </c>
      <c r="T111" s="26" t="n">
        <v>0</v>
      </c>
      <c r="U111" s="14" t="n">
        <v>4</v>
      </c>
      <c r="V111" s="26">
        <f>P111-T111</f>
        <v/>
      </c>
      <c r="W111" s="6" t="inlineStr">
        <is>
          <t>Charmaine Lane</t>
        </is>
      </c>
      <c r="X111" s="6" t="inlineStr">
        <is>
          <t>Internal Ad Sales</t>
        </is>
      </c>
      <c r="Y111" s="6" t="inlineStr">
        <is>
          <t>Calendar</t>
        </is>
      </c>
      <c r="Z111" s="6" t="inlineStr">
        <is>
          <t>Non-Agency</t>
        </is>
      </c>
      <c r="AA111" s="6" t="inlineStr">
        <is>
          <t>Y</t>
        </is>
      </c>
      <c r="AB111" s="14" t="n">
        <v>1433</v>
      </c>
      <c r="AC111" s="6" t="inlineStr">
        <is>
          <t>CVC</t>
        </is>
      </c>
    </row>
    <row r="112" ht="15" customFormat="1" customHeight="1" s="6">
      <c r="A112" t="inlineStr">
        <is>
          <t>Sacramento County Water Agency</t>
        </is>
      </c>
      <c r="B112" s="21" t="inlineStr">
        <is>
          <t>12/12/2024</t>
        </is>
      </c>
      <c r="C112" s="22">
        <f>B112</f>
        <v/>
      </c>
      <c r="D112" s="8">
        <f>TEXT(B112,"dddd")</f>
        <v/>
      </c>
      <c r="E112" s="9" t="inlineStr">
        <is>
          <t>06:00</t>
        </is>
      </c>
      <c r="F112" s="9" t="inlineStr">
        <is>
          <t>23:59</t>
        </is>
      </c>
      <c r="G112" s="23" t="inlineStr">
        <is>
          <t>00:00:15</t>
        </is>
      </c>
      <c r="H112" s="6" t="inlineStr">
        <is>
          <t>SCWA15M05</t>
        </is>
      </c>
      <c r="I112" s="9" t="inlineStr">
        <is>
          <t>22:25:00</t>
        </is>
      </c>
      <c r="J112" s="6" t="inlineStr">
        <is>
          <t>M</t>
        </is>
      </c>
      <c r="K112" s="6" t="inlineStr">
        <is>
          <t>NX</t>
        </is>
      </c>
      <c r="L112" s="24" t="n">
        <v>1</v>
      </c>
      <c r="M112" s="6" t="n">
        <v>44075</v>
      </c>
      <c r="N112" s="6" t="inlineStr">
        <is>
          <t>COM</t>
        </is>
      </c>
      <c r="P112" s="25" t="inlineStr">
        <is>
          <t>$13.00</t>
        </is>
      </c>
      <c r="R112" s="26">
        <f>P112</f>
        <v/>
      </c>
      <c r="S112" s="27">
        <f>IF(Y112="Calendar",B112,DATE(IF(AND(MONTH(B112)=12,MONTH(B112+(7-WEEKDAY(B112,2)))=1),YEAR(B112)+1,YEAR(B112)),MONTH(B112+(7-WEEKDAY(B112,2))),1))</f>
        <v/>
      </c>
      <c r="T112" s="26" t="n">
        <v>0</v>
      </c>
      <c r="U112" s="14" t="n">
        <v>4</v>
      </c>
      <c r="V112" s="26">
        <f>P112-T112</f>
        <v/>
      </c>
      <c r="W112" s="6" t="inlineStr">
        <is>
          <t>Charmaine Lane</t>
        </is>
      </c>
      <c r="X112" s="6" t="inlineStr">
        <is>
          <t>Internal Ad Sales</t>
        </is>
      </c>
      <c r="Y112" s="6" t="inlineStr">
        <is>
          <t>Calendar</t>
        </is>
      </c>
      <c r="Z112" s="6" t="inlineStr">
        <is>
          <t>Non-Agency</t>
        </is>
      </c>
      <c r="AA112" s="6" t="inlineStr">
        <is>
          <t>Y</t>
        </is>
      </c>
      <c r="AB112" s="14" t="n">
        <v>1433</v>
      </c>
      <c r="AC112" s="6" t="inlineStr">
        <is>
          <t>CVC</t>
        </is>
      </c>
    </row>
    <row r="113" ht="15" customFormat="1" customHeight="1" s="6">
      <c r="A113" t="inlineStr">
        <is>
          <t>Sacramento County Water Agency</t>
        </is>
      </c>
      <c r="B113" s="21" t="inlineStr">
        <is>
          <t>12/10/2024</t>
        </is>
      </c>
      <c r="C113" s="22">
        <f>B113</f>
        <v/>
      </c>
      <c r="D113" s="8">
        <f>TEXT(B113,"dddd")</f>
        <v/>
      </c>
      <c r="E113" s="9" t="inlineStr">
        <is>
          <t>06:00</t>
        </is>
      </c>
      <c r="F113" s="9" t="inlineStr">
        <is>
          <t>23:59</t>
        </is>
      </c>
      <c r="G113" s="23" t="inlineStr">
        <is>
          <t>00:00:15</t>
        </is>
      </c>
      <c r="H113" s="6" t="inlineStr">
        <is>
          <t>SCWA15M05</t>
        </is>
      </c>
      <c r="I113" s="9" t="inlineStr">
        <is>
          <t>22:55:00</t>
        </is>
      </c>
      <c r="J113" s="6" t="inlineStr">
        <is>
          <t>M</t>
        </is>
      </c>
      <c r="K113" s="6" t="inlineStr">
        <is>
          <t>NX</t>
        </is>
      </c>
      <c r="L113" s="24" t="n">
        <v>1</v>
      </c>
      <c r="M113" s="6" t="n">
        <v>44075</v>
      </c>
      <c r="N113" s="6" t="inlineStr">
        <is>
          <t>COM</t>
        </is>
      </c>
      <c r="P113" s="25" t="inlineStr">
        <is>
          <t>$13.00</t>
        </is>
      </c>
      <c r="R113" s="26">
        <f>P113</f>
        <v/>
      </c>
      <c r="S113" s="27">
        <f>IF(Y113="Calendar",B113,DATE(IF(AND(MONTH(B113)=12,MONTH(B113+(7-WEEKDAY(B113,2)))=1),YEAR(B113)+1,YEAR(B113)),MONTH(B113+(7-WEEKDAY(B113,2))),1))</f>
        <v/>
      </c>
      <c r="T113" s="26" t="n">
        <v>0</v>
      </c>
      <c r="U113" s="14" t="n">
        <v>4</v>
      </c>
      <c r="V113" s="26">
        <f>P113-T113</f>
        <v/>
      </c>
      <c r="W113" s="6" t="inlineStr">
        <is>
          <t>Charmaine Lane</t>
        </is>
      </c>
      <c r="X113" s="6" t="inlineStr">
        <is>
          <t>Internal Ad Sales</t>
        </is>
      </c>
      <c r="Y113" s="6" t="inlineStr">
        <is>
          <t>Calendar</t>
        </is>
      </c>
      <c r="Z113" s="6" t="inlineStr">
        <is>
          <t>Non-Agency</t>
        </is>
      </c>
      <c r="AA113" s="6" t="inlineStr">
        <is>
          <t>Y</t>
        </is>
      </c>
      <c r="AB113" s="14" t="n">
        <v>1433</v>
      </c>
      <c r="AC113" s="6" t="inlineStr">
        <is>
          <t>CVC</t>
        </is>
      </c>
    </row>
    <row r="114" ht="15" customFormat="1" customHeight="1" s="6">
      <c r="A114" t="inlineStr">
        <is>
          <t>Sacramento County Water Agency</t>
        </is>
      </c>
      <c r="B114" s="21" t="inlineStr">
        <is>
          <t>12/21/2024</t>
        </is>
      </c>
      <c r="C114" s="22">
        <f>B114</f>
        <v/>
      </c>
      <c r="D114" s="8">
        <f>TEXT(B114,"dddd")</f>
        <v/>
      </c>
      <c r="E114" s="9" t="inlineStr">
        <is>
          <t>06:00</t>
        </is>
      </c>
      <c r="F114" s="9" t="inlineStr">
        <is>
          <t>23:59</t>
        </is>
      </c>
      <c r="G114" s="23" t="inlineStr">
        <is>
          <t>00:00:15</t>
        </is>
      </c>
      <c r="H114" s="6" t="inlineStr">
        <is>
          <t>SCWA15M06</t>
        </is>
      </c>
      <c r="I114" s="9" t="inlineStr">
        <is>
          <t>23:09:00</t>
        </is>
      </c>
      <c r="J114" s="6" t="inlineStr">
        <is>
          <t>M</t>
        </is>
      </c>
      <c r="K114" s="6" t="inlineStr">
        <is>
          <t>NX</t>
        </is>
      </c>
      <c r="L114" s="24" t="n">
        <v>1</v>
      </c>
      <c r="M114" s="6" t="n">
        <v>44075</v>
      </c>
      <c r="N114" s="6" t="inlineStr">
        <is>
          <t>COM</t>
        </is>
      </c>
      <c r="P114" s="25" t="inlineStr">
        <is>
          <t>$13.00</t>
        </is>
      </c>
      <c r="R114" s="26">
        <f>P114</f>
        <v/>
      </c>
      <c r="S114" s="27">
        <f>IF(Y114="Calendar",B114,DATE(IF(AND(MONTH(B114)=12,MONTH(B114+(7-WEEKDAY(B114,2)))=1),YEAR(B114)+1,YEAR(B114)),MONTH(B114+(7-WEEKDAY(B114,2))),1))</f>
        <v/>
      </c>
      <c r="T114" s="26" t="n">
        <v>0</v>
      </c>
      <c r="U114" s="14" t="n">
        <v>4</v>
      </c>
      <c r="V114" s="26">
        <f>P114-T114</f>
        <v/>
      </c>
      <c r="W114" s="6" t="inlineStr">
        <is>
          <t>Charmaine Lane</t>
        </is>
      </c>
      <c r="X114" s="6" t="inlineStr">
        <is>
          <t>Internal Ad Sales</t>
        </is>
      </c>
      <c r="Y114" s="6" t="inlineStr">
        <is>
          <t>Calendar</t>
        </is>
      </c>
      <c r="Z114" s="6" t="inlineStr">
        <is>
          <t>Non-Agency</t>
        </is>
      </c>
      <c r="AA114" s="6" t="inlineStr">
        <is>
          <t>Y</t>
        </is>
      </c>
      <c r="AB114" s="14" t="n">
        <v>1433</v>
      </c>
      <c r="AC114" s="6" t="inlineStr">
        <is>
          <t>CVC</t>
        </is>
      </c>
    </row>
    <row r="115" ht="15" customFormat="1" customHeight="1" s="6">
      <c r="A115" t="inlineStr">
        <is>
          <t>Sacramento County Water Agency</t>
        </is>
      </c>
      <c r="B115" s="21" t="inlineStr">
        <is>
          <t>12/22/2024</t>
        </is>
      </c>
      <c r="C115" s="22">
        <f>B115</f>
        <v/>
      </c>
      <c r="D115" s="8">
        <f>TEXT(B115,"dddd")</f>
        <v/>
      </c>
      <c r="E115" s="9" t="inlineStr">
        <is>
          <t>06:00</t>
        </is>
      </c>
      <c r="F115" s="9" t="inlineStr">
        <is>
          <t>23:59</t>
        </is>
      </c>
      <c r="G115" s="23" t="inlineStr">
        <is>
          <t>00:00:15</t>
        </is>
      </c>
      <c r="H115" s="6" t="inlineStr">
        <is>
          <t>SCWA15M05</t>
        </is>
      </c>
      <c r="I115" s="9" t="inlineStr">
        <is>
          <t>23:40:00</t>
        </is>
      </c>
      <c r="J115" s="6" t="inlineStr">
        <is>
          <t>M</t>
        </is>
      </c>
      <c r="K115" s="6" t="inlineStr">
        <is>
          <t>NX</t>
        </is>
      </c>
      <c r="L115" s="24" t="n">
        <v>1</v>
      </c>
      <c r="M115" s="6" t="n">
        <v>44075</v>
      </c>
      <c r="N115" s="6" t="inlineStr">
        <is>
          <t>COM</t>
        </is>
      </c>
      <c r="P115" s="25" t="inlineStr">
        <is>
          <t>$13.00</t>
        </is>
      </c>
      <c r="R115" s="26">
        <f>P115</f>
        <v/>
      </c>
      <c r="S115" s="27">
        <f>IF(Y115="Calendar",B115,DATE(IF(AND(MONTH(B115)=12,MONTH(B115+(7-WEEKDAY(B115,2)))=1),YEAR(B115)+1,YEAR(B115)),MONTH(B115+(7-WEEKDAY(B115,2))),1))</f>
        <v/>
      </c>
      <c r="T115" s="26" t="n">
        <v>0</v>
      </c>
      <c r="U115" s="14" t="n">
        <v>4</v>
      </c>
      <c r="V115" s="26">
        <f>P115-T115</f>
        <v/>
      </c>
      <c r="W115" s="6" t="inlineStr">
        <is>
          <t>Charmaine Lane</t>
        </is>
      </c>
      <c r="X115" s="6" t="inlineStr">
        <is>
          <t>Internal Ad Sales</t>
        </is>
      </c>
      <c r="Y115" s="6" t="inlineStr">
        <is>
          <t>Calendar</t>
        </is>
      </c>
      <c r="Z115" s="6" t="inlineStr">
        <is>
          <t>Non-Agency</t>
        </is>
      </c>
      <c r="AA115" s="6" t="inlineStr">
        <is>
          <t>Y</t>
        </is>
      </c>
      <c r="AB115" s="14" t="n">
        <v>1433</v>
      </c>
      <c r="AC115" s="6" t="inlineStr">
        <is>
          <t>CVC</t>
        </is>
      </c>
    </row>
    <row r="116" ht="15" customFormat="1" customHeight="1" s="6">
      <c r="A116" t="inlineStr">
        <is>
          <t>Sacramento County Water Agency</t>
        </is>
      </c>
      <c r="B116" s="21" t="inlineStr">
        <is>
          <t>12/25/2024</t>
        </is>
      </c>
      <c r="C116" s="22">
        <f>B116</f>
        <v/>
      </c>
      <c r="D116" s="8">
        <f>TEXT(B116,"dddd")</f>
        <v/>
      </c>
      <c r="E116" s="9" t="inlineStr">
        <is>
          <t>06:00</t>
        </is>
      </c>
      <c r="F116" s="9" t="inlineStr">
        <is>
          <t>23:59</t>
        </is>
      </c>
      <c r="G116" s="23" t="inlineStr">
        <is>
          <t>00:00:15</t>
        </is>
      </c>
      <c r="H116" s="6" t="inlineStr">
        <is>
          <t>SCWA15M06</t>
        </is>
      </c>
      <c r="I116" s="9" t="inlineStr">
        <is>
          <t>23:55:00</t>
        </is>
      </c>
      <c r="J116" s="6" t="inlineStr">
        <is>
          <t>M</t>
        </is>
      </c>
      <c r="K116" s="6" t="inlineStr">
        <is>
          <t>NX</t>
        </is>
      </c>
      <c r="L116" s="24" t="n">
        <v>1</v>
      </c>
      <c r="M116" s="6" t="n">
        <v>44075</v>
      </c>
      <c r="N116" s="6" t="inlineStr">
        <is>
          <t>COM</t>
        </is>
      </c>
      <c r="P116" s="25" t="inlineStr">
        <is>
          <t>$13.00</t>
        </is>
      </c>
      <c r="R116" s="26">
        <f>P116</f>
        <v/>
      </c>
      <c r="S116" s="27">
        <f>IF(Y116="Calendar",B116,DATE(IF(AND(MONTH(B116)=12,MONTH(B116+(7-WEEKDAY(B116,2)))=1),YEAR(B116)+1,YEAR(B116)),MONTH(B116+(7-WEEKDAY(B116,2))),1))</f>
        <v/>
      </c>
      <c r="T116" s="26" t="n">
        <v>0</v>
      </c>
      <c r="U116" s="14" t="n">
        <v>4</v>
      </c>
      <c r="V116" s="26">
        <f>P116-T116</f>
        <v/>
      </c>
      <c r="W116" s="6" t="inlineStr">
        <is>
          <t>Charmaine Lane</t>
        </is>
      </c>
      <c r="X116" s="6" t="inlineStr">
        <is>
          <t>Internal Ad Sales</t>
        </is>
      </c>
      <c r="Y116" s="6" t="inlineStr">
        <is>
          <t>Calendar</t>
        </is>
      </c>
      <c r="Z116" s="6" t="inlineStr">
        <is>
          <t>Non-Agency</t>
        </is>
      </c>
      <c r="AA116" s="6" t="inlineStr">
        <is>
          <t>Y</t>
        </is>
      </c>
      <c r="AB116" s="14" t="n">
        <v>1433</v>
      </c>
      <c r="AC116" s="6" t="inlineStr">
        <is>
          <t>CVC</t>
        </is>
      </c>
    </row>
    <row r="117" ht="15" customFormat="1" customHeight="1" s="6">
      <c r="A117" t="inlineStr">
        <is>
          <t>Sacramento County Water Agency</t>
        </is>
      </c>
      <c r="B117" s="21" t="inlineStr">
        <is>
          <t>12/16/2024</t>
        </is>
      </c>
      <c r="C117" s="22">
        <f>B117</f>
        <v/>
      </c>
      <c r="D117" s="8">
        <f>TEXT(B117,"dddd")</f>
        <v/>
      </c>
      <c r="E117" s="9" t="inlineStr">
        <is>
          <t>06:00</t>
        </is>
      </c>
      <c r="F117" s="9" t="inlineStr">
        <is>
          <t>23:59</t>
        </is>
      </c>
      <c r="G117" s="23" t="inlineStr">
        <is>
          <t>00:00:15</t>
        </is>
      </c>
      <c r="H117" s="6" t="inlineStr">
        <is>
          <t>SCWA15M06</t>
        </is>
      </c>
      <c r="I117" s="9" t="inlineStr">
        <is>
          <t>23:58:30</t>
        </is>
      </c>
      <c r="J117" s="6" t="inlineStr">
        <is>
          <t>M</t>
        </is>
      </c>
      <c r="K117" s="6" t="inlineStr">
        <is>
          <t>NX</t>
        </is>
      </c>
      <c r="L117" s="24" t="n">
        <v>1</v>
      </c>
      <c r="M117" s="6" t="n">
        <v>44075</v>
      </c>
      <c r="N117" s="6" t="inlineStr">
        <is>
          <t>COM</t>
        </is>
      </c>
      <c r="P117" s="25" t="inlineStr">
        <is>
          <t>$13.00</t>
        </is>
      </c>
      <c r="R117" s="26">
        <f>P117</f>
        <v/>
      </c>
      <c r="S117" s="27">
        <f>IF(Y117="Calendar",B117,DATE(IF(AND(MONTH(B117)=12,MONTH(B117+(7-WEEKDAY(B117,2)))=1),YEAR(B117)+1,YEAR(B117)),MONTH(B117+(7-WEEKDAY(B117,2))),1))</f>
        <v/>
      </c>
      <c r="T117" s="26" t="n">
        <v>0</v>
      </c>
      <c r="U117" s="14" t="n">
        <v>4</v>
      </c>
      <c r="V117" s="26">
        <f>P117-T117</f>
        <v/>
      </c>
      <c r="W117" s="6" t="inlineStr">
        <is>
          <t>Charmaine Lane</t>
        </is>
      </c>
      <c r="X117" s="6" t="inlineStr">
        <is>
          <t>Internal Ad Sales</t>
        </is>
      </c>
      <c r="Y117" s="6" t="inlineStr">
        <is>
          <t>Calendar</t>
        </is>
      </c>
      <c r="Z117" s="6" t="inlineStr">
        <is>
          <t>Non-Agency</t>
        </is>
      </c>
      <c r="AA117" s="6" t="inlineStr">
        <is>
          <t>Y</t>
        </is>
      </c>
      <c r="AB117" s="14" t="n">
        <v>1433</v>
      </c>
      <c r="AC117" s="6" t="inlineStr">
        <is>
          <t>CVC</t>
        </is>
      </c>
    </row>
    <row r="118" ht="15" customFormat="1" customHeight="1" s="6">
      <c r="A118" t="inlineStr">
        <is>
          <t>Sacramento County Water Agency</t>
        </is>
      </c>
      <c r="B118" s="21" t="inlineStr">
        <is>
          <t>12/8/2024</t>
        </is>
      </c>
      <c r="C118" s="22">
        <f>B118</f>
        <v/>
      </c>
      <c r="D118" s="8">
        <f>TEXT(B118,"dddd")</f>
        <v/>
      </c>
      <c r="E118" s="9" t="inlineStr">
        <is>
          <t>16:00</t>
        </is>
      </c>
      <c r="F118" s="9" t="inlineStr">
        <is>
          <t>19:00</t>
        </is>
      </c>
      <c r="G118" s="23" t="inlineStr">
        <is>
          <t>00:00:30</t>
        </is>
      </c>
      <c r="H118" s="6" t="inlineStr">
        <is>
          <t>SCWA30T04</t>
        </is>
      </c>
      <c r="I118" s="9" t="inlineStr">
        <is>
          <t>16:37:00</t>
        </is>
      </c>
      <c r="J118" s="6" t="inlineStr">
        <is>
          <t>M</t>
        </is>
      </c>
      <c r="K118" s="6" t="inlineStr">
        <is>
          <t>NX</t>
        </is>
      </c>
      <c r="L118" s="24" t="n">
        <v>1</v>
      </c>
      <c r="M118" s="6" t="n">
        <v>44076</v>
      </c>
      <c r="N118" s="6" t="inlineStr">
        <is>
          <t>COM</t>
        </is>
      </c>
      <c r="P118" s="25" t="inlineStr">
        <is>
          <t>$28.00</t>
        </is>
      </c>
      <c r="R118" s="26">
        <f>P118</f>
        <v/>
      </c>
      <c r="S118" s="27">
        <f>IF(Y118="Calendar",B118,DATE(IF(AND(MONTH(B118)=12,MONTH(B118+(7-WEEKDAY(B118,2)))=1),YEAR(B118)+1,YEAR(B118)),MONTH(B118+(7-WEEKDAY(B118,2))),1))</f>
        <v/>
      </c>
      <c r="T118" s="26" t="n">
        <v>0</v>
      </c>
      <c r="U118" s="14" t="n">
        <v>4</v>
      </c>
      <c r="V118" s="26">
        <f>P118-T118</f>
        <v/>
      </c>
      <c r="W118" s="6" t="inlineStr">
        <is>
          <t>Charmaine Lane</t>
        </is>
      </c>
      <c r="X118" s="6" t="inlineStr">
        <is>
          <t>Internal Ad Sales</t>
        </is>
      </c>
      <c r="Y118" s="6" t="inlineStr">
        <is>
          <t>Calendar</t>
        </is>
      </c>
      <c r="Z118" s="6" t="inlineStr">
        <is>
          <t>Non-Agency</t>
        </is>
      </c>
      <c r="AA118" s="6" t="inlineStr">
        <is>
          <t>Y</t>
        </is>
      </c>
      <c r="AB118" s="14" t="n">
        <v>1433</v>
      </c>
      <c r="AC118" s="6" t="inlineStr">
        <is>
          <t>CVC</t>
        </is>
      </c>
    </row>
    <row r="119" ht="15" customFormat="1" customHeight="1" s="6">
      <c r="A119" t="inlineStr">
        <is>
          <t>Sacramento County Water Agency</t>
        </is>
      </c>
      <c r="B119" s="21" t="inlineStr">
        <is>
          <t>12/21/2024</t>
        </is>
      </c>
      <c r="C119" s="22">
        <f>B119</f>
        <v/>
      </c>
      <c r="D119" s="8">
        <f>TEXT(B119,"dddd")</f>
        <v/>
      </c>
      <c r="E119" s="9" t="inlineStr">
        <is>
          <t>16:00</t>
        </is>
      </c>
      <c r="F119" s="9" t="inlineStr">
        <is>
          <t>19:00</t>
        </is>
      </c>
      <c r="G119" s="23" t="inlineStr">
        <is>
          <t>00:00:30</t>
        </is>
      </c>
      <c r="H119" s="6" t="inlineStr">
        <is>
          <t>SCWA30T04</t>
        </is>
      </c>
      <c r="I119" s="9" t="inlineStr">
        <is>
          <t>16:38:00</t>
        </is>
      </c>
      <c r="J119" s="6" t="inlineStr">
        <is>
          <t>M</t>
        </is>
      </c>
      <c r="K119" s="6" t="inlineStr">
        <is>
          <t>NX</t>
        </is>
      </c>
      <c r="L119" s="24" t="n">
        <v>1</v>
      </c>
      <c r="M119" s="6" t="n">
        <v>44076</v>
      </c>
      <c r="N119" s="6" t="inlineStr">
        <is>
          <t>COM</t>
        </is>
      </c>
      <c r="P119" s="25" t="inlineStr">
        <is>
          <t>$28.00</t>
        </is>
      </c>
      <c r="R119" s="26">
        <f>P119</f>
        <v/>
      </c>
      <c r="S119" s="27">
        <f>IF(Y119="Calendar",B119,DATE(IF(AND(MONTH(B119)=12,MONTH(B119+(7-WEEKDAY(B119,2)))=1),YEAR(B119)+1,YEAR(B119)),MONTH(B119+(7-WEEKDAY(B119,2))),1))</f>
        <v/>
      </c>
      <c r="T119" s="26" t="n">
        <v>0</v>
      </c>
      <c r="U119" s="14" t="n">
        <v>4</v>
      </c>
      <c r="V119" s="26">
        <f>P119-T119</f>
        <v/>
      </c>
      <c r="W119" s="6" t="inlineStr">
        <is>
          <t>Charmaine Lane</t>
        </is>
      </c>
      <c r="X119" s="6" t="inlineStr">
        <is>
          <t>Internal Ad Sales</t>
        </is>
      </c>
      <c r="Y119" s="6" t="inlineStr">
        <is>
          <t>Calendar</t>
        </is>
      </c>
      <c r="Z119" s="6" t="inlineStr">
        <is>
          <t>Non-Agency</t>
        </is>
      </c>
      <c r="AA119" s="6" t="inlineStr">
        <is>
          <t>Y</t>
        </is>
      </c>
      <c r="AB119" s="14" t="n">
        <v>1433</v>
      </c>
      <c r="AC119" s="6" t="inlineStr">
        <is>
          <t>CVC</t>
        </is>
      </c>
    </row>
    <row r="120" ht="15" customFormat="1" customHeight="1" s="6">
      <c r="A120" t="inlineStr">
        <is>
          <t>Sacramento County Water Agency</t>
        </is>
      </c>
      <c r="B120" s="21" t="inlineStr">
        <is>
          <t>12/6/2024</t>
        </is>
      </c>
      <c r="C120" s="22">
        <f>B120</f>
        <v/>
      </c>
      <c r="D120" s="8">
        <f>TEXT(B120,"dddd")</f>
        <v/>
      </c>
      <c r="E120" s="9" t="inlineStr">
        <is>
          <t>16:00</t>
        </is>
      </c>
      <c r="F120" s="9" t="inlineStr">
        <is>
          <t>19:00</t>
        </is>
      </c>
      <c r="G120" s="23" t="inlineStr">
        <is>
          <t>00:00:30</t>
        </is>
      </c>
      <c r="H120" s="6" t="inlineStr">
        <is>
          <t>SCWA30T04</t>
        </is>
      </c>
      <c r="I120" s="9" t="inlineStr">
        <is>
          <t>16:49:00</t>
        </is>
      </c>
      <c r="J120" s="6" t="inlineStr">
        <is>
          <t>M</t>
        </is>
      </c>
      <c r="K120" s="6" t="inlineStr">
        <is>
          <t>NX</t>
        </is>
      </c>
      <c r="L120" s="24" t="n">
        <v>1</v>
      </c>
      <c r="M120" s="6" t="n">
        <v>44076</v>
      </c>
      <c r="N120" s="6" t="inlineStr">
        <is>
          <t>COM</t>
        </is>
      </c>
      <c r="P120" s="25" t="inlineStr">
        <is>
          <t>$28.00</t>
        </is>
      </c>
      <c r="R120" s="26">
        <f>P120</f>
        <v/>
      </c>
      <c r="S120" s="27">
        <f>IF(Y120="Calendar",B120,DATE(IF(AND(MONTH(B120)=12,MONTH(B120+(7-WEEKDAY(B120,2)))=1),YEAR(B120)+1,YEAR(B120)),MONTH(B120+(7-WEEKDAY(B120,2))),1))</f>
        <v/>
      </c>
      <c r="T120" s="26" t="n">
        <v>0</v>
      </c>
      <c r="U120" s="14" t="n">
        <v>4</v>
      </c>
      <c r="V120" s="26">
        <f>P120-T120</f>
        <v/>
      </c>
      <c r="W120" s="6" t="inlineStr">
        <is>
          <t>Charmaine Lane</t>
        </is>
      </c>
      <c r="X120" s="6" t="inlineStr">
        <is>
          <t>Internal Ad Sales</t>
        </is>
      </c>
      <c r="Y120" s="6" t="inlineStr">
        <is>
          <t>Calendar</t>
        </is>
      </c>
      <c r="Z120" s="6" t="inlineStr">
        <is>
          <t>Non-Agency</t>
        </is>
      </c>
      <c r="AA120" s="6" t="inlineStr">
        <is>
          <t>Y</t>
        </is>
      </c>
      <c r="AB120" s="14" t="n">
        <v>1433</v>
      </c>
      <c r="AC120" s="6" t="inlineStr">
        <is>
          <t>CVC</t>
        </is>
      </c>
    </row>
    <row r="121" ht="15" customFormat="1" customHeight="1" s="6">
      <c r="A121" t="inlineStr">
        <is>
          <t>Sacramento County Water Agency</t>
        </is>
      </c>
      <c r="B121" s="21" t="inlineStr">
        <is>
          <t>12/28/2024</t>
        </is>
      </c>
      <c r="C121" s="22">
        <f>B121</f>
        <v/>
      </c>
      <c r="D121" s="8">
        <f>TEXT(B121,"dddd")</f>
        <v/>
      </c>
      <c r="E121" s="9" t="inlineStr">
        <is>
          <t>16:00</t>
        </is>
      </c>
      <c r="F121" s="9" t="inlineStr">
        <is>
          <t>19:00</t>
        </is>
      </c>
      <c r="G121" s="23" t="inlineStr">
        <is>
          <t>00:00:30</t>
        </is>
      </c>
      <c r="H121" s="6" t="inlineStr">
        <is>
          <t>SCWA30T04</t>
        </is>
      </c>
      <c r="I121" s="9" t="inlineStr">
        <is>
          <t>16:58:00</t>
        </is>
      </c>
      <c r="J121" s="6" t="inlineStr">
        <is>
          <t>M</t>
        </is>
      </c>
      <c r="K121" s="6" t="inlineStr">
        <is>
          <t>NX</t>
        </is>
      </c>
      <c r="L121" s="24" t="n">
        <v>1</v>
      </c>
      <c r="M121" s="6" t="n">
        <v>44076</v>
      </c>
      <c r="N121" s="6" t="inlineStr">
        <is>
          <t>COM</t>
        </is>
      </c>
      <c r="P121" s="25" t="inlineStr">
        <is>
          <t>$28.00</t>
        </is>
      </c>
      <c r="R121" s="26">
        <f>P121</f>
        <v/>
      </c>
      <c r="S121" s="27">
        <f>IF(Y121="Calendar",B121,DATE(IF(AND(MONTH(B121)=12,MONTH(B121+(7-WEEKDAY(B121,2)))=1),YEAR(B121)+1,YEAR(B121)),MONTH(B121+(7-WEEKDAY(B121,2))),1))</f>
        <v/>
      </c>
      <c r="T121" s="26" t="n">
        <v>0</v>
      </c>
      <c r="U121" s="14" t="n">
        <v>4</v>
      </c>
      <c r="V121" s="26">
        <f>P121-T121</f>
        <v/>
      </c>
      <c r="W121" s="6" t="inlineStr">
        <is>
          <t>Charmaine Lane</t>
        </is>
      </c>
      <c r="X121" s="6" t="inlineStr">
        <is>
          <t>Internal Ad Sales</t>
        </is>
      </c>
      <c r="Y121" s="6" t="inlineStr">
        <is>
          <t>Calendar</t>
        </is>
      </c>
      <c r="Z121" s="6" t="inlineStr">
        <is>
          <t>Non-Agency</t>
        </is>
      </c>
      <c r="AA121" s="6" t="inlineStr">
        <is>
          <t>Y</t>
        </is>
      </c>
      <c r="AB121" s="14" t="n">
        <v>1433</v>
      </c>
      <c r="AC121" s="6" t="inlineStr">
        <is>
          <t>CVC</t>
        </is>
      </c>
    </row>
    <row r="122" ht="15" customFormat="1" customHeight="1" s="6">
      <c r="A122" t="inlineStr">
        <is>
          <t>Sacramento County Water Agency</t>
        </is>
      </c>
      <c r="B122" s="21" t="inlineStr">
        <is>
          <t>12/26/2024</t>
        </is>
      </c>
      <c r="C122" s="22">
        <f>B122</f>
        <v/>
      </c>
      <c r="D122" s="8">
        <f>TEXT(B122,"dddd")</f>
        <v/>
      </c>
      <c r="E122" s="9" t="inlineStr">
        <is>
          <t>16:00</t>
        </is>
      </c>
      <c r="F122" s="9" t="inlineStr">
        <is>
          <t>19:00</t>
        </is>
      </c>
      <c r="G122" s="23" t="inlineStr">
        <is>
          <t>00:00:30</t>
        </is>
      </c>
      <c r="H122" s="6" t="inlineStr">
        <is>
          <t>SCWA30T04</t>
        </is>
      </c>
      <c r="I122" s="9" t="inlineStr">
        <is>
          <t>16:59:00</t>
        </is>
      </c>
      <c r="J122" s="6" t="inlineStr">
        <is>
          <t>M</t>
        </is>
      </c>
      <c r="K122" s="6" t="inlineStr">
        <is>
          <t>NX</t>
        </is>
      </c>
      <c r="L122" s="24" t="n">
        <v>1</v>
      </c>
      <c r="M122" s="6" t="n">
        <v>44076</v>
      </c>
      <c r="N122" s="6" t="inlineStr">
        <is>
          <t>COM</t>
        </is>
      </c>
      <c r="P122" s="25" t="inlineStr">
        <is>
          <t>$28.00</t>
        </is>
      </c>
      <c r="R122" s="26">
        <f>P122</f>
        <v/>
      </c>
      <c r="S122" s="27">
        <f>IF(Y122="Calendar",B122,DATE(IF(AND(MONTH(B122)=12,MONTH(B122+(7-WEEKDAY(B122,2)))=1),YEAR(B122)+1,YEAR(B122)),MONTH(B122+(7-WEEKDAY(B122,2))),1))</f>
        <v/>
      </c>
      <c r="T122" s="26" t="n">
        <v>0</v>
      </c>
      <c r="U122" s="14" t="n">
        <v>4</v>
      </c>
      <c r="V122" s="26">
        <f>P122-T122</f>
        <v/>
      </c>
      <c r="W122" s="6" t="inlineStr">
        <is>
          <t>Charmaine Lane</t>
        </is>
      </c>
      <c r="X122" s="6" t="inlineStr">
        <is>
          <t>Internal Ad Sales</t>
        </is>
      </c>
      <c r="Y122" s="6" t="inlineStr">
        <is>
          <t>Calendar</t>
        </is>
      </c>
      <c r="Z122" s="6" t="inlineStr">
        <is>
          <t>Non-Agency</t>
        </is>
      </c>
      <c r="AA122" s="6" t="inlineStr">
        <is>
          <t>Y</t>
        </is>
      </c>
      <c r="AB122" s="14" t="n">
        <v>1433</v>
      </c>
      <c r="AC122" s="6" t="inlineStr">
        <is>
          <t>CVC</t>
        </is>
      </c>
    </row>
    <row r="123" ht="15" customFormat="1" customHeight="1" s="6">
      <c r="A123" t="inlineStr">
        <is>
          <t>Sacramento County Water Agency</t>
        </is>
      </c>
      <c r="B123" s="21" t="inlineStr">
        <is>
          <t>12/22/2024</t>
        </is>
      </c>
      <c r="C123" s="22">
        <f>B123</f>
        <v/>
      </c>
      <c r="D123" s="8">
        <f>TEXT(B123,"dddd")</f>
        <v/>
      </c>
      <c r="E123" s="9" t="inlineStr">
        <is>
          <t>16:00</t>
        </is>
      </c>
      <c r="F123" s="9" t="inlineStr">
        <is>
          <t>19:00</t>
        </is>
      </c>
      <c r="G123" s="23" t="inlineStr">
        <is>
          <t>00:00:30</t>
        </is>
      </c>
      <c r="H123" s="6" t="inlineStr">
        <is>
          <t>SCWA30T04</t>
        </is>
      </c>
      <c r="I123" s="9" t="inlineStr">
        <is>
          <t>17:27:00</t>
        </is>
      </c>
      <c r="J123" s="6" t="inlineStr">
        <is>
          <t>M</t>
        </is>
      </c>
      <c r="K123" s="6" t="inlineStr">
        <is>
          <t>NX</t>
        </is>
      </c>
      <c r="L123" s="24" t="n">
        <v>1</v>
      </c>
      <c r="M123" s="6" t="n">
        <v>44076</v>
      </c>
      <c r="N123" s="6" t="inlineStr">
        <is>
          <t>COM</t>
        </is>
      </c>
      <c r="P123" s="25" t="inlineStr">
        <is>
          <t>$28.00</t>
        </is>
      </c>
      <c r="R123" s="26">
        <f>P123</f>
        <v/>
      </c>
      <c r="S123" s="27">
        <f>IF(Y123="Calendar",B123,DATE(IF(AND(MONTH(B123)=12,MONTH(B123+(7-WEEKDAY(B123,2)))=1),YEAR(B123)+1,YEAR(B123)),MONTH(B123+(7-WEEKDAY(B123,2))),1))</f>
        <v/>
      </c>
      <c r="T123" s="26" t="n">
        <v>0</v>
      </c>
      <c r="U123" s="14" t="n">
        <v>4</v>
      </c>
      <c r="V123" s="26">
        <f>P123-T123</f>
        <v/>
      </c>
      <c r="W123" s="6" t="inlineStr">
        <is>
          <t>Charmaine Lane</t>
        </is>
      </c>
      <c r="X123" s="6" t="inlineStr">
        <is>
          <t>Internal Ad Sales</t>
        </is>
      </c>
      <c r="Y123" s="6" t="inlineStr">
        <is>
          <t>Calendar</t>
        </is>
      </c>
      <c r="Z123" s="6" t="inlineStr">
        <is>
          <t>Non-Agency</t>
        </is>
      </c>
      <c r="AA123" s="6" t="inlineStr">
        <is>
          <t>Y</t>
        </is>
      </c>
      <c r="AB123" s="14" t="n">
        <v>1433</v>
      </c>
      <c r="AC123" s="6" t="inlineStr">
        <is>
          <t>CVC</t>
        </is>
      </c>
    </row>
    <row r="124" ht="15" customFormat="1" customHeight="1" s="6">
      <c r="A124" t="inlineStr">
        <is>
          <t>Sacramento County Water Agency</t>
        </is>
      </c>
      <c r="B124" s="21" t="inlineStr">
        <is>
          <t>12/20/2024</t>
        </is>
      </c>
      <c r="C124" s="22">
        <f>B124</f>
        <v/>
      </c>
      <c r="D124" s="8">
        <f>TEXT(B124,"dddd")</f>
        <v/>
      </c>
      <c r="E124" s="9" t="inlineStr">
        <is>
          <t>16:00</t>
        </is>
      </c>
      <c r="F124" s="9" t="inlineStr">
        <is>
          <t>19:00</t>
        </is>
      </c>
      <c r="G124" s="23" t="inlineStr">
        <is>
          <t>00:00:30</t>
        </is>
      </c>
      <c r="H124" s="6" t="inlineStr">
        <is>
          <t>SCWA30T04</t>
        </is>
      </c>
      <c r="I124" s="9" t="inlineStr">
        <is>
          <t>17:37:00</t>
        </is>
      </c>
      <c r="J124" s="6" t="inlineStr">
        <is>
          <t>M</t>
        </is>
      </c>
      <c r="K124" s="6" t="inlineStr">
        <is>
          <t>NX</t>
        </is>
      </c>
      <c r="L124" s="24" t="n">
        <v>1</v>
      </c>
      <c r="M124" s="6" t="n">
        <v>44076</v>
      </c>
      <c r="N124" s="6" t="inlineStr">
        <is>
          <t>COM</t>
        </is>
      </c>
      <c r="P124" s="25" t="inlineStr">
        <is>
          <t>$28.00</t>
        </is>
      </c>
      <c r="R124" s="26">
        <f>P124</f>
        <v/>
      </c>
      <c r="S124" s="27">
        <f>IF(Y124="Calendar",B124,DATE(IF(AND(MONTH(B124)=12,MONTH(B124+(7-WEEKDAY(B124,2)))=1),YEAR(B124)+1,YEAR(B124)),MONTH(B124+(7-WEEKDAY(B124,2))),1))</f>
        <v/>
      </c>
      <c r="T124" s="26" t="n">
        <v>0</v>
      </c>
      <c r="U124" s="14" t="n">
        <v>4</v>
      </c>
      <c r="V124" s="26">
        <f>P124-T124</f>
        <v/>
      </c>
      <c r="W124" s="6" t="inlineStr">
        <is>
          <t>Charmaine Lane</t>
        </is>
      </c>
      <c r="X124" s="6" t="inlineStr">
        <is>
          <t>Internal Ad Sales</t>
        </is>
      </c>
      <c r="Y124" s="6" t="inlineStr">
        <is>
          <t>Calendar</t>
        </is>
      </c>
      <c r="Z124" s="6" t="inlineStr">
        <is>
          <t>Non-Agency</t>
        </is>
      </c>
      <c r="AA124" s="6" t="inlineStr">
        <is>
          <t>Y</t>
        </is>
      </c>
      <c r="AB124" s="14" t="n">
        <v>1433</v>
      </c>
      <c r="AC124" s="6" t="inlineStr">
        <is>
          <t>CVC</t>
        </is>
      </c>
    </row>
    <row r="125" ht="15" customFormat="1" customHeight="1" s="6">
      <c r="A125" t="inlineStr">
        <is>
          <t>Sacramento County Water Agency</t>
        </is>
      </c>
      <c r="B125" s="21" t="inlineStr">
        <is>
          <t>12/12/2024</t>
        </is>
      </c>
      <c r="C125" s="22">
        <f>B125</f>
        <v/>
      </c>
      <c r="D125" s="8">
        <f>TEXT(B125,"dddd")</f>
        <v/>
      </c>
      <c r="E125" s="9" t="inlineStr">
        <is>
          <t>16:00</t>
        </is>
      </c>
      <c r="F125" s="9" t="inlineStr">
        <is>
          <t>19:00</t>
        </is>
      </c>
      <c r="G125" s="23" t="inlineStr">
        <is>
          <t>00:00:30</t>
        </is>
      </c>
      <c r="H125" s="6" t="inlineStr">
        <is>
          <t>SCWA30T04</t>
        </is>
      </c>
      <c r="I125" s="9" t="inlineStr">
        <is>
          <t>17:47:00</t>
        </is>
      </c>
      <c r="J125" s="6" t="inlineStr">
        <is>
          <t>M</t>
        </is>
      </c>
      <c r="K125" s="6" t="inlineStr">
        <is>
          <t>NX</t>
        </is>
      </c>
      <c r="L125" s="24" t="n">
        <v>1</v>
      </c>
      <c r="M125" s="6" t="n">
        <v>44076</v>
      </c>
      <c r="N125" s="6" t="inlineStr">
        <is>
          <t>COM</t>
        </is>
      </c>
      <c r="P125" s="25" t="inlineStr">
        <is>
          <t>$28.00</t>
        </is>
      </c>
      <c r="R125" s="26">
        <f>P125</f>
        <v/>
      </c>
      <c r="S125" s="27">
        <f>IF(Y125="Calendar",B125,DATE(IF(AND(MONTH(B125)=12,MONTH(B125+(7-WEEKDAY(B125,2)))=1),YEAR(B125)+1,YEAR(B125)),MONTH(B125+(7-WEEKDAY(B125,2))),1))</f>
        <v/>
      </c>
      <c r="T125" s="26" t="n">
        <v>0</v>
      </c>
      <c r="U125" s="14" t="n">
        <v>4</v>
      </c>
      <c r="V125" s="26">
        <f>P125-T125</f>
        <v/>
      </c>
      <c r="W125" s="6" t="inlineStr">
        <is>
          <t>Charmaine Lane</t>
        </is>
      </c>
      <c r="X125" s="6" t="inlineStr">
        <is>
          <t>Internal Ad Sales</t>
        </is>
      </c>
      <c r="Y125" s="6" t="inlineStr">
        <is>
          <t>Calendar</t>
        </is>
      </c>
      <c r="Z125" s="6" t="inlineStr">
        <is>
          <t>Non-Agency</t>
        </is>
      </c>
      <c r="AA125" s="6" t="inlineStr">
        <is>
          <t>Y</t>
        </is>
      </c>
      <c r="AB125" s="14" t="n">
        <v>1433</v>
      </c>
      <c r="AC125" s="6" t="inlineStr">
        <is>
          <t>CVC</t>
        </is>
      </c>
    </row>
    <row r="126" ht="15" customFormat="1" customHeight="1" s="6">
      <c r="A126" t="inlineStr">
        <is>
          <t>Sacramento County Water Agency</t>
        </is>
      </c>
      <c r="B126" s="21" t="inlineStr">
        <is>
          <t>12/16/2024</t>
        </is>
      </c>
      <c r="C126" s="22">
        <f>B126</f>
        <v/>
      </c>
      <c r="D126" s="8">
        <f>TEXT(B126,"dddd")</f>
        <v/>
      </c>
      <c r="E126" s="9" t="inlineStr">
        <is>
          <t>16:00</t>
        </is>
      </c>
      <c r="F126" s="9" t="inlineStr">
        <is>
          <t>19:00</t>
        </is>
      </c>
      <c r="G126" s="23" t="inlineStr">
        <is>
          <t>00:00:30</t>
        </is>
      </c>
      <c r="H126" s="6" t="inlineStr">
        <is>
          <t>SCWA30T04</t>
        </is>
      </c>
      <c r="I126" s="9" t="inlineStr">
        <is>
          <t>17:48:00</t>
        </is>
      </c>
      <c r="J126" s="6" t="inlineStr">
        <is>
          <t>M</t>
        </is>
      </c>
      <c r="K126" s="6" t="inlineStr">
        <is>
          <t>NX</t>
        </is>
      </c>
      <c r="L126" s="24" t="n">
        <v>1</v>
      </c>
      <c r="M126" s="6" t="n">
        <v>44076</v>
      </c>
      <c r="N126" s="6" t="inlineStr">
        <is>
          <t>COM</t>
        </is>
      </c>
      <c r="P126" s="25" t="inlineStr">
        <is>
          <t>$28.00</t>
        </is>
      </c>
      <c r="R126" s="26">
        <f>P126</f>
        <v/>
      </c>
      <c r="S126" s="27">
        <f>IF(Y126="Calendar",B126,DATE(IF(AND(MONTH(B126)=12,MONTH(B126+(7-WEEKDAY(B126,2)))=1),YEAR(B126)+1,YEAR(B126)),MONTH(B126+(7-WEEKDAY(B126,2))),1))</f>
        <v/>
      </c>
      <c r="T126" s="26" t="n">
        <v>0</v>
      </c>
      <c r="U126" s="14" t="n">
        <v>4</v>
      </c>
      <c r="V126" s="26">
        <f>P126-T126</f>
        <v/>
      </c>
      <c r="W126" s="6" t="inlineStr">
        <is>
          <t>Charmaine Lane</t>
        </is>
      </c>
      <c r="X126" s="6" t="inlineStr">
        <is>
          <t>Internal Ad Sales</t>
        </is>
      </c>
      <c r="Y126" s="6" t="inlineStr">
        <is>
          <t>Calendar</t>
        </is>
      </c>
      <c r="Z126" s="6" t="inlineStr">
        <is>
          <t>Non-Agency</t>
        </is>
      </c>
      <c r="AA126" s="6" t="inlineStr">
        <is>
          <t>Y</t>
        </is>
      </c>
      <c r="AB126" s="14" t="n">
        <v>1433</v>
      </c>
      <c r="AC126" s="6" t="inlineStr">
        <is>
          <t>CVC</t>
        </is>
      </c>
    </row>
    <row r="127" ht="15" customFormat="1" customHeight="1" s="6">
      <c r="A127" t="inlineStr">
        <is>
          <t>Sacramento County Water Agency</t>
        </is>
      </c>
      <c r="B127" s="21" t="inlineStr">
        <is>
          <t>12/15/2024</t>
        </is>
      </c>
      <c r="C127" s="22">
        <f>B127</f>
        <v/>
      </c>
      <c r="D127" s="8">
        <f>TEXT(B127,"dddd")</f>
        <v/>
      </c>
      <c r="E127" s="9" t="inlineStr">
        <is>
          <t>16:00</t>
        </is>
      </c>
      <c r="F127" s="9" t="inlineStr">
        <is>
          <t>19:00</t>
        </is>
      </c>
      <c r="G127" s="23" t="inlineStr">
        <is>
          <t>00:00:30</t>
        </is>
      </c>
      <c r="H127" s="6" t="inlineStr">
        <is>
          <t>SCWA30T04</t>
        </is>
      </c>
      <c r="I127" s="9" t="inlineStr">
        <is>
          <t>17:57:00</t>
        </is>
      </c>
      <c r="J127" s="6" t="inlineStr">
        <is>
          <t>M</t>
        </is>
      </c>
      <c r="K127" s="6" t="inlineStr">
        <is>
          <t>NX</t>
        </is>
      </c>
      <c r="L127" s="24" t="n">
        <v>1</v>
      </c>
      <c r="M127" s="6" t="n">
        <v>44076</v>
      </c>
      <c r="N127" s="6" t="inlineStr">
        <is>
          <t>COM</t>
        </is>
      </c>
      <c r="P127" s="25" t="inlineStr">
        <is>
          <t>$28.00</t>
        </is>
      </c>
      <c r="R127" s="26">
        <f>P127</f>
        <v/>
      </c>
      <c r="S127" s="27">
        <f>IF(Y127="Calendar",B127,DATE(IF(AND(MONTH(B127)=12,MONTH(B127+(7-WEEKDAY(B127,2)))=1),YEAR(B127)+1,YEAR(B127)),MONTH(B127+(7-WEEKDAY(B127,2))),1))</f>
        <v/>
      </c>
      <c r="T127" s="26" t="n">
        <v>0</v>
      </c>
      <c r="U127" s="14" t="n">
        <v>4</v>
      </c>
      <c r="V127" s="26">
        <f>P127-T127</f>
        <v/>
      </c>
      <c r="W127" s="6" t="inlineStr">
        <is>
          <t>Charmaine Lane</t>
        </is>
      </c>
      <c r="X127" s="6" t="inlineStr">
        <is>
          <t>Internal Ad Sales</t>
        </is>
      </c>
      <c r="Y127" s="6" t="inlineStr">
        <is>
          <t>Calendar</t>
        </is>
      </c>
      <c r="Z127" s="6" t="inlineStr">
        <is>
          <t>Non-Agency</t>
        </is>
      </c>
      <c r="AA127" s="6" t="inlineStr">
        <is>
          <t>Y</t>
        </is>
      </c>
      <c r="AB127" s="14" t="n">
        <v>1433</v>
      </c>
      <c r="AC127" s="6" t="inlineStr">
        <is>
          <t>CVC</t>
        </is>
      </c>
    </row>
    <row r="128" ht="15" customFormat="1" customHeight="1" s="6">
      <c r="A128" t="inlineStr">
        <is>
          <t>Sacramento County Water Agency</t>
        </is>
      </c>
      <c r="B128" s="21" t="inlineStr">
        <is>
          <t>12/10/2024</t>
        </is>
      </c>
      <c r="C128" s="22">
        <f>B128</f>
        <v/>
      </c>
      <c r="D128" s="8">
        <f>TEXT(B128,"dddd")</f>
        <v/>
      </c>
      <c r="E128" s="9" t="inlineStr">
        <is>
          <t>16:00</t>
        </is>
      </c>
      <c r="F128" s="9" t="inlineStr">
        <is>
          <t>19:00</t>
        </is>
      </c>
      <c r="G128" s="23" t="inlineStr">
        <is>
          <t>00:00:30</t>
        </is>
      </c>
      <c r="H128" s="6" t="inlineStr">
        <is>
          <t>SCWA30T04</t>
        </is>
      </c>
      <c r="I128" s="9" t="inlineStr">
        <is>
          <t>18:18:00</t>
        </is>
      </c>
      <c r="J128" s="6" t="inlineStr">
        <is>
          <t>M</t>
        </is>
      </c>
      <c r="K128" s="6" t="inlineStr">
        <is>
          <t>NX</t>
        </is>
      </c>
      <c r="L128" s="24" t="n">
        <v>1</v>
      </c>
      <c r="M128" s="6" t="n">
        <v>44076</v>
      </c>
      <c r="N128" s="6" t="inlineStr">
        <is>
          <t>COM</t>
        </is>
      </c>
      <c r="P128" s="25" t="inlineStr">
        <is>
          <t>$28.00</t>
        </is>
      </c>
      <c r="R128" s="26">
        <f>P128</f>
        <v/>
      </c>
      <c r="S128" s="27">
        <f>IF(Y128="Calendar",B128,DATE(IF(AND(MONTH(B128)=12,MONTH(B128+(7-WEEKDAY(B128,2)))=1),YEAR(B128)+1,YEAR(B128)),MONTH(B128+(7-WEEKDAY(B128,2))),1))</f>
        <v/>
      </c>
      <c r="T128" s="26" t="n">
        <v>0</v>
      </c>
      <c r="U128" s="14" t="n">
        <v>4</v>
      </c>
      <c r="V128" s="26">
        <f>P128-T128</f>
        <v/>
      </c>
      <c r="W128" s="6" t="inlineStr">
        <is>
          <t>Charmaine Lane</t>
        </is>
      </c>
      <c r="X128" s="6" t="inlineStr">
        <is>
          <t>Internal Ad Sales</t>
        </is>
      </c>
      <c r="Y128" s="6" t="inlineStr">
        <is>
          <t>Calendar</t>
        </is>
      </c>
      <c r="Z128" s="6" t="inlineStr">
        <is>
          <t>Non-Agency</t>
        </is>
      </c>
      <c r="AA128" s="6" t="inlineStr">
        <is>
          <t>Y</t>
        </is>
      </c>
      <c r="AB128" s="14" t="n">
        <v>1433</v>
      </c>
      <c r="AC128" s="6" t="inlineStr">
        <is>
          <t>CVC</t>
        </is>
      </c>
    </row>
    <row r="129" ht="15" customFormat="1" customHeight="1" s="6">
      <c r="A129" t="inlineStr">
        <is>
          <t>Sacramento County Water Agency</t>
        </is>
      </c>
      <c r="B129" s="21" t="inlineStr">
        <is>
          <t>12/18/2024</t>
        </is>
      </c>
      <c r="C129" s="22">
        <f>B129</f>
        <v/>
      </c>
      <c r="D129" s="8">
        <f>TEXT(B129,"dddd")</f>
        <v/>
      </c>
      <c r="E129" s="9" t="inlineStr">
        <is>
          <t>16:00</t>
        </is>
      </c>
      <c r="F129" s="9" t="inlineStr">
        <is>
          <t>19:00</t>
        </is>
      </c>
      <c r="G129" s="23" t="inlineStr">
        <is>
          <t>00:00:30</t>
        </is>
      </c>
      <c r="H129" s="6" t="inlineStr">
        <is>
          <t>SCWA30T04</t>
        </is>
      </c>
      <c r="I129" s="9" t="inlineStr">
        <is>
          <t>18:27:00</t>
        </is>
      </c>
      <c r="J129" s="6" t="inlineStr">
        <is>
          <t>M</t>
        </is>
      </c>
      <c r="K129" s="6" t="inlineStr">
        <is>
          <t>NX</t>
        </is>
      </c>
      <c r="L129" s="24" t="n">
        <v>1</v>
      </c>
      <c r="M129" s="6" t="n">
        <v>44076</v>
      </c>
      <c r="N129" s="6" t="inlineStr">
        <is>
          <t>COM</t>
        </is>
      </c>
      <c r="P129" s="25" t="inlineStr">
        <is>
          <t>$28.00</t>
        </is>
      </c>
      <c r="R129" s="26">
        <f>P129</f>
        <v/>
      </c>
      <c r="S129" s="27">
        <f>IF(Y129="Calendar",B129,DATE(IF(AND(MONTH(B129)=12,MONTH(B129+(7-WEEKDAY(B129,2)))=1),YEAR(B129)+1,YEAR(B129)),MONTH(B129+(7-WEEKDAY(B129,2))),1))</f>
        <v/>
      </c>
      <c r="T129" s="26" t="n">
        <v>0</v>
      </c>
      <c r="U129" s="14" t="n">
        <v>4</v>
      </c>
      <c r="V129" s="26">
        <f>P129-T129</f>
        <v/>
      </c>
      <c r="W129" s="6" t="inlineStr">
        <is>
          <t>Charmaine Lane</t>
        </is>
      </c>
      <c r="X129" s="6" t="inlineStr">
        <is>
          <t>Internal Ad Sales</t>
        </is>
      </c>
      <c r="Y129" s="6" t="inlineStr">
        <is>
          <t>Calendar</t>
        </is>
      </c>
      <c r="Z129" s="6" t="inlineStr">
        <is>
          <t>Non-Agency</t>
        </is>
      </c>
      <c r="AA129" s="6" t="inlineStr">
        <is>
          <t>Y</t>
        </is>
      </c>
      <c r="AB129" s="14" t="n">
        <v>1433</v>
      </c>
      <c r="AC129" s="6" t="inlineStr">
        <is>
          <t>CVC</t>
        </is>
      </c>
    </row>
    <row r="130" ht="15" customFormat="1" customHeight="1" s="6">
      <c r="A130" t="inlineStr">
        <is>
          <t>Sacramento County Water Agency</t>
        </is>
      </c>
      <c r="B130" s="21" t="inlineStr">
        <is>
          <t>12/3/2024</t>
        </is>
      </c>
      <c r="C130" s="22">
        <f>B130</f>
        <v/>
      </c>
      <c r="D130" s="8">
        <f>TEXT(B130,"dddd")</f>
        <v/>
      </c>
      <c r="E130" s="9" t="inlineStr">
        <is>
          <t>16:00</t>
        </is>
      </c>
      <c r="F130" s="9" t="inlineStr">
        <is>
          <t>19:00</t>
        </is>
      </c>
      <c r="G130" s="23" t="inlineStr">
        <is>
          <t>00:00:30</t>
        </is>
      </c>
      <c r="H130" s="6" t="inlineStr">
        <is>
          <t>SCWA30T04</t>
        </is>
      </c>
      <c r="I130" s="9" t="inlineStr">
        <is>
          <t>18:38:00</t>
        </is>
      </c>
      <c r="J130" s="6" t="inlineStr">
        <is>
          <t>M</t>
        </is>
      </c>
      <c r="K130" s="6" t="inlineStr">
        <is>
          <t>NX</t>
        </is>
      </c>
      <c r="L130" s="24" t="n">
        <v>1</v>
      </c>
      <c r="M130" s="6" t="n">
        <v>44076</v>
      </c>
      <c r="N130" s="6" t="inlineStr">
        <is>
          <t>COM</t>
        </is>
      </c>
      <c r="P130" s="25" t="inlineStr">
        <is>
          <t>$28.00</t>
        </is>
      </c>
      <c r="R130" s="26">
        <f>P130</f>
        <v/>
      </c>
      <c r="S130" s="27">
        <f>IF(Y130="Calendar",B130,DATE(IF(AND(MONTH(B130)=12,MONTH(B130+(7-WEEKDAY(B130,2)))=1),YEAR(B130)+1,YEAR(B130)),MONTH(B130+(7-WEEKDAY(B130,2))),1))</f>
        <v/>
      </c>
      <c r="T130" s="26" t="n">
        <v>0</v>
      </c>
      <c r="U130" s="14" t="n">
        <v>4</v>
      </c>
      <c r="V130" s="26">
        <f>P130-T130</f>
        <v/>
      </c>
      <c r="W130" s="6" t="inlineStr">
        <is>
          <t>Charmaine Lane</t>
        </is>
      </c>
      <c r="X130" s="6" t="inlineStr">
        <is>
          <t>Internal Ad Sales</t>
        </is>
      </c>
      <c r="Y130" s="6" t="inlineStr">
        <is>
          <t>Calendar</t>
        </is>
      </c>
      <c r="Z130" s="6" t="inlineStr">
        <is>
          <t>Non-Agency</t>
        </is>
      </c>
      <c r="AA130" s="6" t="inlineStr">
        <is>
          <t>Y</t>
        </is>
      </c>
      <c r="AB130" s="14" t="n">
        <v>1433</v>
      </c>
      <c r="AC130" s="6" t="inlineStr">
        <is>
          <t>CVC</t>
        </is>
      </c>
    </row>
    <row r="131" ht="15" customFormat="1" customHeight="1" s="6">
      <c r="A131" t="inlineStr">
        <is>
          <t>Sacramento County Water Agency</t>
        </is>
      </c>
      <c r="B131" s="21" t="inlineStr">
        <is>
          <t>12/2/2024</t>
        </is>
      </c>
      <c r="C131" s="22">
        <f>B131</f>
        <v/>
      </c>
      <c r="D131" s="8">
        <f>TEXT(B131,"dddd")</f>
        <v/>
      </c>
      <c r="E131" s="9" t="inlineStr">
        <is>
          <t>16:00</t>
        </is>
      </c>
      <c r="F131" s="9" t="inlineStr">
        <is>
          <t>19:00</t>
        </is>
      </c>
      <c r="G131" s="23" t="inlineStr">
        <is>
          <t>00:00:30</t>
        </is>
      </c>
      <c r="H131" s="6" t="inlineStr">
        <is>
          <t>SCWA30T04</t>
        </is>
      </c>
      <c r="I131" s="9" t="inlineStr">
        <is>
          <t>18:49:00</t>
        </is>
      </c>
      <c r="J131" s="6" t="inlineStr">
        <is>
          <t>M</t>
        </is>
      </c>
      <c r="K131" s="6" t="inlineStr">
        <is>
          <t>NX</t>
        </is>
      </c>
      <c r="L131" s="24" t="n">
        <v>1</v>
      </c>
      <c r="M131" s="6" t="n">
        <v>44076</v>
      </c>
      <c r="N131" s="6" t="inlineStr">
        <is>
          <t>COM</t>
        </is>
      </c>
      <c r="P131" s="25" t="inlineStr">
        <is>
          <t>$28.00</t>
        </is>
      </c>
      <c r="R131" s="26">
        <f>P131</f>
        <v/>
      </c>
      <c r="S131" s="27">
        <f>IF(Y131="Calendar",B131,DATE(IF(AND(MONTH(B131)=12,MONTH(B131+(7-WEEKDAY(B131,2)))=1),YEAR(B131)+1,YEAR(B131)),MONTH(B131+(7-WEEKDAY(B131,2))),1))</f>
        <v/>
      </c>
      <c r="T131" s="26" t="n">
        <v>0</v>
      </c>
      <c r="U131" s="14" t="n">
        <v>4</v>
      </c>
      <c r="V131" s="26">
        <f>P131-T131</f>
        <v/>
      </c>
      <c r="W131" s="6" t="inlineStr">
        <is>
          <t>Charmaine Lane</t>
        </is>
      </c>
      <c r="X131" s="6" t="inlineStr">
        <is>
          <t>Internal Ad Sales</t>
        </is>
      </c>
      <c r="Y131" s="6" t="inlineStr">
        <is>
          <t>Calendar</t>
        </is>
      </c>
      <c r="Z131" s="6" t="inlineStr">
        <is>
          <t>Non-Agency</t>
        </is>
      </c>
      <c r="AA131" s="6" t="inlineStr">
        <is>
          <t>Y</t>
        </is>
      </c>
      <c r="AB131" s="14" t="n">
        <v>1433</v>
      </c>
      <c r="AC131" s="6" t="inlineStr">
        <is>
          <t>CVC</t>
        </is>
      </c>
    </row>
    <row r="132" ht="15" customFormat="1" customHeight="1" s="6">
      <c r="A132" t="inlineStr">
        <is>
          <t>Sacramento County Water Agency</t>
        </is>
      </c>
      <c r="B132" s="21" t="inlineStr">
        <is>
          <t>12/1/2024</t>
        </is>
      </c>
      <c r="C132" s="22">
        <f>B132</f>
        <v/>
      </c>
      <c r="D132" s="8">
        <f>TEXT(B132,"dddd")</f>
        <v/>
      </c>
      <c r="E132" s="9" t="inlineStr">
        <is>
          <t>16:00</t>
        </is>
      </c>
      <c r="F132" s="9" t="inlineStr">
        <is>
          <t>19:00</t>
        </is>
      </c>
      <c r="G132" s="23" t="inlineStr">
        <is>
          <t>00:00:15</t>
        </is>
      </c>
      <c r="H132" s="6" t="inlineStr">
        <is>
          <t>SCWA15T05</t>
        </is>
      </c>
      <c r="I132" s="9" t="inlineStr">
        <is>
          <t>16:07:00</t>
        </is>
      </c>
      <c r="J132" s="6" t="inlineStr">
        <is>
          <t>M</t>
        </is>
      </c>
      <c r="K132" s="6" t="inlineStr">
        <is>
          <t>NX</t>
        </is>
      </c>
      <c r="L132" s="24" t="n">
        <v>1</v>
      </c>
      <c r="M132" s="6" t="n">
        <v>44077</v>
      </c>
      <c r="N132" s="6" t="inlineStr">
        <is>
          <t>COM</t>
        </is>
      </c>
      <c r="P132" s="25" t="inlineStr">
        <is>
          <t>$17.00</t>
        </is>
      </c>
      <c r="R132" s="26">
        <f>P132</f>
        <v/>
      </c>
      <c r="S132" s="27">
        <f>IF(Y132="Calendar",B132,DATE(IF(AND(MONTH(B132)=12,MONTH(B132+(7-WEEKDAY(B132,2)))=1),YEAR(B132)+1,YEAR(B132)),MONTH(B132+(7-WEEKDAY(B132,2))),1))</f>
        <v/>
      </c>
      <c r="T132" s="26" t="n">
        <v>0</v>
      </c>
      <c r="U132" s="14" t="n">
        <v>4</v>
      </c>
      <c r="V132" s="26">
        <f>P132-T132</f>
        <v/>
      </c>
      <c r="W132" s="6" t="inlineStr">
        <is>
          <t>Charmaine Lane</t>
        </is>
      </c>
      <c r="X132" s="6" t="inlineStr">
        <is>
          <t>Internal Ad Sales</t>
        </is>
      </c>
      <c r="Y132" s="6" t="inlineStr">
        <is>
          <t>Calendar</t>
        </is>
      </c>
      <c r="Z132" s="6" t="inlineStr">
        <is>
          <t>Non-Agency</t>
        </is>
      </c>
      <c r="AA132" s="6" t="inlineStr">
        <is>
          <t>Y</t>
        </is>
      </c>
      <c r="AB132" s="14" t="n">
        <v>1433</v>
      </c>
      <c r="AC132" s="6" t="inlineStr">
        <is>
          <t>CVC</t>
        </is>
      </c>
    </row>
    <row r="133" ht="15" customFormat="1" customHeight="1" s="6">
      <c r="A133" t="inlineStr">
        <is>
          <t>Sacramento County Water Agency</t>
        </is>
      </c>
      <c r="B133" s="21" t="inlineStr">
        <is>
          <t>12/10/2024</t>
        </is>
      </c>
      <c r="C133" s="22">
        <f>B133</f>
        <v/>
      </c>
      <c r="D133" s="8">
        <f>TEXT(B133,"dddd")</f>
        <v/>
      </c>
      <c r="E133" s="9" t="inlineStr">
        <is>
          <t>16:00</t>
        </is>
      </c>
      <c r="F133" s="9" t="inlineStr">
        <is>
          <t>19:00</t>
        </is>
      </c>
      <c r="G133" s="23" t="inlineStr">
        <is>
          <t>00:00:15</t>
        </is>
      </c>
      <c r="H133" s="6" t="inlineStr">
        <is>
          <t>SCWA15T05</t>
        </is>
      </c>
      <c r="I133" s="9" t="inlineStr">
        <is>
          <t>16:08:30</t>
        </is>
      </c>
      <c r="J133" s="6" t="inlineStr">
        <is>
          <t>M</t>
        </is>
      </c>
      <c r="K133" s="6" t="inlineStr">
        <is>
          <t>NX</t>
        </is>
      </c>
      <c r="L133" s="24" t="n">
        <v>1</v>
      </c>
      <c r="M133" s="6" t="n">
        <v>44077</v>
      </c>
      <c r="N133" s="6" t="inlineStr">
        <is>
          <t>COM</t>
        </is>
      </c>
      <c r="P133" s="25" t="inlineStr">
        <is>
          <t>$17.00</t>
        </is>
      </c>
      <c r="R133" s="26">
        <f>P133</f>
        <v/>
      </c>
      <c r="S133" s="27">
        <f>IF(Y133="Calendar",B133,DATE(IF(AND(MONTH(B133)=12,MONTH(B133+(7-WEEKDAY(B133,2)))=1),YEAR(B133)+1,YEAR(B133)),MONTH(B133+(7-WEEKDAY(B133,2))),1))</f>
        <v/>
      </c>
      <c r="T133" s="26" t="n">
        <v>0</v>
      </c>
      <c r="U133" s="14" t="n">
        <v>4</v>
      </c>
      <c r="V133" s="26">
        <f>P133-T133</f>
        <v/>
      </c>
      <c r="W133" s="6" t="inlineStr">
        <is>
          <t>Charmaine Lane</t>
        </is>
      </c>
      <c r="X133" s="6" t="inlineStr">
        <is>
          <t>Internal Ad Sales</t>
        </is>
      </c>
      <c r="Y133" s="6" t="inlineStr">
        <is>
          <t>Calendar</t>
        </is>
      </c>
      <c r="Z133" s="6" t="inlineStr">
        <is>
          <t>Non-Agency</t>
        </is>
      </c>
      <c r="AA133" s="6" t="inlineStr">
        <is>
          <t>Y</t>
        </is>
      </c>
      <c r="AB133" s="14" t="n">
        <v>1433</v>
      </c>
      <c r="AC133" s="6" t="inlineStr">
        <is>
          <t>CVC</t>
        </is>
      </c>
    </row>
    <row r="134" ht="15" customFormat="1" customHeight="1" s="6">
      <c r="A134" t="inlineStr">
        <is>
          <t>Sacramento County Water Agency</t>
        </is>
      </c>
      <c r="B134" s="21" t="inlineStr">
        <is>
          <t>12/7/2024</t>
        </is>
      </c>
      <c r="C134" s="22">
        <f>B134</f>
        <v/>
      </c>
      <c r="D134" s="8">
        <f>TEXT(B134,"dddd")</f>
        <v/>
      </c>
      <c r="E134" s="9" t="inlineStr">
        <is>
          <t>16:00</t>
        </is>
      </c>
      <c r="F134" s="9" t="inlineStr">
        <is>
          <t>19:00</t>
        </is>
      </c>
      <c r="G134" s="23" t="inlineStr">
        <is>
          <t>00:00:15</t>
        </is>
      </c>
      <c r="H134" s="6" t="inlineStr">
        <is>
          <t>SCWA15T06</t>
        </is>
      </c>
      <c r="I134" s="9" t="inlineStr">
        <is>
          <t>16:28:00</t>
        </is>
      </c>
      <c r="J134" s="6" t="inlineStr">
        <is>
          <t>M</t>
        </is>
      </c>
      <c r="K134" s="6" t="inlineStr">
        <is>
          <t>NX</t>
        </is>
      </c>
      <c r="L134" s="24" t="n">
        <v>1</v>
      </c>
      <c r="M134" s="6" t="n">
        <v>44077</v>
      </c>
      <c r="N134" s="6" t="inlineStr">
        <is>
          <t>COM</t>
        </is>
      </c>
      <c r="P134" s="25" t="inlineStr">
        <is>
          <t>$17.00</t>
        </is>
      </c>
      <c r="R134" s="26">
        <f>P134</f>
        <v/>
      </c>
      <c r="S134" s="27">
        <f>IF(Y134="Calendar",B134,DATE(IF(AND(MONTH(B134)=12,MONTH(B134+(7-WEEKDAY(B134,2)))=1),YEAR(B134)+1,YEAR(B134)),MONTH(B134+(7-WEEKDAY(B134,2))),1))</f>
        <v/>
      </c>
      <c r="T134" s="26" t="n">
        <v>0</v>
      </c>
      <c r="U134" s="14" t="n">
        <v>4</v>
      </c>
      <c r="V134" s="26">
        <f>P134-T134</f>
        <v/>
      </c>
      <c r="W134" s="6" t="inlineStr">
        <is>
          <t>Charmaine Lane</t>
        </is>
      </c>
      <c r="X134" s="6" t="inlineStr">
        <is>
          <t>Internal Ad Sales</t>
        </is>
      </c>
      <c r="Y134" s="6" t="inlineStr">
        <is>
          <t>Calendar</t>
        </is>
      </c>
      <c r="Z134" s="6" t="inlineStr">
        <is>
          <t>Non-Agency</t>
        </is>
      </c>
      <c r="AA134" s="6" t="inlineStr">
        <is>
          <t>Y</t>
        </is>
      </c>
      <c r="AB134" s="14" t="n">
        <v>1433</v>
      </c>
      <c r="AC134" s="6" t="inlineStr">
        <is>
          <t>CVC</t>
        </is>
      </c>
    </row>
    <row r="135" ht="15" customFormat="1" customHeight="1" s="6">
      <c r="A135" t="inlineStr">
        <is>
          <t>Sacramento County Water Agency</t>
        </is>
      </c>
      <c r="B135" s="21" t="inlineStr">
        <is>
          <t>12/15/2024</t>
        </is>
      </c>
      <c r="C135" s="22">
        <f>B135</f>
        <v/>
      </c>
      <c r="D135" s="8">
        <f>TEXT(B135,"dddd")</f>
        <v/>
      </c>
      <c r="E135" s="9" t="inlineStr">
        <is>
          <t>16:00</t>
        </is>
      </c>
      <c r="F135" s="9" t="inlineStr">
        <is>
          <t>19:00</t>
        </is>
      </c>
      <c r="G135" s="23" t="inlineStr">
        <is>
          <t>00:00:15</t>
        </is>
      </c>
      <c r="H135" s="6" t="inlineStr">
        <is>
          <t>SCWA15T06</t>
        </is>
      </c>
      <c r="I135" s="9" t="inlineStr">
        <is>
          <t>16:37:00</t>
        </is>
      </c>
      <c r="J135" s="6" t="inlineStr">
        <is>
          <t>M</t>
        </is>
      </c>
      <c r="K135" s="6" t="inlineStr">
        <is>
          <t>NX</t>
        </is>
      </c>
      <c r="L135" s="24" t="n">
        <v>1</v>
      </c>
      <c r="M135" s="6" t="n">
        <v>44077</v>
      </c>
      <c r="N135" s="6" t="inlineStr">
        <is>
          <t>COM</t>
        </is>
      </c>
      <c r="P135" s="25" t="inlineStr">
        <is>
          <t>$17.00</t>
        </is>
      </c>
      <c r="R135" s="26">
        <f>P135</f>
        <v/>
      </c>
      <c r="S135" s="27">
        <f>IF(Y135="Calendar",B135,DATE(IF(AND(MONTH(B135)=12,MONTH(B135+(7-WEEKDAY(B135,2)))=1),YEAR(B135)+1,YEAR(B135)),MONTH(B135+(7-WEEKDAY(B135,2))),1))</f>
        <v/>
      </c>
      <c r="T135" s="26" t="n">
        <v>0</v>
      </c>
      <c r="U135" s="14" t="n">
        <v>4</v>
      </c>
      <c r="V135" s="26">
        <f>P135-T135</f>
        <v/>
      </c>
      <c r="W135" s="6" t="inlineStr">
        <is>
          <t>Charmaine Lane</t>
        </is>
      </c>
      <c r="X135" s="6" t="inlineStr">
        <is>
          <t>Internal Ad Sales</t>
        </is>
      </c>
      <c r="Y135" s="6" t="inlineStr">
        <is>
          <t>Calendar</t>
        </is>
      </c>
      <c r="Z135" s="6" t="inlineStr">
        <is>
          <t>Non-Agency</t>
        </is>
      </c>
      <c r="AA135" s="6" t="inlineStr">
        <is>
          <t>Y</t>
        </is>
      </c>
      <c r="AB135" s="14" t="n">
        <v>1433</v>
      </c>
      <c r="AC135" s="6" t="inlineStr">
        <is>
          <t>CVC</t>
        </is>
      </c>
    </row>
    <row r="136" ht="15" customFormat="1" customHeight="1" s="6">
      <c r="A136" t="inlineStr">
        <is>
          <t>Sacramento County Water Agency</t>
        </is>
      </c>
      <c r="B136" s="21" t="inlineStr">
        <is>
          <t>12/2/2024</t>
        </is>
      </c>
      <c r="C136" s="22">
        <f>B136</f>
        <v/>
      </c>
      <c r="D136" s="8">
        <f>TEXT(B136,"dddd")</f>
        <v/>
      </c>
      <c r="E136" s="9" t="inlineStr">
        <is>
          <t>16:00</t>
        </is>
      </c>
      <c r="F136" s="9" t="inlineStr">
        <is>
          <t>19:00</t>
        </is>
      </c>
      <c r="G136" s="23" t="inlineStr">
        <is>
          <t>00:00:15</t>
        </is>
      </c>
      <c r="H136" s="6" t="inlineStr">
        <is>
          <t>SCWA15T05</t>
        </is>
      </c>
      <c r="I136" s="9" t="inlineStr">
        <is>
          <t>16:49:00</t>
        </is>
      </c>
      <c r="J136" s="6" t="inlineStr">
        <is>
          <t>M</t>
        </is>
      </c>
      <c r="K136" s="6" t="inlineStr">
        <is>
          <t>NX</t>
        </is>
      </c>
      <c r="L136" s="24" t="n">
        <v>1</v>
      </c>
      <c r="M136" s="6" t="n">
        <v>44077</v>
      </c>
      <c r="N136" s="6" t="inlineStr">
        <is>
          <t>COM</t>
        </is>
      </c>
      <c r="P136" s="25" t="inlineStr">
        <is>
          <t>$17.00</t>
        </is>
      </c>
      <c r="R136" s="26">
        <f>P136</f>
        <v/>
      </c>
      <c r="S136" s="27">
        <f>IF(Y136="Calendar",B136,DATE(IF(AND(MONTH(B136)=12,MONTH(B136+(7-WEEKDAY(B136,2)))=1),YEAR(B136)+1,YEAR(B136)),MONTH(B136+(7-WEEKDAY(B136,2))),1))</f>
        <v/>
      </c>
      <c r="T136" s="26" t="n">
        <v>0</v>
      </c>
      <c r="U136" s="14" t="n">
        <v>4</v>
      </c>
      <c r="V136" s="26">
        <f>P136-T136</f>
        <v/>
      </c>
      <c r="W136" s="6" t="inlineStr">
        <is>
          <t>Charmaine Lane</t>
        </is>
      </c>
      <c r="X136" s="6" t="inlineStr">
        <is>
          <t>Internal Ad Sales</t>
        </is>
      </c>
      <c r="Y136" s="6" t="inlineStr">
        <is>
          <t>Calendar</t>
        </is>
      </c>
      <c r="Z136" s="6" t="inlineStr">
        <is>
          <t>Non-Agency</t>
        </is>
      </c>
      <c r="AA136" s="6" t="inlineStr">
        <is>
          <t>Y</t>
        </is>
      </c>
      <c r="AB136" s="14" t="n">
        <v>1433</v>
      </c>
      <c r="AC136" s="6" t="inlineStr">
        <is>
          <t>CVC</t>
        </is>
      </c>
    </row>
    <row r="137" ht="15" customFormat="1" customHeight="1" s="6">
      <c r="A137" t="inlineStr">
        <is>
          <t>Sacramento County Water Agency</t>
        </is>
      </c>
      <c r="B137" s="21" t="inlineStr">
        <is>
          <t>12/11/2024</t>
        </is>
      </c>
      <c r="C137" s="22">
        <f>B137</f>
        <v/>
      </c>
      <c r="D137" s="8">
        <f>TEXT(B137,"dddd")</f>
        <v/>
      </c>
      <c r="E137" s="9" t="inlineStr">
        <is>
          <t>16:00</t>
        </is>
      </c>
      <c r="F137" s="9" t="inlineStr">
        <is>
          <t>19:00</t>
        </is>
      </c>
      <c r="G137" s="23" t="inlineStr">
        <is>
          <t>00:00:15</t>
        </is>
      </c>
      <c r="H137" s="6" t="inlineStr">
        <is>
          <t>SCWA15T06</t>
        </is>
      </c>
      <c r="I137" s="9" t="inlineStr">
        <is>
          <t>17:27:00</t>
        </is>
      </c>
      <c r="J137" s="6" t="inlineStr">
        <is>
          <t>M</t>
        </is>
      </c>
      <c r="K137" s="6" t="inlineStr">
        <is>
          <t>NX</t>
        </is>
      </c>
      <c r="L137" s="24" t="n">
        <v>1</v>
      </c>
      <c r="M137" s="6" t="n">
        <v>44077</v>
      </c>
      <c r="N137" s="6" t="inlineStr">
        <is>
          <t>COM</t>
        </is>
      </c>
      <c r="P137" s="25" t="inlineStr">
        <is>
          <t>$17.00</t>
        </is>
      </c>
      <c r="R137" s="26">
        <f>P137</f>
        <v/>
      </c>
      <c r="S137" s="27">
        <f>IF(Y137="Calendar",B137,DATE(IF(AND(MONTH(B137)=12,MONTH(B137+(7-WEEKDAY(B137,2)))=1),YEAR(B137)+1,YEAR(B137)),MONTH(B137+(7-WEEKDAY(B137,2))),1))</f>
        <v/>
      </c>
      <c r="T137" s="26" t="n">
        <v>0</v>
      </c>
      <c r="U137" s="14" t="n">
        <v>4</v>
      </c>
      <c r="V137" s="26">
        <f>P137-T137</f>
        <v/>
      </c>
      <c r="W137" s="6" t="inlineStr">
        <is>
          <t>Charmaine Lane</t>
        </is>
      </c>
      <c r="X137" s="6" t="inlineStr">
        <is>
          <t>Internal Ad Sales</t>
        </is>
      </c>
      <c r="Y137" s="6" t="inlineStr">
        <is>
          <t>Calendar</t>
        </is>
      </c>
      <c r="Z137" s="6" t="inlineStr">
        <is>
          <t>Non-Agency</t>
        </is>
      </c>
      <c r="AA137" s="6" t="inlineStr">
        <is>
          <t>Y</t>
        </is>
      </c>
      <c r="AB137" s="14" t="n">
        <v>1433</v>
      </c>
      <c r="AC137" s="6" t="inlineStr">
        <is>
          <t>CVC</t>
        </is>
      </c>
    </row>
    <row r="138" ht="15" customFormat="1" customHeight="1" s="6">
      <c r="A138" t="inlineStr">
        <is>
          <t>Sacramento County Water Agency</t>
        </is>
      </c>
      <c r="B138" s="21" t="inlineStr">
        <is>
          <t>12/13/2024</t>
        </is>
      </c>
      <c r="C138" s="22">
        <f>B138</f>
        <v/>
      </c>
      <c r="D138" s="8">
        <f>TEXT(B138,"dddd")</f>
        <v/>
      </c>
      <c r="E138" s="9" t="inlineStr">
        <is>
          <t>16:00</t>
        </is>
      </c>
      <c r="F138" s="9" t="inlineStr">
        <is>
          <t>19:00</t>
        </is>
      </c>
      <c r="G138" s="23" t="inlineStr">
        <is>
          <t>00:00:15</t>
        </is>
      </c>
      <c r="H138" s="6" t="inlineStr">
        <is>
          <t>SCWA15T05</t>
        </is>
      </c>
      <c r="I138" s="9" t="inlineStr">
        <is>
          <t>17:37:00</t>
        </is>
      </c>
      <c r="J138" s="6" t="inlineStr">
        <is>
          <t>M</t>
        </is>
      </c>
      <c r="K138" s="6" t="inlineStr">
        <is>
          <t>NX</t>
        </is>
      </c>
      <c r="L138" s="24" t="n">
        <v>1</v>
      </c>
      <c r="M138" s="6" t="n">
        <v>44077</v>
      </c>
      <c r="N138" s="6" t="inlineStr">
        <is>
          <t>COM</t>
        </is>
      </c>
      <c r="P138" s="25" t="inlineStr">
        <is>
          <t>$17.00</t>
        </is>
      </c>
      <c r="R138" s="26">
        <f>P138</f>
        <v/>
      </c>
      <c r="S138" s="27">
        <f>IF(Y138="Calendar",B138,DATE(IF(AND(MONTH(B138)=12,MONTH(B138+(7-WEEKDAY(B138,2)))=1),YEAR(B138)+1,YEAR(B138)),MONTH(B138+(7-WEEKDAY(B138,2))),1))</f>
        <v/>
      </c>
      <c r="T138" s="26" t="n">
        <v>0</v>
      </c>
      <c r="U138" s="14" t="n">
        <v>4</v>
      </c>
      <c r="V138" s="26">
        <f>P138-T138</f>
        <v/>
      </c>
      <c r="W138" s="6" t="inlineStr">
        <is>
          <t>Charmaine Lane</t>
        </is>
      </c>
      <c r="X138" s="6" t="inlineStr">
        <is>
          <t>Internal Ad Sales</t>
        </is>
      </c>
      <c r="Y138" s="6" t="inlineStr">
        <is>
          <t>Calendar</t>
        </is>
      </c>
      <c r="Z138" s="6" t="inlineStr">
        <is>
          <t>Non-Agency</t>
        </is>
      </c>
      <c r="AA138" s="6" t="inlineStr">
        <is>
          <t>Y</t>
        </is>
      </c>
      <c r="AB138" s="14" t="n">
        <v>1433</v>
      </c>
      <c r="AC138" s="6" t="inlineStr">
        <is>
          <t>CVC</t>
        </is>
      </c>
    </row>
    <row r="139" ht="15" customFormat="1" customHeight="1" s="6">
      <c r="A139" t="inlineStr">
        <is>
          <t>Sacramento County Water Agency</t>
        </is>
      </c>
      <c r="B139" s="21" t="inlineStr">
        <is>
          <t>12/29/2024</t>
        </is>
      </c>
      <c r="C139" s="22">
        <f>B139</f>
        <v/>
      </c>
      <c r="D139" s="8">
        <f>TEXT(B139,"dddd")</f>
        <v/>
      </c>
      <c r="E139" s="9" t="inlineStr">
        <is>
          <t>16:00</t>
        </is>
      </c>
      <c r="F139" s="9" t="inlineStr">
        <is>
          <t>19:00</t>
        </is>
      </c>
      <c r="G139" s="23" t="inlineStr">
        <is>
          <t>00:00:15</t>
        </is>
      </c>
      <c r="H139" s="6" t="inlineStr">
        <is>
          <t>SCWA15T06</t>
        </is>
      </c>
      <c r="I139" s="9" t="inlineStr">
        <is>
          <t>17:37:00</t>
        </is>
      </c>
      <c r="J139" s="6" t="inlineStr">
        <is>
          <t>M</t>
        </is>
      </c>
      <c r="K139" s="6" t="inlineStr">
        <is>
          <t>NX</t>
        </is>
      </c>
      <c r="L139" s="24" t="n">
        <v>1</v>
      </c>
      <c r="M139" s="6" t="n">
        <v>44077</v>
      </c>
      <c r="N139" s="6" t="inlineStr">
        <is>
          <t>COM</t>
        </is>
      </c>
      <c r="P139" s="25" t="inlineStr">
        <is>
          <t>$17.00</t>
        </is>
      </c>
      <c r="R139" s="26">
        <f>P139</f>
        <v/>
      </c>
      <c r="S139" s="27">
        <f>IF(Y139="Calendar",B139,DATE(IF(AND(MONTH(B139)=12,MONTH(B139+(7-WEEKDAY(B139,2)))=1),YEAR(B139)+1,YEAR(B139)),MONTH(B139+(7-WEEKDAY(B139,2))),1))</f>
        <v/>
      </c>
      <c r="T139" s="26" t="n">
        <v>0</v>
      </c>
      <c r="U139" s="14" t="n">
        <v>4</v>
      </c>
      <c r="V139" s="26">
        <f>P139-T139</f>
        <v/>
      </c>
      <c r="W139" s="6" t="inlineStr">
        <is>
          <t>Charmaine Lane</t>
        </is>
      </c>
      <c r="X139" s="6" t="inlineStr">
        <is>
          <t>Internal Ad Sales</t>
        </is>
      </c>
      <c r="Y139" s="6" t="inlineStr">
        <is>
          <t>Calendar</t>
        </is>
      </c>
      <c r="Z139" s="6" t="inlineStr">
        <is>
          <t>Non-Agency</t>
        </is>
      </c>
      <c r="AA139" s="6" t="inlineStr">
        <is>
          <t>Y</t>
        </is>
      </c>
      <c r="AB139" s="14" t="n">
        <v>1433</v>
      </c>
      <c r="AC139" s="6" t="inlineStr">
        <is>
          <t>CVC</t>
        </is>
      </c>
    </row>
    <row r="140" ht="15" customFormat="1" customHeight="1" s="6">
      <c r="A140" t="inlineStr">
        <is>
          <t>Sacramento County Water Agency</t>
        </is>
      </c>
      <c r="B140" s="21" t="inlineStr">
        <is>
          <t>12/24/2024</t>
        </is>
      </c>
      <c r="C140" s="22">
        <f>B140</f>
        <v/>
      </c>
      <c r="D140" s="8">
        <f>TEXT(B140,"dddd")</f>
        <v/>
      </c>
      <c r="E140" s="9" t="inlineStr">
        <is>
          <t>16:00</t>
        </is>
      </c>
      <c r="F140" s="9" t="inlineStr">
        <is>
          <t>19:00</t>
        </is>
      </c>
      <c r="G140" s="23" t="inlineStr">
        <is>
          <t>00:00:15</t>
        </is>
      </c>
      <c r="H140" s="6" t="inlineStr">
        <is>
          <t>SCWA15T05</t>
        </is>
      </c>
      <c r="I140" s="9" t="inlineStr">
        <is>
          <t>17:38:00</t>
        </is>
      </c>
      <c r="J140" s="6" t="inlineStr">
        <is>
          <t>M</t>
        </is>
      </c>
      <c r="K140" s="6" t="inlineStr">
        <is>
          <t>NX</t>
        </is>
      </c>
      <c r="L140" s="24" t="n">
        <v>1</v>
      </c>
      <c r="M140" s="6" t="n">
        <v>44077</v>
      </c>
      <c r="N140" s="6" t="inlineStr">
        <is>
          <t>COM</t>
        </is>
      </c>
      <c r="P140" s="25" t="inlineStr">
        <is>
          <t>$17.00</t>
        </is>
      </c>
      <c r="R140" s="26">
        <f>P140</f>
        <v/>
      </c>
      <c r="S140" s="27">
        <f>IF(Y140="Calendar",B140,DATE(IF(AND(MONTH(B140)=12,MONTH(B140+(7-WEEKDAY(B140,2)))=1),YEAR(B140)+1,YEAR(B140)),MONTH(B140+(7-WEEKDAY(B140,2))),1))</f>
        <v/>
      </c>
      <c r="T140" s="26" t="n">
        <v>0</v>
      </c>
      <c r="U140" s="14" t="n">
        <v>4</v>
      </c>
      <c r="V140" s="26">
        <f>P140-T140</f>
        <v/>
      </c>
      <c r="W140" s="6" t="inlineStr">
        <is>
          <t>Charmaine Lane</t>
        </is>
      </c>
      <c r="X140" s="6" t="inlineStr">
        <is>
          <t>Internal Ad Sales</t>
        </is>
      </c>
      <c r="Y140" s="6" t="inlineStr">
        <is>
          <t>Calendar</t>
        </is>
      </c>
      <c r="Z140" s="6" t="inlineStr">
        <is>
          <t>Non-Agency</t>
        </is>
      </c>
      <c r="AA140" s="6" t="inlineStr">
        <is>
          <t>Y</t>
        </is>
      </c>
      <c r="AB140" s="14" t="n">
        <v>1433</v>
      </c>
      <c r="AC140" s="6" t="inlineStr">
        <is>
          <t>CVC</t>
        </is>
      </c>
    </row>
    <row r="141" ht="15" customFormat="1" customHeight="1" s="6">
      <c r="A141" t="inlineStr">
        <is>
          <t>Sacramento County Water Agency</t>
        </is>
      </c>
      <c r="B141" s="21" t="inlineStr">
        <is>
          <t>12/14/2024</t>
        </is>
      </c>
      <c r="C141" s="22">
        <f>B141</f>
        <v/>
      </c>
      <c r="D141" s="8">
        <f>TEXT(B141,"dddd")</f>
        <v/>
      </c>
      <c r="E141" s="9" t="inlineStr">
        <is>
          <t>16:00</t>
        </is>
      </c>
      <c r="F141" s="9" t="inlineStr">
        <is>
          <t>19:00</t>
        </is>
      </c>
      <c r="G141" s="23" t="inlineStr">
        <is>
          <t>00:00:15</t>
        </is>
      </c>
      <c r="H141" s="6" t="inlineStr">
        <is>
          <t>SCWA15T05</t>
        </is>
      </c>
      <c r="I141" s="9" t="inlineStr">
        <is>
          <t>17:48:00</t>
        </is>
      </c>
      <c r="J141" s="6" t="inlineStr">
        <is>
          <t>M</t>
        </is>
      </c>
      <c r="K141" s="6" t="inlineStr">
        <is>
          <t>NX</t>
        </is>
      </c>
      <c r="L141" s="24" t="n">
        <v>1</v>
      </c>
      <c r="M141" s="6" t="n">
        <v>44077</v>
      </c>
      <c r="N141" s="6" t="inlineStr">
        <is>
          <t>COM</t>
        </is>
      </c>
      <c r="P141" s="25" t="inlineStr">
        <is>
          <t>$17.00</t>
        </is>
      </c>
      <c r="R141" s="26">
        <f>P141</f>
        <v/>
      </c>
      <c r="S141" s="27">
        <f>IF(Y141="Calendar",B141,DATE(IF(AND(MONTH(B141)=12,MONTH(B141+(7-WEEKDAY(B141,2)))=1),YEAR(B141)+1,YEAR(B141)),MONTH(B141+(7-WEEKDAY(B141,2))),1))</f>
        <v/>
      </c>
      <c r="T141" s="26" t="n">
        <v>0</v>
      </c>
      <c r="U141" s="14" t="n">
        <v>4</v>
      </c>
      <c r="V141" s="26">
        <f>P141-T141</f>
        <v/>
      </c>
      <c r="W141" s="6" t="inlineStr">
        <is>
          <t>Charmaine Lane</t>
        </is>
      </c>
      <c r="X141" s="6" t="inlineStr">
        <is>
          <t>Internal Ad Sales</t>
        </is>
      </c>
      <c r="Y141" s="6" t="inlineStr">
        <is>
          <t>Calendar</t>
        </is>
      </c>
      <c r="Z141" s="6" t="inlineStr">
        <is>
          <t>Non-Agency</t>
        </is>
      </c>
      <c r="AA141" s="6" t="inlineStr">
        <is>
          <t>Y</t>
        </is>
      </c>
      <c r="AB141" s="14" t="n">
        <v>1433</v>
      </c>
      <c r="AC141" s="6" t="inlineStr">
        <is>
          <t>CVC</t>
        </is>
      </c>
    </row>
    <row r="142" ht="15" customFormat="1" customHeight="1" s="6">
      <c r="A142" t="inlineStr">
        <is>
          <t>Sacramento County Water Agency</t>
        </is>
      </c>
      <c r="B142" s="21" t="inlineStr">
        <is>
          <t>12/22/2024</t>
        </is>
      </c>
      <c r="C142" s="22">
        <f>B142</f>
        <v/>
      </c>
      <c r="D142" s="8">
        <f>TEXT(B142,"dddd")</f>
        <v/>
      </c>
      <c r="E142" s="9" t="inlineStr">
        <is>
          <t>16:00</t>
        </is>
      </c>
      <c r="F142" s="9" t="inlineStr">
        <is>
          <t>19:00</t>
        </is>
      </c>
      <c r="G142" s="23" t="inlineStr">
        <is>
          <t>00:00:15</t>
        </is>
      </c>
      <c r="H142" s="6" t="inlineStr">
        <is>
          <t>SCWA15T05</t>
        </is>
      </c>
      <c r="I142" s="9" t="inlineStr">
        <is>
          <t>17:57:00</t>
        </is>
      </c>
      <c r="J142" s="6" t="inlineStr">
        <is>
          <t>M</t>
        </is>
      </c>
      <c r="K142" s="6" t="inlineStr">
        <is>
          <t>NX</t>
        </is>
      </c>
      <c r="L142" s="24" t="n">
        <v>1</v>
      </c>
      <c r="M142" s="6" t="n">
        <v>44077</v>
      </c>
      <c r="N142" s="6" t="inlineStr">
        <is>
          <t>COM</t>
        </is>
      </c>
      <c r="P142" s="25" t="inlineStr">
        <is>
          <t>$17.00</t>
        </is>
      </c>
      <c r="R142" s="26">
        <f>P142</f>
        <v/>
      </c>
      <c r="S142" s="27">
        <f>IF(Y142="Calendar",B142,DATE(IF(AND(MONTH(B142)=12,MONTH(B142+(7-WEEKDAY(B142,2)))=1),YEAR(B142)+1,YEAR(B142)),MONTH(B142+(7-WEEKDAY(B142,2))),1))</f>
        <v/>
      </c>
      <c r="T142" s="26" t="n">
        <v>0</v>
      </c>
      <c r="U142" s="14" t="n">
        <v>4</v>
      </c>
      <c r="V142" s="26">
        <f>P142-T142</f>
        <v/>
      </c>
      <c r="W142" s="6" t="inlineStr">
        <is>
          <t>Charmaine Lane</t>
        </is>
      </c>
      <c r="X142" s="6" t="inlineStr">
        <is>
          <t>Internal Ad Sales</t>
        </is>
      </c>
      <c r="Y142" s="6" t="inlineStr">
        <is>
          <t>Calendar</t>
        </is>
      </c>
      <c r="Z142" s="6" t="inlineStr">
        <is>
          <t>Non-Agency</t>
        </is>
      </c>
      <c r="AA142" s="6" t="inlineStr">
        <is>
          <t>Y</t>
        </is>
      </c>
      <c r="AB142" s="14" t="n">
        <v>1433</v>
      </c>
      <c r="AC142" s="6" t="inlineStr">
        <is>
          <t>CVC</t>
        </is>
      </c>
    </row>
    <row r="143" ht="15" customFormat="1" customHeight="1" s="6">
      <c r="A143" t="inlineStr">
        <is>
          <t>Sacramento County Water Agency</t>
        </is>
      </c>
      <c r="B143" s="21" t="inlineStr">
        <is>
          <t>12/25/2024</t>
        </is>
      </c>
      <c r="C143" s="22">
        <f>B143</f>
        <v/>
      </c>
      <c r="D143" s="8">
        <f>TEXT(B143,"dddd")</f>
        <v/>
      </c>
      <c r="E143" s="9" t="inlineStr">
        <is>
          <t>16:00</t>
        </is>
      </c>
      <c r="F143" s="9" t="inlineStr">
        <is>
          <t>19:00</t>
        </is>
      </c>
      <c r="G143" s="23" t="inlineStr">
        <is>
          <t>00:00:15</t>
        </is>
      </c>
      <c r="H143" s="6" t="inlineStr">
        <is>
          <t>SCWA15T06</t>
        </is>
      </c>
      <c r="I143" s="9" t="inlineStr">
        <is>
          <t>17:57:00</t>
        </is>
      </c>
      <c r="J143" s="6" t="inlineStr">
        <is>
          <t>M</t>
        </is>
      </c>
      <c r="K143" s="6" t="inlineStr">
        <is>
          <t>NX</t>
        </is>
      </c>
      <c r="L143" s="24" t="n">
        <v>1</v>
      </c>
      <c r="M143" s="6" t="n">
        <v>44077</v>
      </c>
      <c r="N143" s="6" t="inlineStr">
        <is>
          <t>COM</t>
        </is>
      </c>
      <c r="P143" s="25" t="inlineStr">
        <is>
          <t>$17.00</t>
        </is>
      </c>
      <c r="R143" s="26">
        <f>P143</f>
        <v/>
      </c>
      <c r="S143" s="27">
        <f>IF(Y143="Calendar",B143,DATE(IF(AND(MONTH(B143)=12,MONTH(B143+(7-WEEKDAY(B143,2)))=1),YEAR(B143)+1,YEAR(B143)),MONTH(B143+(7-WEEKDAY(B143,2))),1))</f>
        <v/>
      </c>
      <c r="T143" s="26" t="n">
        <v>0</v>
      </c>
      <c r="U143" s="14" t="n">
        <v>4</v>
      </c>
      <c r="V143" s="26">
        <f>P143-T143</f>
        <v/>
      </c>
      <c r="W143" s="6" t="inlineStr">
        <is>
          <t>Charmaine Lane</t>
        </is>
      </c>
      <c r="X143" s="6" t="inlineStr">
        <is>
          <t>Internal Ad Sales</t>
        </is>
      </c>
      <c r="Y143" s="6" t="inlineStr">
        <is>
          <t>Calendar</t>
        </is>
      </c>
      <c r="Z143" s="6" t="inlineStr">
        <is>
          <t>Non-Agency</t>
        </is>
      </c>
      <c r="AA143" s="6" t="inlineStr">
        <is>
          <t>Y</t>
        </is>
      </c>
      <c r="AB143" s="14" t="n">
        <v>1433</v>
      </c>
      <c r="AC143" s="6" t="inlineStr">
        <is>
          <t>CVC</t>
        </is>
      </c>
    </row>
    <row r="144" ht="15" customFormat="1" customHeight="1" s="6">
      <c r="A144" t="inlineStr">
        <is>
          <t>Sacramento County Water Agency</t>
        </is>
      </c>
      <c r="B144" s="21" t="inlineStr">
        <is>
          <t>12/20/2024</t>
        </is>
      </c>
      <c r="C144" s="22">
        <f>B144</f>
        <v/>
      </c>
      <c r="D144" s="8">
        <f>TEXT(B144,"dddd")</f>
        <v/>
      </c>
      <c r="E144" s="9" t="inlineStr">
        <is>
          <t>16:00</t>
        </is>
      </c>
      <c r="F144" s="9" t="inlineStr">
        <is>
          <t>19:00</t>
        </is>
      </c>
      <c r="G144" s="23" t="inlineStr">
        <is>
          <t>00:00:15</t>
        </is>
      </c>
      <c r="H144" s="6" t="inlineStr">
        <is>
          <t>SCWA15T06</t>
        </is>
      </c>
      <c r="I144" s="9" t="inlineStr">
        <is>
          <t>18:07:00</t>
        </is>
      </c>
      <c r="J144" s="6" t="inlineStr">
        <is>
          <t>M</t>
        </is>
      </c>
      <c r="K144" s="6" t="inlineStr">
        <is>
          <t>NX</t>
        </is>
      </c>
      <c r="L144" s="24" t="n">
        <v>1</v>
      </c>
      <c r="M144" s="6" t="n">
        <v>44077</v>
      </c>
      <c r="N144" s="6" t="inlineStr">
        <is>
          <t>COM</t>
        </is>
      </c>
      <c r="P144" s="25" t="inlineStr">
        <is>
          <t>$17.00</t>
        </is>
      </c>
      <c r="R144" s="26">
        <f>P144</f>
        <v/>
      </c>
      <c r="S144" s="27">
        <f>IF(Y144="Calendar",B144,DATE(IF(AND(MONTH(B144)=12,MONTH(B144+(7-WEEKDAY(B144,2)))=1),YEAR(B144)+1,YEAR(B144)),MONTH(B144+(7-WEEKDAY(B144,2))),1))</f>
        <v/>
      </c>
      <c r="T144" s="26" t="n">
        <v>0</v>
      </c>
      <c r="U144" s="14" t="n">
        <v>4</v>
      </c>
      <c r="V144" s="26">
        <f>P144-T144</f>
        <v/>
      </c>
      <c r="W144" s="6" t="inlineStr">
        <is>
          <t>Charmaine Lane</t>
        </is>
      </c>
      <c r="X144" s="6" t="inlineStr">
        <is>
          <t>Internal Ad Sales</t>
        </is>
      </c>
      <c r="Y144" s="6" t="inlineStr">
        <is>
          <t>Calendar</t>
        </is>
      </c>
      <c r="Z144" s="6" t="inlineStr">
        <is>
          <t>Non-Agency</t>
        </is>
      </c>
      <c r="AA144" s="6" t="inlineStr">
        <is>
          <t>Y</t>
        </is>
      </c>
      <c r="AB144" s="14" t="n">
        <v>1433</v>
      </c>
      <c r="AC144" s="6" t="inlineStr">
        <is>
          <t>CVC</t>
        </is>
      </c>
    </row>
    <row r="145" ht="15" customFormat="1" customHeight="1" s="6">
      <c r="A145" t="inlineStr">
        <is>
          <t>Sacramento County Water Agency</t>
        </is>
      </c>
      <c r="B145" s="21" t="inlineStr">
        <is>
          <t>12/4/2024</t>
        </is>
      </c>
      <c r="C145" s="22">
        <f>B145</f>
        <v/>
      </c>
      <c r="D145" s="8">
        <f>TEXT(B145,"dddd")</f>
        <v/>
      </c>
      <c r="E145" s="9" t="inlineStr">
        <is>
          <t>16:00</t>
        </is>
      </c>
      <c r="F145" s="9" t="inlineStr">
        <is>
          <t>19:00</t>
        </is>
      </c>
      <c r="G145" s="23" t="inlineStr">
        <is>
          <t>00:00:15</t>
        </is>
      </c>
      <c r="H145" s="6" t="inlineStr">
        <is>
          <t>SCWA15T06</t>
        </is>
      </c>
      <c r="I145" s="9" t="inlineStr">
        <is>
          <t>18:27:00</t>
        </is>
      </c>
      <c r="J145" s="6" t="inlineStr">
        <is>
          <t>M</t>
        </is>
      </c>
      <c r="K145" s="6" t="inlineStr">
        <is>
          <t>NX</t>
        </is>
      </c>
      <c r="L145" s="24" t="n">
        <v>1</v>
      </c>
      <c r="M145" s="6" t="n">
        <v>44077</v>
      </c>
      <c r="N145" s="6" t="inlineStr">
        <is>
          <t>COM</t>
        </is>
      </c>
      <c r="P145" s="25" t="inlineStr">
        <is>
          <t>$17.00</t>
        </is>
      </c>
      <c r="R145" s="26">
        <f>P145</f>
        <v/>
      </c>
      <c r="S145" s="27">
        <f>IF(Y145="Calendar",B145,DATE(IF(AND(MONTH(B145)=12,MONTH(B145+(7-WEEKDAY(B145,2)))=1),YEAR(B145)+1,YEAR(B145)),MONTH(B145+(7-WEEKDAY(B145,2))),1))</f>
        <v/>
      </c>
      <c r="T145" s="26" t="n">
        <v>0</v>
      </c>
      <c r="U145" s="14" t="n">
        <v>4</v>
      </c>
      <c r="V145" s="26">
        <f>P145-T145</f>
        <v/>
      </c>
      <c r="W145" s="6" t="inlineStr">
        <is>
          <t>Charmaine Lane</t>
        </is>
      </c>
      <c r="X145" s="6" t="inlineStr">
        <is>
          <t>Internal Ad Sales</t>
        </is>
      </c>
      <c r="Y145" s="6" t="inlineStr">
        <is>
          <t>Calendar</t>
        </is>
      </c>
      <c r="Z145" s="6" t="inlineStr">
        <is>
          <t>Non-Agency</t>
        </is>
      </c>
      <c r="AA145" s="6" t="inlineStr">
        <is>
          <t>Y</t>
        </is>
      </c>
      <c r="AB145" s="14" t="n">
        <v>1433</v>
      </c>
      <c r="AC145" s="6" t="inlineStr">
        <is>
          <t>CVC</t>
        </is>
      </c>
    </row>
    <row r="146" ht="15" customFormat="1" customHeight="1" s="6">
      <c r="A146" t="inlineStr">
        <is>
          <t>Sacramento County Water Agency</t>
        </is>
      </c>
      <c r="B146" s="21" t="inlineStr">
        <is>
          <t>12/28/2024</t>
        </is>
      </c>
      <c r="C146" s="22">
        <f>B146</f>
        <v/>
      </c>
      <c r="D146" s="8">
        <f>TEXT(B146,"dddd")</f>
        <v/>
      </c>
      <c r="E146" s="9" t="inlineStr">
        <is>
          <t>18:00</t>
        </is>
      </c>
      <c r="F146" s="9" t="inlineStr">
        <is>
          <t>20:00</t>
        </is>
      </c>
      <c r="G146" s="23" t="inlineStr">
        <is>
          <t>00:00:30</t>
        </is>
      </c>
      <c r="H146" s="6" t="inlineStr">
        <is>
          <t>SCWA30H04</t>
        </is>
      </c>
      <c r="I146" s="9" t="inlineStr">
        <is>
          <t>18:07:30</t>
        </is>
      </c>
      <c r="J146" s="6" t="inlineStr">
        <is>
          <t>M</t>
        </is>
      </c>
      <c r="K146" s="6" t="inlineStr">
        <is>
          <t>NX</t>
        </is>
      </c>
      <c r="L146" s="24" t="n">
        <v>1</v>
      </c>
      <c r="M146" s="6" t="n">
        <v>44078</v>
      </c>
      <c r="N146" s="6" t="inlineStr">
        <is>
          <t>COM</t>
        </is>
      </c>
      <c r="P146" s="25" t="inlineStr">
        <is>
          <t>$35.00</t>
        </is>
      </c>
      <c r="R146" s="26">
        <f>P146</f>
        <v/>
      </c>
      <c r="S146" s="27">
        <f>IF(Y146="Calendar",B146,DATE(IF(AND(MONTH(B146)=12,MONTH(B146+(7-WEEKDAY(B146,2)))=1),YEAR(B146)+1,YEAR(B146)),MONTH(B146+(7-WEEKDAY(B146,2))),1))</f>
        <v/>
      </c>
      <c r="T146" s="26" t="n">
        <v>0</v>
      </c>
      <c r="U146" s="14" t="n">
        <v>4</v>
      </c>
      <c r="V146" s="26">
        <f>P146-T146</f>
        <v/>
      </c>
      <c r="W146" s="6" t="inlineStr">
        <is>
          <t>Charmaine Lane</t>
        </is>
      </c>
      <c r="X146" s="6" t="inlineStr">
        <is>
          <t>Internal Ad Sales</t>
        </is>
      </c>
      <c r="Y146" s="6" t="inlineStr">
        <is>
          <t>Calendar</t>
        </is>
      </c>
      <c r="Z146" s="6" t="inlineStr">
        <is>
          <t>Non-Agency</t>
        </is>
      </c>
      <c r="AA146" s="6" t="inlineStr">
        <is>
          <t>Y</t>
        </is>
      </c>
      <c r="AB146" s="14" t="n">
        <v>1433</v>
      </c>
      <c r="AC146" s="6" t="inlineStr">
        <is>
          <t>CVC</t>
        </is>
      </c>
    </row>
    <row r="147" ht="15" customFormat="1" customHeight="1" s="6">
      <c r="A147" t="inlineStr">
        <is>
          <t>Sacramento County Water Agency</t>
        </is>
      </c>
      <c r="B147" s="21" t="inlineStr">
        <is>
          <t>12/7/2024</t>
        </is>
      </c>
      <c r="C147" s="22">
        <f>B147</f>
        <v/>
      </c>
      <c r="D147" s="8">
        <f>TEXT(B147,"dddd")</f>
        <v/>
      </c>
      <c r="E147" s="9" t="inlineStr">
        <is>
          <t>18:00</t>
        </is>
      </c>
      <c r="F147" s="9" t="inlineStr">
        <is>
          <t>20:00</t>
        </is>
      </c>
      <c r="G147" s="23" t="inlineStr">
        <is>
          <t>00:00:30</t>
        </is>
      </c>
      <c r="H147" s="6" t="inlineStr">
        <is>
          <t>SCWA30H04</t>
        </is>
      </c>
      <c r="I147" s="9" t="inlineStr">
        <is>
          <t>18:16:30</t>
        </is>
      </c>
      <c r="J147" s="6" t="inlineStr">
        <is>
          <t>M</t>
        </is>
      </c>
      <c r="K147" s="6" t="inlineStr">
        <is>
          <t>NX</t>
        </is>
      </c>
      <c r="L147" s="24" t="n">
        <v>1</v>
      </c>
      <c r="M147" s="6" t="n">
        <v>44078</v>
      </c>
      <c r="N147" s="6" t="inlineStr">
        <is>
          <t>COM</t>
        </is>
      </c>
      <c r="P147" s="25" t="inlineStr">
        <is>
          <t>$35.00</t>
        </is>
      </c>
      <c r="R147" s="26">
        <f>P147</f>
        <v/>
      </c>
      <c r="S147" s="27">
        <f>IF(Y147="Calendar",B147,DATE(IF(AND(MONTH(B147)=12,MONTH(B147+(7-WEEKDAY(B147,2)))=1),YEAR(B147)+1,YEAR(B147)),MONTH(B147+(7-WEEKDAY(B147,2))),1))</f>
        <v/>
      </c>
      <c r="T147" s="26" t="n">
        <v>0</v>
      </c>
      <c r="U147" s="14" t="n">
        <v>4</v>
      </c>
      <c r="V147" s="26">
        <f>P147-T147</f>
        <v/>
      </c>
      <c r="W147" s="6" t="inlineStr">
        <is>
          <t>Charmaine Lane</t>
        </is>
      </c>
      <c r="X147" s="6" t="inlineStr">
        <is>
          <t>Internal Ad Sales</t>
        </is>
      </c>
      <c r="Y147" s="6" t="inlineStr">
        <is>
          <t>Calendar</t>
        </is>
      </c>
      <c r="Z147" s="6" t="inlineStr">
        <is>
          <t>Non-Agency</t>
        </is>
      </c>
      <c r="AA147" s="6" t="inlineStr">
        <is>
          <t>Y</t>
        </is>
      </c>
      <c r="AB147" s="14" t="n">
        <v>1433</v>
      </c>
      <c r="AC147" s="6" t="inlineStr">
        <is>
          <t>CVC</t>
        </is>
      </c>
    </row>
    <row r="148" ht="15" customFormat="1" customHeight="1" s="6">
      <c r="A148" t="inlineStr">
        <is>
          <t>Sacramento County Water Agency</t>
        </is>
      </c>
      <c r="B148" s="21" t="inlineStr">
        <is>
          <t>12/14/2024</t>
        </is>
      </c>
      <c r="C148" s="22">
        <f>B148</f>
        <v/>
      </c>
      <c r="D148" s="8">
        <f>TEXT(B148,"dddd")</f>
        <v/>
      </c>
      <c r="E148" s="9" t="inlineStr">
        <is>
          <t>18:00</t>
        </is>
      </c>
      <c r="F148" s="9" t="inlineStr">
        <is>
          <t>20:00</t>
        </is>
      </c>
      <c r="G148" s="23" t="inlineStr">
        <is>
          <t>00:00:30</t>
        </is>
      </c>
      <c r="H148" s="6" t="inlineStr">
        <is>
          <t>SCWA30H04</t>
        </is>
      </c>
      <c r="I148" s="9" t="inlineStr">
        <is>
          <t>18:16:30</t>
        </is>
      </c>
      <c r="J148" s="6" t="inlineStr">
        <is>
          <t>M</t>
        </is>
      </c>
      <c r="K148" s="6" t="inlineStr">
        <is>
          <t>NX</t>
        </is>
      </c>
      <c r="L148" s="24" t="n">
        <v>1</v>
      </c>
      <c r="M148" s="6" t="n">
        <v>44078</v>
      </c>
      <c r="N148" s="6" t="inlineStr">
        <is>
          <t>COM</t>
        </is>
      </c>
      <c r="P148" s="25" t="inlineStr">
        <is>
          <t>$35.00</t>
        </is>
      </c>
      <c r="R148" s="26">
        <f>P148</f>
        <v/>
      </c>
      <c r="S148" s="27">
        <f>IF(Y148="Calendar",B148,DATE(IF(AND(MONTH(B148)=12,MONTH(B148+(7-WEEKDAY(B148,2)))=1),YEAR(B148)+1,YEAR(B148)),MONTH(B148+(7-WEEKDAY(B148,2))),1))</f>
        <v/>
      </c>
      <c r="T148" s="26" t="n">
        <v>0</v>
      </c>
      <c r="U148" s="14" t="n">
        <v>4</v>
      </c>
      <c r="V148" s="26">
        <f>P148-T148</f>
        <v/>
      </c>
      <c r="W148" s="6" t="inlineStr">
        <is>
          <t>Charmaine Lane</t>
        </is>
      </c>
      <c r="X148" s="6" t="inlineStr">
        <is>
          <t>Internal Ad Sales</t>
        </is>
      </c>
      <c r="Y148" s="6" t="inlineStr">
        <is>
          <t>Calendar</t>
        </is>
      </c>
      <c r="Z148" s="6" t="inlineStr">
        <is>
          <t>Non-Agency</t>
        </is>
      </c>
      <c r="AA148" s="6" t="inlineStr">
        <is>
          <t>Y</t>
        </is>
      </c>
      <c r="AB148" s="14" t="n">
        <v>1433</v>
      </c>
      <c r="AC148" s="6" t="inlineStr">
        <is>
          <t>CVC</t>
        </is>
      </c>
    </row>
    <row r="149" ht="15" customFormat="1" customHeight="1" s="6">
      <c r="A149" t="inlineStr">
        <is>
          <t>Sacramento County Water Agency</t>
        </is>
      </c>
      <c r="B149" s="21" t="inlineStr">
        <is>
          <t>12/21/2024</t>
        </is>
      </c>
      <c r="C149" s="22">
        <f>B149</f>
        <v/>
      </c>
      <c r="D149" s="8">
        <f>TEXT(B149,"dddd")</f>
        <v/>
      </c>
      <c r="E149" s="9" t="inlineStr">
        <is>
          <t>18:00</t>
        </is>
      </c>
      <c r="F149" s="9" t="inlineStr">
        <is>
          <t>20:00</t>
        </is>
      </c>
      <c r="G149" s="23" t="inlineStr">
        <is>
          <t>00:00:30</t>
        </is>
      </c>
      <c r="H149" s="6" t="inlineStr">
        <is>
          <t>SCWA30H04</t>
        </is>
      </c>
      <c r="I149" s="9" t="inlineStr">
        <is>
          <t>18:26:00</t>
        </is>
      </c>
      <c r="J149" s="6" t="inlineStr">
        <is>
          <t>M</t>
        </is>
      </c>
      <c r="K149" s="6" t="inlineStr">
        <is>
          <t>NX</t>
        </is>
      </c>
      <c r="L149" s="24" t="n">
        <v>1</v>
      </c>
      <c r="M149" s="6" t="n">
        <v>44078</v>
      </c>
      <c r="N149" s="6" t="inlineStr">
        <is>
          <t>COM</t>
        </is>
      </c>
      <c r="P149" s="25" t="inlineStr">
        <is>
          <t>$35.00</t>
        </is>
      </c>
      <c r="R149" s="26">
        <f>P149</f>
        <v/>
      </c>
      <c r="S149" s="27">
        <f>IF(Y149="Calendar",B149,DATE(IF(AND(MONTH(B149)=12,MONTH(B149+(7-WEEKDAY(B149,2)))=1),YEAR(B149)+1,YEAR(B149)),MONTH(B149+(7-WEEKDAY(B149,2))),1))</f>
        <v/>
      </c>
      <c r="T149" s="26" t="n">
        <v>0</v>
      </c>
      <c r="U149" s="14" t="n">
        <v>4</v>
      </c>
      <c r="V149" s="26">
        <f>P149-T149</f>
        <v/>
      </c>
      <c r="W149" s="6" t="inlineStr">
        <is>
          <t>Charmaine Lane</t>
        </is>
      </c>
      <c r="X149" s="6" t="inlineStr">
        <is>
          <t>Internal Ad Sales</t>
        </is>
      </c>
      <c r="Y149" s="6" t="inlineStr">
        <is>
          <t>Calendar</t>
        </is>
      </c>
      <c r="Z149" s="6" t="inlineStr">
        <is>
          <t>Non-Agency</t>
        </is>
      </c>
      <c r="AA149" s="6" t="inlineStr">
        <is>
          <t>Y</t>
        </is>
      </c>
      <c r="AB149" s="14" t="n">
        <v>1433</v>
      </c>
      <c r="AC149" s="6" t="inlineStr">
        <is>
          <t>CVC</t>
        </is>
      </c>
    </row>
    <row r="150" ht="15" customFormat="1" customHeight="1" s="6">
      <c r="A150" t="inlineStr">
        <is>
          <t>Sacramento County Water Agency</t>
        </is>
      </c>
      <c r="B150" s="21" t="inlineStr">
        <is>
          <t>12/15/2024</t>
        </is>
      </c>
      <c r="C150" s="22">
        <f>B150</f>
        <v/>
      </c>
      <c r="D150" s="8">
        <f>TEXT(B150,"dddd")</f>
        <v/>
      </c>
      <c r="E150" s="9" t="inlineStr">
        <is>
          <t>18:00</t>
        </is>
      </c>
      <c r="F150" s="9" t="inlineStr">
        <is>
          <t>20:00</t>
        </is>
      </c>
      <c r="G150" s="23" t="inlineStr">
        <is>
          <t>00:00:30</t>
        </is>
      </c>
      <c r="H150" s="6" t="inlineStr">
        <is>
          <t>SCWA30H04</t>
        </is>
      </c>
      <c r="I150" s="9" t="inlineStr">
        <is>
          <t>18:46:00</t>
        </is>
      </c>
      <c r="J150" s="6" t="inlineStr">
        <is>
          <t>M</t>
        </is>
      </c>
      <c r="K150" s="6" t="inlineStr">
        <is>
          <t>NX</t>
        </is>
      </c>
      <c r="L150" s="24" t="n">
        <v>1</v>
      </c>
      <c r="M150" s="6" t="n">
        <v>44078</v>
      </c>
      <c r="N150" s="6" t="inlineStr">
        <is>
          <t>COM</t>
        </is>
      </c>
      <c r="P150" s="25" t="inlineStr">
        <is>
          <t>$35.00</t>
        </is>
      </c>
      <c r="R150" s="26">
        <f>P150</f>
        <v/>
      </c>
      <c r="S150" s="27">
        <f>IF(Y150="Calendar",B150,DATE(IF(AND(MONTH(B150)=12,MONTH(B150+(7-WEEKDAY(B150,2)))=1),YEAR(B150)+1,YEAR(B150)),MONTH(B150+(7-WEEKDAY(B150,2))),1))</f>
        <v/>
      </c>
      <c r="T150" s="26" t="n">
        <v>0</v>
      </c>
      <c r="U150" s="14" t="n">
        <v>4</v>
      </c>
      <c r="V150" s="26">
        <f>P150-T150</f>
        <v/>
      </c>
      <c r="W150" s="6" t="inlineStr">
        <is>
          <t>Charmaine Lane</t>
        </is>
      </c>
      <c r="X150" s="6" t="inlineStr">
        <is>
          <t>Internal Ad Sales</t>
        </is>
      </c>
      <c r="Y150" s="6" t="inlineStr">
        <is>
          <t>Calendar</t>
        </is>
      </c>
      <c r="Z150" s="6" t="inlineStr">
        <is>
          <t>Non-Agency</t>
        </is>
      </c>
      <c r="AA150" s="6" t="inlineStr">
        <is>
          <t>Y</t>
        </is>
      </c>
      <c r="AB150" s="14" t="n">
        <v>1433</v>
      </c>
      <c r="AC150" s="6" t="inlineStr">
        <is>
          <t>CVC</t>
        </is>
      </c>
    </row>
    <row r="151" ht="15" customFormat="1" customHeight="1" s="6">
      <c r="A151" t="inlineStr">
        <is>
          <t>Sacramento County Water Agency</t>
        </is>
      </c>
      <c r="B151" s="21" t="inlineStr">
        <is>
          <t>12/8/2024</t>
        </is>
      </c>
      <c r="C151" s="22">
        <f>B151</f>
        <v/>
      </c>
      <c r="D151" s="8">
        <f>TEXT(B151,"dddd")</f>
        <v/>
      </c>
      <c r="E151" s="9" t="inlineStr">
        <is>
          <t>18:00</t>
        </is>
      </c>
      <c r="F151" s="9" t="inlineStr">
        <is>
          <t>20:00</t>
        </is>
      </c>
      <c r="G151" s="23" t="inlineStr">
        <is>
          <t>00:00:30</t>
        </is>
      </c>
      <c r="H151" s="6" t="inlineStr">
        <is>
          <t>SCWA30H04</t>
        </is>
      </c>
      <c r="I151" s="9" t="inlineStr">
        <is>
          <t>18:52:00</t>
        </is>
      </c>
      <c r="J151" s="6" t="inlineStr">
        <is>
          <t>M</t>
        </is>
      </c>
      <c r="K151" s="6" t="inlineStr">
        <is>
          <t>NX</t>
        </is>
      </c>
      <c r="L151" s="24" t="n">
        <v>1</v>
      </c>
      <c r="M151" s="6" t="n">
        <v>44078</v>
      </c>
      <c r="N151" s="6" t="inlineStr">
        <is>
          <t>COM</t>
        </is>
      </c>
      <c r="P151" s="25" t="inlineStr">
        <is>
          <t>$35.00</t>
        </is>
      </c>
      <c r="R151" s="26">
        <f>P151</f>
        <v/>
      </c>
      <c r="S151" s="27">
        <f>IF(Y151="Calendar",B151,DATE(IF(AND(MONTH(B151)=12,MONTH(B151+(7-WEEKDAY(B151,2)))=1),YEAR(B151)+1,YEAR(B151)),MONTH(B151+(7-WEEKDAY(B151,2))),1))</f>
        <v/>
      </c>
      <c r="T151" s="26" t="n">
        <v>0</v>
      </c>
      <c r="U151" s="14" t="n">
        <v>4</v>
      </c>
      <c r="V151" s="26">
        <f>P151-T151</f>
        <v/>
      </c>
      <c r="W151" s="6" t="inlineStr">
        <is>
          <t>Charmaine Lane</t>
        </is>
      </c>
      <c r="X151" s="6" t="inlineStr">
        <is>
          <t>Internal Ad Sales</t>
        </is>
      </c>
      <c r="Y151" s="6" t="inlineStr">
        <is>
          <t>Calendar</t>
        </is>
      </c>
      <c r="Z151" s="6" t="inlineStr">
        <is>
          <t>Non-Agency</t>
        </is>
      </c>
      <c r="AA151" s="6" t="inlineStr">
        <is>
          <t>Y</t>
        </is>
      </c>
      <c r="AB151" s="14" t="n">
        <v>1433</v>
      </c>
      <c r="AC151" s="6" t="inlineStr">
        <is>
          <t>CVC</t>
        </is>
      </c>
    </row>
    <row r="152" ht="15" customFormat="1" customHeight="1" s="6">
      <c r="A152" t="inlineStr">
        <is>
          <t>Sacramento County Water Agency</t>
        </is>
      </c>
      <c r="B152" s="21" t="inlineStr">
        <is>
          <t>12/7/2024</t>
        </is>
      </c>
      <c r="C152" s="22">
        <f>B152</f>
        <v/>
      </c>
      <c r="D152" s="8">
        <f>TEXT(B152,"dddd")</f>
        <v/>
      </c>
      <c r="E152" s="9" t="inlineStr">
        <is>
          <t>18:00</t>
        </is>
      </c>
      <c r="F152" s="9" t="inlineStr">
        <is>
          <t>20:00</t>
        </is>
      </c>
      <c r="G152" s="23" t="inlineStr">
        <is>
          <t>00:00:30</t>
        </is>
      </c>
      <c r="H152" s="6" t="inlineStr">
        <is>
          <t>SCWA30H04</t>
        </is>
      </c>
      <c r="I152" s="9" t="inlineStr">
        <is>
          <t>19:07:30</t>
        </is>
      </c>
      <c r="J152" s="6" t="inlineStr">
        <is>
          <t>M</t>
        </is>
      </c>
      <c r="K152" s="6" t="inlineStr">
        <is>
          <t>NX</t>
        </is>
      </c>
      <c r="L152" s="24" t="n">
        <v>1</v>
      </c>
      <c r="M152" s="6" t="n">
        <v>44078</v>
      </c>
      <c r="N152" s="6" t="inlineStr">
        <is>
          <t>COM</t>
        </is>
      </c>
      <c r="P152" s="25" t="inlineStr">
        <is>
          <t>$35.00</t>
        </is>
      </c>
      <c r="R152" s="26">
        <f>P152</f>
        <v/>
      </c>
      <c r="S152" s="27">
        <f>IF(Y152="Calendar",B152,DATE(IF(AND(MONTH(B152)=12,MONTH(B152+(7-WEEKDAY(B152,2)))=1),YEAR(B152)+1,YEAR(B152)),MONTH(B152+(7-WEEKDAY(B152,2))),1))</f>
        <v/>
      </c>
      <c r="T152" s="26" t="n">
        <v>0</v>
      </c>
      <c r="U152" s="14" t="n">
        <v>4</v>
      </c>
      <c r="V152" s="26">
        <f>P152-T152</f>
        <v/>
      </c>
      <c r="W152" s="6" t="inlineStr">
        <is>
          <t>Charmaine Lane</t>
        </is>
      </c>
      <c r="X152" s="6" t="inlineStr">
        <is>
          <t>Internal Ad Sales</t>
        </is>
      </c>
      <c r="Y152" s="6" t="inlineStr">
        <is>
          <t>Calendar</t>
        </is>
      </c>
      <c r="Z152" s="6" t="inlineStr">
        <is>
          <t>Non-Agency</t>
        </is>
      </c>
      <c r="AA152" s="6" t="inlineStr">
        <is>
          <t>Y</t>
        </is>
      </c>
      <c r="AB152" s="14" t="n">
        <v>1433</v>
      </c>
      <c r="AC152" s="6" t="inlineStr">
        <is>
          <t>CVC</t>
        </is>
      </c>
    </row>
    <row r="153" ht="15" customFormat="1" customHeight="1" s="6">
      <c r="A153" t="inlineStr">
        <is>
          <t>Sacramento County Water Agency</t>
        </is>
      </c>
      <c r="B153" s="21" t="inlineStr">
        <is>
          <t>12/14/2024</t>
        </is>
      </c>
      <c r="C153" s="22">
        <f>B153</f>
        <v/>
      </c>
      <c r="D153" s="8">
        <f>TEXT(B153,"dddd")</f>
        <v/>
      </c>
      <c r="E153" s="9" t="inlineStr">
        <is>
          <t>18:00</t>
        </is>
      </c>
      <c r="F153" s="9" t="inlineStr">
        <is>
          <t>20:00</t>
        </is>
      </c>
      <c r="G153" s="23" t="inlineStr">
        <is>
          <t>00:00:30</t>
        </is>
      </c>
      <c r="H153" s="6" t="inlineStr">
        <is>
          <t>SCWA30H04</t>
        </is>
      </c>
      <c r="I153" s="9" t="inlineStr">
        <is>
          <t>19:07:30</t>
        </is>
      </c>
      <c r="J153" s="6" t="inlineStr">
        <is>
          <t>M</t>
        </is>
      </c>
      <c r="K153" s="6" t="inlineStr">
        <is>
          <t>NX</t>
        </is>
      </c>
      <c r="L153" s="24" t="n">
        <v>1</v>
      </c>
      <c r="M153" s="6" t="n">
        <v>44078</v>
      </c>
      <c r="N153" s="6" t="inlineStr">
        <is>
          <t>COM</t>
        </is>
      </c>
      <c r="P153" s="25" t="inlineStr">
        <is>
          <t>$35.00</t>
        </is>
      </c>
      <c r="R153" s="26">
        <f>P153</f>
        <v/>
      </c>
      <c r="S153" s="27">
        <f>IF(Y153="Calendar",B153,DATE(IF(AND(MONTH(B153)=12,MONTH(B153+(7-WEEKDAY(B153,2)))=1),YEAR(B153)+1,YEAR(B153)),MONTH(B153+(7-WEEKDAY(B153,2))),1))</f>
        <v/>
      </c>
      <c r="T153" s="26" t="n">
        <v>0</v>
      </c>
      <c r="U153" s="14" t="n">
        <v>4</v>
      </c>
      <c r="V153" s="26">
        <f>P153-T153</f>
        <v/>
      </c>
      <c r="W153" s="6" t="inlineStr">
        <is>
          <t>Charmaine Lane</t>
        </is>
      </c>
      <c r="X153" s="6" t="inlineStr">
        <is>
          <t>Internal Ad Sales</t>
        </is>
      </c>
      <c r="Y153" s="6" t="inlineStr">
        <is>
          <t>Calendar</t>
        </is>
      </c>
      <c r="Z153" s="6" t="inlineStr">
        <is>
          <t>Non-Agency</t>
        </is>
      </c>
      <c r="AA153" s="6" t="inlineStr">
        <is>
          <t>Y</t>
        </is>
      </c>
      <c r="AB153" s="14" t="n">
        <v>1433</v>
      </c>
      <c r="AC153" s="6" t="inlineStr">
        <is>
          <t>CVC</t>
        </is>
      </c>
    </row>
    <row r="154" ht="15" customFormat="1" customHeight="1" s="6">
      <c r="A154" t="inlineStr">
        <is>
          <t>Sacramento County Water Agency</t>
        </is>
      </c>
      <c r="B154" s="21" t="inlineStr">
        <is>
          <t>12/1/2024</t>
        </is>
      </c>
      <c r="C154" s="22">
        <f>B154</f>
        <v/>
      </c>
      <c r="D154" s="8">
        <f>TEXT(B154,"dddd")</f>
        <v/>
      </c>
      <c r="E154" s="9" t="inlineStr">
        <is>
          <t>18:00</t>
        </is>
      </c>
      <c r="F154" s="9" t="inlineStr">
        <is>
          <t>20:00</t>
        </is>
      </c>
      <c r="G154" s="23" t="inlineStr">
        <is>
          <t>00:00:30</t>
        </is>
      </c>
      <c r="H154" s="6" t="inlineStr">
        <is>
          <t>SCWA30H04</t>
        </is>
      </c>
      <c r="I154" s="9" t="inlineStr">
        <is>
          <t>19:16:30</t>
        </is>
      </c>
      <c r="J154" s="6" t="inlineStr">
        <is>
          <t>M</t>
        </is>
      </c>
      <c r="K154" s="6" t="inlineStr">
        <is>
          <t>NX</t>
        </is>
      </c>
      <c r="L154" s="24" t="n">
        <v>1</v>
      </c>
      <c r="M154" s="6" t="n">
        <v>44078</v>
      </c>
      <c r="N154" s="6" t="inlineStr">
        <is>
          <t>COM</t>
        </is>
      </c>
      <c r="P154" s="25" t="inlineStr">
        <is>
          <t>$35.00</t>
        </is>
      </c>
      <c r="R154" s="26">
        <f>P154</f>
        <v/>
      </c>
      <c r="S154" s="27">
        <f>IF(Y154="Calendar",B154,DATE(IF(AND(MONTH(B154)=12,MONTH(B154+(7-WEEKDAY(B154,2)))=1),YEAR(B154)+1,YEAR(B154)),MONTH(B154+(7-WEEKDAY(B154,2))),1))</f>
        <v/>
      </c>
      <c r="T154" s="26" t="n">
        <v>0</v>
      </c>
      <c r="U154" s="14" t="n">
        <v>4</v>
      </c>
      <c r="V154" s="26">
        <f>P154-T154</f>
        <v/>
      </c>
      <c r="W154" s="6" t="inlineStr">
        <is>
          <t>Charmaine Lane</t>
        </is>
      </c>
      <c r="X154" s="6" t="inlineStr">
        <is>
          <t>Internal Ad Sales</t>
        </is>
      </c>
      <c r="Y154" s="6" t="inlineStr">
        <is>
          <t>Calendar</t>
        </is>
      </c>
      <c r="Z154" s="6" t="inlineStr">
        <is>
          <t>Non-Agency</t>
        </is>
      </c>
      <c r="AA154" s="6" t="inlineStr">
        <is>
          <t>Y</t>
        </is>
      </c>
      <c r="AB154" s="14" t="n">
        <v>1433</v>
      </c>
      <c r="AC154" s="6" t="inlineStr">
        <is>
          <t>CVC</t>
        </is>
      </c>
    </row>
    <row r="155" ht="15" customFormat="1" customHeight="1" s="6">
      <c r="A155" t="inlineStr">
        <is>
          <t>Sacramento County Water Agency</t>
        </is>
      </c>
      <c r="B155" s="21" t="inlineStr">
        <is>
          <t>12/1/2024</t>
        </is>
      </c>
      <c r="C155" s="22">
        <f>B155</f>
        <v/>
      </c>
      <c r="D155" s="8">
        <f>TEXT(B155,"dddd")</f>
        <v/>
      </c>
      <c r="E155" s="9" t="inlineStr">
        <is>
          <t>18:00</t>
        </is>
      </c>
      <c r="F155" s="9" t="inlineStr">
        <is>
          <t>20:00</t>
        </is>
      </c>
      <c r="G155" s="23" t="inlineStr">
        <is>
          <t>00:00:30</t>
        </is>
      </c>
      <c r="H155" s="6" t="inlineStr">
        <is>
          <t>SCWA30H04</t>
        </is>
      </c>
      <c r="I155" s="9" t="inlineStr">
        <is>
          <t>19:34:30</t>
        </is>
      </c>
      <c r="J155" s="6" t="inlineStr">
        <is>
          <t>M</t>
        </is>
      </c>
      <c r="K155" s="6" t="inlineStr">
        <is>
          <t>NX</t>
        </is>
      </c>
      <c r="L155" s="24" t="n">
        <v>1</v>
      </c>
      <c r="M155" s="6" t="n">
        <v>44078</v>
      </c>
      <c r="N155" s="6" t="inlineStr">
        <is>
          <t>COM</t>
        </is>
      </c>
      <c r="P155" s="25" t="inlineStr">
        <is>
          <t>$35.00</t>
        </is>
      </c>
      <c r="R155" s="26">
        <f>P155</f>
        <v/>
      </c>
      <c r="S155" s="27">
        <f>IF(Y155="Calendar",B155,DATE(IF(AND(MONTH(B155)=12,MONTH(B155+(7-WEEKDAY(B155,2)))=1),YEAR(B155)+1,YEAR(B155)),MONTH(B155+(7-WEEKDAY(B155,2))),1))</f>
        <v/>
      </c>
      <c r="T155" s="26" t="n">
        <v>0</v>
      </c>
      <c r="U155" s="14" t="n">
        <v>4</v>
      </c>
      <c r="V155" s="26">
        <f>P155-T155</f>
        <v/>
      </c>
      <c r="W155" s="6" t="inlineStr">
        <is>
          <t>Charmaine Lane</t>
        </is>
      </c>
      <c r="X155" s="6" t="inlineStr">
        <is>
          <t>Internal Ad Sales</t>
        </is>
      </c>
      <c r="Y155" s="6" t="inlineStr">
        <is>
          <t>Calendar</t>
        </is>
      </c>
      <c r="Z155" s="6" t="inlineStr">
        <is>
          <t>Non-Agency</t>
        </is>
      </c>
      <c r="AA155" s="6" t="inlineStr">
        <is>
          <t>Y</t>
        </is>
      </c>
      <c r="AB155" s="14" t="n">
        <v>1433</v>
      </c>
      <c r="AC155" s="6" t="inlineStr">
        <is>
          <t>CVC</t>
        </is>
      </c>
    </row>
    <row r="156" ht="15" customFormat="1" customHeight="1" s="6">
      <c r="A156" t="inlineStr">
        <is>
          <t>Sacramento County Water Agency</t>
        </is>
      </c>
      <c r="B156" s="21" t="inlineStr">
        <is>
          <t>12/8/2024</t>
        </is>
      </c>
      <c r="C156" s="22">
        <f>B156</f>
        <v/>
      </c>
      <c r="D156" s="8">
        <f>TEXT(B156,"dddd")</f>
        <v/>
      </c>
      <c r="E156" s="9" t="inlineStr">
        <is>
          <t>18:00</t>
        </is>
      </c>
      <c r="F156" s="9" t="inlineStr">
        <is>
          <t>20:00</t>
        </is>
      </c>
      <c r="G156" s="23" t="inlineStr">
        <is>
          <t>00:00:30</t>
        </is>
      </c>
      <c r="H156" s="6" t="inlineStr">
        <is>
          <t>SCWA30H04</t>
        </is>
      </c>
      <c r="I156" s="9" t="inlineStr">
        <is>
          <t>19:43:00</t>
        </is>
      </c>
      <c r="J156" s="6" t="inlineStr">
        <is>
          <t>M</t>
        </is>
      </c>
      <c r="K156" s="6" t="inlineStr">
        <is>
          <t>NX</t>
        </is>
      </c>
      <c r="L156" s="24" t="n">
        <v>1</v>
      </c>
      <c r="M156" s="6" t="n">
        <v>44078</v>
      </c>
      <c r="N156" s="6" t="inlineStr">
        <is>
          <t>COM</t>
        </is>
      </c>
      <c r="P156" s="25" t="inlineStr">
        <is>
          <t>$35.00</t>
        </is>
      </c>
      <c r="R156" s="26">
        <f>P156</f>
        <v/>
      </c>
      <c r="S156" s="27">
        <f>IF(Y156="Calendar",B156,DATE(IF(AND(MONTH(B156)=12,MONTH(B156+(7-WEEKDAY(B156,2)))=1),YEAR(B156)+1,YEAR(B156)),MONTH(B156+(7-WEEKDAY(B156,2))),1))</f>
        <v/>
      </c>
      <c r="T156" s="26" t="n">
        <v>0</v>
      </c>
      <c r="U156" s="14" t="n">
        <v>4</v>
      </c>
      <c r="V156" s="26">
        <f>P156-T156</f>
        <v/>
      </c>
      <c r="W156" s="6" t="inlineStr">
        <is>
          <t>Charmaine Lane</t>
        </is>
      </c>
      <c r="X156" s="6" t="inlineStr">
        <is>
          <t>Internal Ad Sales</t>
        </is>
      </c>
      <c r="Y156" s="6" t="inlineStr">
        <is>
          <t>Calendar</t>
        </is>
      </c>
      <c r="Z156" s="6" t="inlineStr">
        <is>
          <t>Non-Agency</t>
        </is>
      </c>
      <c r="AA156" s="6" t="inlineStr">
        <is>
          <t>Y</t>
        </is>
      </c>
      <c r="AB156" s="14" t="n">
        <v>1433</v>
      </c>
      <c r="AC156" s="6" t="inlineStr">
        <is>
          <t>CVC</t>
        </is>
      </c>
    </row>
    <row r="157" ht="15" customFormat="1" customHeight="1" s="6">
      <c r="A157" t="inlineStr">
        <is>
          <t>Sacramento County Water Agency</t>
        </is>
      </c>
      <c r="B157" s="21" t="inlineStr">
        <is>
          <t>12/21/2024</t>
        </is>
      </c>
      <c r="C157" s="22">
        <f>B157</f>
        <v/>
      </c>
      <c r="D157" s="8">
        <f>TEXT(B157,"dddd")</f>
        <v/>
      </c>
      <c r="E157" s="9" t="inlineStr">
        <is>
          <t>18:00</t>
        </is>
      </c>
      <c r="F157" s="9" t="inlineStr">
        <is>
          <t>20:00</t>
        </is>
      </c>
      <c r="G157" s="23" t="inlineStr">
        <is>
          <t>00:00:30</t>
        </is>
      </c>
      <c r="H157" s="6" t="inlineStr">
        <is>
          <t>SCWA30H04</t>
        </is>
      </c>
      <c r="I157" s="9" t="inlineStr">
        <is>
          <t>19:43:00</t>
        </is>
      </c>
      <c r="J157" s="6" t="inlineStr">
        <is>
          <t>M</t>
        </is>
      </c>
      <c r="K157" s="6" t="inlineStr">
        <is>
          <t>NX</t>
        </is>
      </c>
      <c r="L157" s="24" t="n">
        <v>1</v>
      </c>
      <c r="M157" s="6" t="n">
        <v>44078</v>
      </c>
      <c r="N157" s="6" t="inlineStr">
        <is>
          <t>COM</t>
        </is>
      </c>
      <c r="P157" s="25" t="inlineStr">
        <is>
          <t>$35.00</t>
        </is>
      </c>
      <c r="R157" s="26">
        <f>P157</f>
        <v/>
      </c>
      <c r="S157" s="27">
        <f>IF(Y157="Calendar",B157,DATE(IF(AND(MONTH(B157)=12,MONTH(B157+(7-WEEKDAY(B157,2)))=1),YEAR(B157)+1,YEAR(B157)),MONTH(B157+(7-WEEKDAY(B157,2))),1))</f>
        <v/>
      </c>
      <c r="T157" s="26" t="n">
        <v>0</v>
      </c>
      <c r="U157" s="14" t="n">
        <v>4</v>
      </c>
      <c r="V157" s="26">
        <f>P157-T157</f>
        <v/>
      </c>
      <c r="W157" s="6" t="inlineStr">
        <is>
          <t>Charmaine Lane</t>
        </is>
      </c>
      <c r="X157" s="6" t="inlineStr">
        <is>
          <t>Internal Ad Sales</t>
        </is>
      </c>
      <c r="Y157" s="6" t="inlineStr">
        <is>
          <t>Calendar</t>
        </is>
      </c>
      <c r="Z157" s="6" t="inlineStr">
        <is>
          <t>Non-Agency</t>
        </is>
      </c>
      <c r="AA157" s="6" t="inlineStr">
        <is>
          <t>Y</t>
        </is>
      </c>
      <c r="AB157" s="14" t="n">
        <v>1433</v>
      </c>
      <c r="AC157" s="6" t="inlineStr">
        <is>
          <t>CVC</t>
        </is>
      </c>
    </row>
    <row r="158" ht="15" customFormat="1" customHeight="1" s="6">
      <c r="A158" t="inlineStr">
        <is>
          <t>Sacramento County Water Agency</t>
        </is>
      </c>
      <c r="B158" s="21" t="inlineStr">
        <is>
          <t>12/15/2024</t>
        </is>
      </c>
      <c r="C158" s="22">
        <f>B158</f>
        <v/>
      </c>
      <c r="D158" s="8">
        <f>TEXT(B158,"dddd")</f>
        <v/>
      </c>
      <c r="E158" s="9" t="inlineStr">
        <is>
          <t>18:00</t>
        </is>
      </c>
      <c r="F158" s="9" t="inlineStr">
        <is>
          <t>20:00</t>
        </is>
      </c>
      <c r="G158" s="23" t="inlineStr">
        <is>
          <t>00:00:30</t>
        </is>
      </c>
      <c r="H158" s="6" t="inlineStr">
        <is>
          <t>SCWA30H04</t>
        </is>
      </c>
      <c r="I158" s="9" t="inlineStr">
        <is>
          <t>19:59:00</t>
        </is>
      </c>
      <c r="J158" s="6" t="inlineStr">
        <is>
          <t>M</t>
        </is>
      </c>
      <c r="K158" s="6" t="inlineStr">
        <is>
          <t>NX</t>
        </is>
      </c>
      <c r="L158" s="24" t="n">
        <v>1</v>
      </c>
      <c r="M158" s="6" t="n">
        <v>44078</v>
      </c>
      <c r="N158" s="6" t="inlineStr">
        <is>
          <t>COM</t>
        </is>
      </c>
      <c r="P158" s="25" t="inlineStr">
        <is>
          <t>$35.00</t>
        </is>
      </c>
      <c r="R158" s="26">
        <f>P158</f>
        <v/>
      </c>
      <c r="S158" s="27">
        <f>IF(Y158="Calendar",B158,DATE(IF(AND(MONTH(B158)=12,MONTH(B158+(7-WEEKDAY(B158,2)))=1),YEAR(B158)+1,YEAR(B158)),MONTH(B158+(7-WEEKDAY(B158,2))),1))</f>
        <v/>
      </c>
      <c r="T158" s="26" t="n">
        <v>0</v>
      </c>
      <c r="U158" s="14" t="n">
        <v>4</v>
      </c>
      <c r="V158" s="26">
        <f>P158-T158</f>
        <v/>
      </c>
      <c r="W158" s="6" t="inlineStr">
        <is>
          <t>Charmaine Lane</t>
        </is>
      </c>
      <c r="X158" s="6" t="inlineStr">
        <is>
          <t>Internal Ad Sales</t>
        </is>
      </c>
      <c r="Y158" s="6" t="inlineStr">
        <is>
          <t>Calendar</t>
        </is>
      </c>
      <c r="Z158" s="6" t="inlineStr">
        <is>
          <t>Non-Agency</t>
        </is>
      </c>
      <c r="AA158" s="6" t="inlineStr">
        <is>
          <t>Y</t>
        </is>
      </c>
      <c r="AB158" s="14" t="n">
        <v>1433</v>
      </c>
      <c r="AC158" s="6" t="inlineStr">
        <is>
          <t>CVC</t>
        </is>
      </c>
    </row>
    <row r="159" ht="15" customFormat="1" customHeight="1" s="6">
      <c r="A159" t="inlineStr">
        <is>
          <t>Sacramento County Water Agency</t>
        </is>
      </c>
      <c r="B159" s="21" t="inlineStr">
        <is>
          <t>12/28/2024</t>
        </is>
      </c>
      <c r="C159" s="22">
        <f>B159</f>
        <v/>
      </c>
      <c r="D159" s="8">
        <f>TEXT(B159,"dddd")</f>
        <v/>
      </c>
      <c r="E159" s="9" t="inlineStr">
        <is>
          <t>18:00</t>
        </is>
      </c>
      <c r="F159" s="9" t="inlineStr">
        <is>
          <t>20:00</t>
        </is>
      </c>
      <c r="G159" s="23" t="inlineStr">
        <is>
          <t>00:00:30</t>
        </is>
      </c>
      <c r="H159" s="6" t="inlineStr">
        <is>
          <t>SCWA30H04</t>
        </is>
      </c>
      <c r="I159" s="9" t="inlineStr">
        <is>
          <t>19:59:00</t>
        </is>
      </c>
      <c r="J159" s="6" t="inlineStr">
        <is>
          <t>M</t>
        </is>
      </c>
      <c r="K159" s="6" t="inlineStr">
        <is>
          <t>NX</t>
        </is>
      </c>
      <c r="L159" s="24" t="n">
        <v>1</v>
      </c>
      <c r="M159" s="6" t="n">
        <v>44078</v>
      </c>
      <c r="N159" s="6" t="inlineStr">
        <is>
          <t>COM</t>
        </is>
      </c>
      <c r="P159" s="25" t="inlineStr">
        <is>
          <t>$35.00</t>
        </is>
      </c>
      <c r="R159" s="26">
        <f>P159</f>
        <v/>
      </c>
      <c r="S159" s="27">
        <f>IF(Y159="Calendar",B159,DATE(IF(AND(MONTH(B159)=12,MONTH(B159+(7-WEEKDAY(B159,2)))=1),YEAR(B159)+1,YEAR(B159)),MONTH(B159+(7-WEEKDAY(B159,2))),1))</f>
        <v/>
      </c>
      <c r="T159" s="26" t="n">
        <v>0</v>
      </c>
      <c r="U159" s="14" t="n">
        <v>4</v>
      </c>
      <c r="V159" s="26">
        <f>P159-T159</f>
        <v/>
      </c>
      <c r="W159" s="6" t="inlineStr">
        <is>
          <t>Charmaine Lane</t>
        </is>
      </c>
      <c r="X159" s="6" t="inlineStr">
        <is>
          <t>Internal Ad Sales</t>
        </is>
      </c>
      <c r="Y159" s="6" t="inlineStr">
        <is>
          <t>Calendar</t>
        </is>
      </c>
      <c r="Z159" s="6" t="inlineStr">
        <is>
          <t>Non-Agency</t>
        </is>
      </c>
      <c r="AA159" s="6" t="inlineStr">
        <is>
          <t>Y</t>
        </is>
      </c>
      <c r="AB159" s="14" t="n">
        <v>1433</v>
      </c>
      <c r="AC159" s="6" t="inlineStr">
        <is>
          <t>CVC</t>
        </is>
      </c>
    </row>
    <row r="160" ht="15" customFormat="1" customHeight="1" s="6">
      <c r="A160" t="inlineStr">
        <is>
          <t>Sacramento County Water Agency</t>
        </is>
      </c>
      <c r="B160" s="21" t="inlineStr">
        <is>
          <t>12/22/2024</t>
        </is>
      </c>
      <c r="C160" s="22">
        <f>B160</f>
        <v/>
      </c>
      <c r="D160" s="8">
        <f>TEXT(B160,"dddd")</f>
        <v/>
      </c>
      <c r="E160" s="9" t="inlineStr">
        <is>
          <t>18:00</t>
        </is>
      </c>
      <c r="F160" s="9" t="inlineStr">
        <is>
          <t>20:00</t>
        </is>
      </c>
      <c r="G160" s="23" t="inlineStr">
        <is>
          <t>00:00:15</t>
        </is>
      </c>
      <c r="H160" s="6" t="inlineStr">
        <is>
          <t>SCWA15H05</t>
        </is>
      </c>
      <c r="I160" s="9" t="inlineStr">
        <is>
          <t>18:40:00</t>
        </is>
      </c>
      <c r="J160" s="6" t="inlineStr">
        <is>
          <t>M</t>
        </is>
      </c>
      <c r="K160" s="6" t="inlineStr">
        <is>
          <t>NX</t>
        </is>
      </c>
      <c r="L160" s="24" t="n">
        <v>1</v>
      </c>
      <c r="M160" s="6" t="n">
        <v>44079</v>
      </c>
      <c r="N160" s="6" t="inlineStr">
        <is>
          <t>COM</t>
        </is>
      </c>
      <c r="P160" s="25" t="inlineStr">
        <is>
          <t>$21.00</t>
        </is>
      </c>
      <c r="R160" s="26">
        <f>P160</f>
        <v/>
      </c>
      <c r="S160" s="27">
        <f>IF(Y160="Calendar",B160,DATE(IF(AND(MONTH(B160)=12,MONTH(B160+(7-WEEKDAY(B160,2)))=1),YEAR(B160)+1,YEAR(B160)),MONTH(B160+(7-WEEKDAY(B160,2))),1))</f>
        <v/>
      </c>
      <c r="T160" s="26" t="n">
        <v>0</v>
      </c>
      <c r="U160" s="14" t="n">
        <v>4</v>
      </c>
      <c r="V160" s="26">
        <f>P160-T160</f>
        <v/>
      </c>
      <c r="W160" s="6" t="inlineStr">
        <is>
          <t>Charmaine Lane</t>
        </is>
      </c>
      <c r="X160" s="6" t="inlineStr">
        <is>
          <t>Internal Ad Sales</t>
        </is>
      </c>
      <c r="Y160" s="6" t="inlineStr">
        <is>
          <t>Calendar</t>
        </is>
      </c>
      <c r="Z160" s="6" t="inlineStr">
        <is>
          <t>Non-Agency</t>
        </is>
      </c>
      <c r="AA160" s="6" t="inlineStr">
        <is>
          <t>Y</t>
        </is>
      </c>
      <c r="AB160" s="14" t="n">
        <v>1433</v>
      </c>
      <c r="AC160" s="6" t="inlineStr">
        <is>
          <t>CVC</t>
        </is>
      </c>
    </row>
    <row r="161" ht="15" customFormat="1" customHeight="1" s="6">
      <c r="A161" t="inlineStr">
        <is>
          <t>Sacramento County Water Agency</t>
        </is>
      </c>
      <c r="B161" s="21" t="inlineStr">
        <is>
          <t>12/21/2024</t>
        </is>
      </c>
      <c r="C161" s="22">
        <f>B161</f>
        <v/>
      </c>
      <c r="D161" s="8">
        <f>TEXT(B161,"dddd")</f>
        <v/>
      </c>
      <c r="E161" s="9" t="inlineStr">
        <is>
          <t>18:00</t>
        </is>
      </c>
      <c r="F161" s="9" t="inlineStr">
        <is>
          <t>20:00</t>
        </is>
      </c>
      <c r="G161" s="23" t="inlineStr">
        <is>
          <t>00:00:15</t>
        </is>
      </c>
      <c r="H161" s="6" t="inlineStr">
        <is>
          <t>SCWA15H05</t>
        </is>
      </c>
      <c r="I161" s="9" t="inlineStr">
        <is>
          <t>18:51:00</t>
        </is>
      </c>
      <c r="J161" s="6" t="inlineStr">
        <is>
          <t>M</t>
        </is>
      </c>
      <c r="K161" s="6" t="inlineStr">
        <is>
          <t>NX</t>
        </is>
      </c>
      <c r="L161" s="24" t="n">
        <v>1</v>
      </c>
      <c r="M161" s="6" t="n">
        <v>44079</v>
      </c>
      <c r="N161" s="6" t="inlineStr">
        <is>
          <t>COM</t>
        </is>
      </c>
      <c r="P161" s="25" t="inlineStr">
        <is>
          <t>$21.00</t>
        </is>
      </c>
      <c r="R161" s="26">
        <f>P161</f>
        <v/>
      </c>
      <c r="S161" s="27">
        <f>IF(Y161="Calendar",B161,DATE(IF(AND(MONTH(B161)=12,MONTH(B161+(7-WEEKDAY(B161,2)))=1),YEAR(B161)+1,YEAR(B161)),MONTH(B161+(7-WEEKDAY(B161,2))),1))</f>
        <v/>
      </c>
      <c r="T161" s="26" t="n">
        <v>0</v>
      </c>
      <c r="U161" s="14" t="n">
        <v>4</v>
      </c>
      <c r="V161" s="26">
        <f>P161-T161</f>
        <v/>
      </c>
      <c r="W161" s="6" t="inlineStr">
        <is>
          <t>Charmaine Lane</t>
        </is>
      </c>
      <c r="X161" s="6" t="inlineStr">
        <is>
          <t>Internal Ad Sales</t>
        </is>
      </c>
      <c r="Y161" s="6" t="inlineStr">
        <is>
          <t>Calendar</t>
        </is>
      </c>
      <c r="Z161" s="6" t="inlineStr">
        <is>
          <t>Non-Agency</t>
        </is>
      </c>
      <c r="AA161" s="6" t="inlineStr">
        <is>
          <t>Y</t>
        </is>
      </c>
      <c r="AB161" s="14" t="n">
        <v>1433</v>
      </c>
      <c r="AC161" s="6" t="inlineStr">
        <is>
          <t>CVC</t>
        </is>
      </c>
    </row>
    <row r="162" ht="15" customFormat="1" customHeight="1" s="6">
      <c r="A162" t="inlineStr">
        <is>
          <t>Sacramento County Water Agency</t>
        </is>
      </c>
      <c r="B162" s="21" t="inlineStr">
        <is>
          <t>12/28/2024</t>
        </is>
      </c>
      <c r="C162" s="22">
        <f>B162</f>
        <v/>
      </c>
      <c r="D162" s="8">
        <f>TEXT(B162,"dddd")</f>
        <v/>
      </c>
      <c r="E162" s="9" t="inlineStr">
        <is>
          <t>18:00</t>
        </is>
      </c>
      <c r="F162" s="9" t="inlineStr">
        <is>
          <t>20:00</t>
        </is>
      </c>
      <c r="G162" s="23" t="inlineStr">
        <is>
          <t>00:00:15</t>
        </is>
      </c>
      <c r="H162" s="6" t="inlineStr">
        <is>
          <t>SCWA15H05</t>
        </is>
      </c>
      <c r="I162" s="9" t="inlineStr">
        <is>
          <t>18:51:00</t>
        </is>
      </c>
      <c r="J162" s="6" t="inlineStr">
        <is>
          <t>M</t>
        </is>
      </c>
      <c r="K162" s="6" t="inlineStr">
        <is>
          <t>NX</t>
        </is>
      </c>
      <c r="L162" s="24" t="n">
        <v>1</v>
      </c>
      <c r="M162" s="6" t="n">
        <v>44079</v>
      </c>
      <c r="N162" s="6" t="inlineStr">
        <is>
          <t>COM</t>
        </is>
      </c>
      <c r="P162" s="25" t="inlineStr">
        <is>
          <t>$21.00</t>
        </is>
      </c>
      <c r="R162" s="26">
        <f>P162</f>
        <v/>
      </c>
      <c r="S162" s="27">
        <f>IF(Y162="Calendar",B162,DATE(IF(AND(MONTH(B162)=12,MONTH(B162+(7-WEEKDAY(B162,2)))=1),YEAR(B162)+1,YEAR(B162)),MONTH(B162+(7-WEEKDAY(B162,2))),1))</f>
        <v/>
      </c>
      <c r="T162" s="26" t="n">
        <v>0</v>
      </c>
      <c r="U162" s="14" t="n">
        <v>4</v>
      </c>
      <c r="V162" s="26">
        <f>P162-T162</f>
        <v/>
      </c>
      <c r="W162" s="6" t="inlineStr">
        <is>
          <t>Charmaine Lane</t>
        </is>
      </c>
      <c r="X162" s="6" t="inlineStr">
        <is>
          <t>Internal Ad Sales</t>
        </is>
      </c>
      <c r="Y162" s="6" t="inlineStr">
        <is>
          <t>Calendar</t>
        </is>
      </c>
      <c r="Z162" s="6" t="inlineStr">
        <is>
          <t>Non-Agency</t>
        </is>
      </c>
      <c r="AA162" s="6" t="inlineStr">
        <is>
          <t>Y</t>
        </is>
      </c>
      <c r="AB162" s="14" t="n">
        <v>1433</v>
      </c>
      <c r="AC162" s="6" t="inlineStr">
        <is>
          <t>CVC</t>
        </is>
      </c>
    </row>
    <row r="163" ht="15" customFormat="1" customHeight="1" s="6">
      <c r="A163" t="inlineStr">
        <is>
          <t>Sacramento County Water Agency</t>
        </is>
      </c>
      <c r="B163" s="21" t="inlineStr">
        <is>
          <t>12/1/2024</t>
        </is>
      </c>
      <c r="C163" s="22">
        <f>B163</f>
        <v/>
      </c>
      <c r="D163" s="8">
        <f>TEXT(B163,"dddd")</f>
        <v/>
      </c>
      <c r="E163" s="9" t="inlineStr">
        <is>
          <t>18:00</t>
        </is>
      </c>
      <c r="F163" s="9" t="inlineStr">
        <is>
          <t>20:00</t>
        </is>
      </c>
      <c r="G163" s="23" t="inlineStr">
        <is>
          <t>00:00:15</t>
        </is>
      </c>
      <c r="H163" s="6" t="inlineStr">
        <is>
          <t>SCWA15H05</t>
        </is>
      </c>
      <c r="I163" s="9" t="inlineStr">
        <is>
          <t>18:52:00</t>
        </is>
      </c>
      <c r="J163" s="6" t="inlineStr">
        <is>
          <t>M</t>
        </is>
      </c>
      <c r="K163" s="6" t="inlineStr">
        <is>
          <t>NX</t>
        </is>
      </c>
      <c r="L163" s="24" t="n">
        <v>1</v>
      </c>
      <c r="M163" s="6" t="n">
        <v>44079</v>
      </c>
      <c r="N163" s="6" t="inlineStr">
        <is>
          <t>COM</t>
        </is>
      </c>
      <c r="P163" s="25" t="inlineStr">
        <is>
          <t>$21.00</t>
        </is>
      </c>
      <c r="R163" s="26">
        <f>P163</f>
        <v/>
      </c>
      <c r="S163" s="27">
        <f>IF(Y163="Calendar",B163,DATE(IF(AND(MONTH(B163)=12,MONTH(B163+(7-WEEKDAY(B163,2)))=1),YEAR(B163)+1,YEAR(B163)),MONTH(B163+(7-WEEKDAY(B163,2))),1))</f>
        <v/>
      </c>
      <c r="T163" s="26" t="n">
        <v>0</v>
      </c>
      <c r="U163" s="14" t="n">
        <v>4</v>
      </c>
      <c r="V163" s="26">
        <f>P163-T163</f>
        <v/>
      </c>
      <c r="W163" s="6" t="inlineStr">
        <is>
          <t>Charmaine Lane</t>
        </is>
      </c>
      <c r="X163" s="6" t="inlineStr">
        <is>
          <t>Internal Ad Sales</t>
        </is>
      </c>
      <c r="Y163" s="6" t="inlineStr">
        <is>
          <t>Calendar</t>
        </is>
      </c>
      <c r="Z163" s="6" t="inlineStr">
        <is>
          <t>Non-Agency</t>
        </is>
      </c>
      <c r="AA163" s="6" t="inlineStr">
        <is>
          <t>Y</t>
        </is>
      </c>
      <c r="AB163" s="14" t="n">
        <v>1433</v>
      </c>
      <c r="AC163" s="6" t="inlineStr">
        <is>
          <t>CVC</t>
        </is>
      </c>
    </row>
    <row r="164" ht="15" customFormat="1" customHeight="1" s="6">
      <c r="A164" t="inlineStr">
        <is>
          <t>Sacramento County Water Agency</t>
        </is>
      </c>
      <c r="B164" s="21" t="inlineStr">
        <is>
          <t>12/15/2024</t>
        </is>
      </c>
      <c r="C164" s="22">
        <f>B164</f>
        <v/>
      </c>
      <c r="D164" s="8">
        <f>TEXT(B164,"dddd")</f>
        <v/>
      </c>
      <c r="E164" s="9" t="inlineStr">
        <is>
          <t>18:00</t>
        </is>
      </c>
      <c r="F164" s="9" t="inlineStr">
        <is>
          <t>20:00</t>
        </is>
      </c>
      <c r="G164" s="23" t="inlineStr">
        <is>
          <t>00:00:15</t>
        </is>
      </c>
      <c r="H164" s="6" t="inlineStr">
        <is>
          <t>SCWA15H05</t>
        </is>
      </c>
      <c r="I164" s="9" t="inlineStr">
        <is>
          <t>19:07:30</t>
        </is>
      </c>
      <c r="J164" s="6" t="inlineStr">
        <is>
          <t>M</t>
        </is>
      </c>
      <c r="K164" s="6" t="inlineStr">
        <is>
          <t>NX</t>
        </is>
      </c>
      <c r="L164" s="24" t="n">
        <v>1</v>
      </c>
      <c r="M164" s="6" t="n">
        <v>44079</v>
      </c>
      <c r="N164" s="6" t="inlineStr">
        <is>
          <t>COM</t>
        </is>
      </c>
      <c r="P164" s="25" t="inlineStr">
        <is>
          <t>$21.00</t>
        </is>
      </c>
      <c r="R164" s="26">
        <f>P164</f>
        <v/>
      </c>
      <c r="S164" s="27">
        <f>IF(Y164="Calendar",B164,DATE(IF(AND(MONTH(B164)=12,MONTH(B164+(7-WEEKDAY(B164,2)))=1),YEAR(B164)+1,YEAR(B164)),MONTH(B164+(7-WEEKDAY(B164,2))),1))</f>
        <v/>
      </c>
      <c r="T164" s="26" t="n">
        <v>0</v>
      </c>
      <c r="U164" s="14" t="n">
        <v>4</v>
      </c>
      <c r="V164" s="26">
        <f>P164-T164</f>
        <v/>
      </c>
      <c r="W164" s="6" t="inlineStr">
        <is>
          <t>Charmaine Lane</t>
        </is>
      </c>
      <c r="X164" s="6" t="inlineStr">
        <is>
          <t>Internal Ad Sales</t>
        </is>
      </c>
      <c r="Y164" s="6" t="inlineStr">
        <is>
          <t>Calendar</t>
        </is>
      </c>
      <c r="Z164" s="6" t="inlineStr">
        <is>
          <t>Non-Agency</t>
        </is>
      </c>
      <c r="AA164" s="6" t="inlineStr">
        <is>
          <t>Y</t>
        </is>
      </c>
      <c r="AB164" s="14" t="n">
        <v>1433</v>
      </c>
      <c r="AC164" s="6" t="inlineStr">
        <is>
          <t>CVC</t>
        </is>
      </c>
    </row>
    <row r="165" ht="15" customFormat="1" customHeight="1" s="6">
      <c r="A165" t="inlineStr">
        <is>
          <t>Sacramento County Water Agency</t>
        </is>
      </c>
      <c r="B165" s="21" t="inlineStr">
        <is>
          <t>12/21/2024</t>
        </is>
      </c>
      <c r="C165" s="22">
        <f>B165</f>
        <v/>
      </c>
      <c r="D165" s="8">
        <f>TEXT(B165,"dddd")</f>
        <v/>
      </c>
      <c r="E165" s="9" t="inlineStr">
        <is>
          <t>18:00</t>
        </is>
      </c>
      <c r="F165" s="9" t="inlineStr">
        <is>
          <t>20:00</t>
        </is>
      </c>
      <c r="G165" s="23" t="inlineStr">
        <is>
          <t>00:00:15</t>
        </is>
      </c>
      <c r="H165" s="6" t="inlineStr">
        <is>
          <t>SCWA15H06</t>
        </is>
      </c>
      <c r="I165" s="9" t="inlineStr">
        <is>
          <t>19:07:30</t>
        </is>
      </c>
      <c r="J165" s="6" t="inlineStr">
        <is>
          <t>M</t>
        </is>
      </c>
      <c r="K165" s="6" t="inlineStr">
        <is>
          <t>NX</t>
        </is>
      </c>
      <c r="L165" s="24" t="n">
        <v>1</v>
      </c>
      <c r="M165" s="6" t="n">
        <v>44079</v>
      </c>
      <c r="N165" s="6" t="inlineStr">
        <is>
          <t>COM</t>
        </is>
      </c>
      <c r="P165" s="25" t="inlineStr">
        <is>
          <t>$21.00</t>
        </is>
      </c>
      <c r="R165" s="26">
        <f>P165</f>
        <v/>
      </c>
      <c r="S165" s="27">
        <f>IF(Y165="Calendar",B165,DATE(IF(AND(MONTH(B165)=12,MONTH(B165+(7-WEEKDAY(B165,2)))=1),YEAR(B165)+1,YEAR(B165)),MONTH(B165+(7-WEEKDAY(B165,2))),1))</f>
        <v/>
      </c>
      <c r="T165" s="26" t="n">
        <v>0</v>
      </c>
      <c r="U165" s="14" t="n">
        <v>4</v>
      </c>
      <c r="V165" s="26">
        <f>P165-T165</f>
        <v/>
      </c>
      <c r="W165" s="6" t="inlineStr">
        <is>
          <t>Charmaine Lane</t>
        </is>
      </c>
      <c r="X165" s="6" t="inlineStr">
        <is>
          <t>Internal Ad Sales</t>
        </is>
      </c>
      <c r="Y165" s="6" t="inlineStr">
        <is>
          <t>Calendar</t>
        </is>
      </c>
      <c r="Z165" s="6" t="inlineStr">
        <is>
          <t>Non-Agency</t>
        </is>
      </c>
      <c r="AA165" s="6" t="inlineStr">
        <is>
          <t>Y</t>
        </is>
      </c>
      <c r="AB165" s="14" t="n">
        <v>1433</v>
      </c>
      <c r="AC165" s="6" t="inlineStr">
        <is>
          <t>CVC</t>
        </is>
      </c>
    </row>
    <row r="166" ht="15" customFormat="1" customHeight="1" s="6">
      <c r="A166" t="inlineStr">
        <is>
          <t>Sacramento County Water Agency</t>
        </is>
      </c>
      <c r="B166" s="21" t="inlineStr">
        <is>
          <t>12/28/2024</t>
        </is>
      </c>
      <c r="C166" s="22">
        <f>B166</f>
        <v/>
      </c>
      <c r="D166" s="8">
        <f>TEXT(B166,"dddd")</f>
        <v/>
      </c>
      <c r="E166" s="9" t="inlineStr">
        <is>
          <t>18:00</t>
        </is>
      </c>
      <c r="F166" s="9" t="inlineStr">
        <is>
          <t>20:00</t>
        </is>
      </c>
      <c r="G166" s="23" t="inlineStr">
        <is>
          <t>00:00:15</t>
        </is>
      </c>
      <c r="H166" s="6" t="inlineStr">
        <is>
          <t>SCWA15H06</t>
        </is>
      </c>
      <c r="I166" s="9" t="inlineStr">
        <is>
          <t>19:16:30</t>
        </is>
      </c>
      <c r="J166" s="6" t="inlineStr">
        <is>
          <t>M</t>
        </is>
      </c>
      <c r="K166" s="6" t="inlineStr">
        <is>
          <t>NX</t>
        </is>
      </c>
      <c r="L166" s="24" t="n">
        <v>1</v>
      </c>
      <c r="M166" s="6" t="n">
        <v>44079</v>
      </c>
      <c r="N166" s="6" t="inlineStr">
        <is>
          <t>COM</t>
        </is>
      </c>
      <c r="P166" s="25" t="inlineStr">
        <is>
          <t>$21.00</t>
        </is>
      </c>
      <c r="R166" s="26">
        <f>P166</f>
        <v/>
      </c>
      <c r="S166" s="27">
        <f>IF(Y166="Calendar",B166,DATE(IF(AND(MONTH(B166)=12,MONTH(B166+(7-WEEKDAY(B166,2)))=1),YEAR(B166)+1,YEAR(B166)),MONTH(B166+(7-WEEKDAY(B166,2))),1))</f>
        <v/>
      </c>
      <c r="T166" s="26" t="n">
        <v>0</v>
      </c>
      <c r="U166" s="14" t="n">
        <v>4</v>
      </c>
      <c r="V166" s="26">
        <f>P166-T166</f>
        <v/>
      </c>
      <c r="W166" s="6" t="inlineStr">
        <is>
          <t>Charmaine Lane</t>
        </is>
      </c>
      <c r="X166" s="6" t="inlineStr">
        <is>
          <t>Internal Ad Sales</t>
        </is>
      </c>
      <c r="Y166" s="6" t="inlineStr">
        <is>
          <t>Calendar</t>
        </is>
      </c>
      <c r="Z166" s="6" t="inlineStr">
        <is>
          <t>Non-Agency</t>
        </is>
      </c>
      <c r="AA166" s="6" t="inlineStr">
        <is>
          <t>Y</t>
        </is>
      </c>
      <c r="AB166" s="14" t="n">
        <v>1433</v>
      </c>
      <c r="AC166" s="6" t="inlineStr">
        <is>
          <t>CVC</t>
        </is>
      </c>
    </row>
    <row r="167" ht="15" customFormat="1" customHeight="1" s="6">
      <c r="A167" t="inlineStr">
        <is>
          <t>Sacramento County Water Agency</t>
        </is>
      </c>
      <c r="B167" s="21" t="inlineStr">
        <is>
          <t>12/14/2024</t>
        </is>
      </c>
      <c r="C167" s="22">
        <f>B167</f>
        <v/>
      </c>
      <c r="D167" s="8">
        <f>TEXT(B167,"dddd")</f>
        <v/>
      </c>
      <c r="E167" s="9" t="inlineStr">
        <is>
          <t>18:00</t>
        </is>
      </c>
      <c r="F167" s="9" t="inlineStr">
        <is>
          <t>20:00</t>
        </is>
      </c>
      <c r="G167" s="23" t="inlineStr">
        <is>
          <t>00:00:15</t>
        </is>
      </c>
      <c r="H167" s="6" t="inlineStr">
        <is>
          <t>SCWA15H05</t>
        </is>
      </c>
      <c r="I167" s="9" t="inlineStr">
        <is>
          <t>19:26:00</t>
        </is>
      </c>
      <c r="J167" s="6" t="inlineStr">
        <is>
          <t>M</t>
        </is>
      </c>
      <c r="K167" s="6" t="inlineStr">
        <is>
          <t>NX</t>
        </is>
      </c>
      <c r="L167" s="24" t="n">
        <v>1</v>
      </c>
      <c r="M167" s="6" t="n">
        <v>44079</v>
      </c>
      <c r="N167" s="6" t="inlineStr">
        <is>
          <t>COM</t>
        </is>
      </c>
      <c r="P167" s="25" t="inlineStr">
        <is>
          <t>$21.00</t>
        </is>
      </c>
      <c r="R167" s="26">
        <f>P167</f>
        <v/>
      </c>
      <c r="S167" s="27">
        <f>IF(Y167="Calendar",B167,DATE(IF(AND(MONTH(B167)=12,MONTH(B167+(7-WEEKDAY(B167,2)))=1),YEAR(B167)+1,YEAR(B167)),MONTH(B167+(7-WEEKDAY(B167,2))),1))</f>
        <v/>
      </c>
      <c r="T167" s="26" t="n">
        <v>0</v>
      </c>
      <c r="U167" s="14" t="n">
        <v>4</v>
      </c>
      <c r="V167" s="26">
        <f>P167-T167</f>
        <v/>
      </c>
      <c r="W167" s="6" t="inlineStr">
        <is>
          <t>Charmaine Lane</t>
        </is>
      </c>
      <c r="X167" s="6" t="inlineStr">
        <is>
          <t>Internal Ad Sales</t>
        </is>
      </c>
      <c r="Y167" s="6" t="inlineStr">
        <is>
          <t>Calendar</t>
        </is>
      </c>
      <c r="Z167" s="6" t="inlineStr">
        <is>
          <t>Non-Agency</t>
        </is>
      </c>
      <c r="AA167" s="6" t="inlineStr">
        <is>
          <t>Y</t>
        </is>
      </c>
      <c r="AB167" s="14" t="n">
        <v>1433</v>
      </c>
      <c r="AC167" s="6" t="inlineStr">
        <is>
          <t>CVC</t>
        </is>
      </c>
    </row>
    <row r="168" ht="15" customFormat="1" customHeight="1" s="6">
      <c r="A168" t="inlineStr">
        <is>
          <t>Sacramento County Water Agency</t>
        </is>
      </c>
      <c r="B168" s="21" t="inlineStr">
        <is>
          <t>12/15/2024</t>
        </is>
      </c>
      <c r="C168" s="22">
        <f>B168</f>
        <v/>
      </c>
      <c r="D168" s="8">
        <f>TEXT(B168,"dddd")</f>
        <v/>
      </c>
      <c r="E168" s="9" t="inlineStr">
        <is>
          <t>18:00</t>
        </is>
      </c>
      <c r="F168" s="9" t="inlineStr">
        <is>
          <t>20:00</t>
        </is>
      </c>
      <c r="G168" s="23" t="inlineStr">
        <is>
          <t>00:00:15</t>
        </is>
      </c>
      <c r="H168" s="6" t="inlineStr">
        <is>
          <t>SCWA15H06</t>
        </is>
      </c>
      <c r="I168" s="9" t="inlineStr">
        <is>
          <t>19:34:30</t>
        </is>
      </c>
      <c r="J168" s="6" t="inlineStr">
        <is>
          <t>M</t>
        </is>
      </c>
      <c r="K168" s="6" t="inlineStr">
        <is>
          <t>NX</t>
        </is>
      </c>
      <c r="L168" s="24" t="n">
        <v>1</v>
      </c>
      <c r="M168" s="6" t="n">
        <v>44079</v>
      </c>
      <c r="N168" s="6" t="inlineStr">
        <is>
          <t>COM</t>
        </is>
      </c>
      <c r="P168" s="25" t="inlineStr">
        <is>
          <t>$21.00</t>
        </is>
      </c>
      <c r="R168" s="26">
        <f>P168</f>
        <v/>
      </c>
      <c r="S168" s="27">
        <f>IF(Y168="Calendar",B168,DATE(IF(AND(MONTH(B168)=12,MONTH(B168+(7-WEEKDAY(B168,2)))=1),YEAR(B168)+1,YEAR(B168)),MONTH(B168+(7-WEEKDAY(B168,2))),1))</f>
        <v/>
      </c>
      <c r="T168" s="26" t="n">
        <v>0</v>
      </c>
      <c r="U168" s="14" t="n">
        <v>4</v>
      </c>
      <c r="V168" s="26">
        <f>P168-T168</f>
        <v/>
      </c>
      <c r="W168" s="6" t="inlineStr">
        <is>
          <t>Charmaine Lane</t>
        </is>
      </c>
      <c r="X168" s="6" t="inlineStr">
        <is>
          <t>Internal Ad Sales</t>
        </is>
      </c>
      <c r="Y168" s="6" t="inlineStr">
        <is>
          <t>Calendar</t>
        </is>
      </c>
      <c r="Z168" s="6" t="inlineStr">
        <is>
          <t>Non-Agency</t>
        </is>
      </c>
      <c r="AA168" s="6" t="inlineStr">
        <is>
          <t>Y</t>
        </is>
      </c>
      <c r="AB168" s="14" t="n">
        <v>1433</v>
      </c>
      <c r="AC168" s="6" t="inlineStr">
        <is>
          <t>CVC</t>
        </is>
      </c>
    </row>
    <row r="169" ht="15" customFormat="1" customHeight="1" s="6">
      <c r="A169" t="inlineStr">
        <is>
          <t>Sacramento County Water Agency</t>
        </is>
      </c>
      <c r="B169" s="21" t="inlineStr">
        <is>
          <t>12/29/2024</t>
        </is>
      </c>
      <c r="C169" s="22">
        <f>B169</f>
        <v/>
      </c>
      <c r="D169" s="8">
        <f>TEXT(B169,"dddd")</f>
        <v/>
      </c>
      <c r="E169" s="9" t="inlineStr">
        <is>
          <t>18:00</t>
        </is>
      </c>
      <c r="F169" s="9" t="inlineStr">
        <is>
          <t>20:00</t>
        </is>
      </c>
      <c r="G169" s="23" t="inlineStr">
        <is>
          <t>00:00:15</t>
        </is>
      </c>
      <c r="H169" s="6" t="inlineStr">
        <is>
          <t>SCWA15H05</t>
        </is>
      </c>
      <c r="I169" s="9" t="inlineStr">
        <is>
          <t>19:34:30</t>
        </is>
      </c>
      <c r="J169" s="6" t="inlineStr">
        <is>
          <t>M</t>
        </is>
      </c>
      <c r="K169" s="6" t="inlineStr">
        <is>
          <t>NX</t>
        </is>
      </c>
      <c r="L169" s="24" t="n">
        <v>1</v>
      </c>
      <c r="M169" s="6" t="n">
        <v>44079</v>
      </c>
      <c r="N169" s="6" t="inlineStr">
        <is>
          <t>COM</t>
        </is>
      </c>
      <c r="P169" s="25" t="inlineStr">
        <is>
          <t>$21.00</t>
        </is>
      </c>
      <c r="R169" s="26">
        <f>P169</f>
        <v/>
      </c>
      <c r="S169" s="27">
        <f>IF(Y169="Calendar",B169,DATE(IF(AND(MONTH(B169)=12,MONTH(B169+(7-WEEKDAY(B169,2)))=1),YEAR(B169)+1,YEAR(B169)),MONTH(B169+(7-WEEKDAY(B169,2))),1))</f>
        <v/>
      </c>
      <c r="T169" s="26" t="n">
        <v>0</v>
      </c>
      <c r="U169" s="14" t="n">
        <v>4</v>
      </c>
      <c r="V169" s="26">
        <f>P169-T169</f>
        <v/>
      </c>
      <c r="W169" s="6" t="inlineStr">
        <is>
          <t>Charmaine Lane</t>
        </is>
      </c>
      <c r="X169" s="6" t="inlineStr">
        <is>
          <t>Internal Ad Sales</t>
        </is>
      </c>
      <c r="Y169" s="6" t="inlineStr">
        <is>
          <t>Calendar</t>
        </is>
      </c>
      <c r="Z169" s="6" t="inlineStr">
        <is>
          <t>Non-Agency</t>
        </is>
      </c>
      <c r="AA169" s="6" t="inlineStr">
        <is>
          <t>Y</t>
        </is>
      </c>
      <c r="AB169" s="14" t="n">
        <v>1433</v>
      </c>
      <c r="AC169" s="6" t="inlineStr">
        <is>
          <t>CVC</t>
        </is>
      </c>
    </row>
    <row r="170" ht="15" customFormat="1" customHeight="1" s="6">
      <c r="A170" t="inlineStr">
        <is>
          <t>Sacramento County Water Agency</t>
        </is>
      </c>
      <c r="B170" s="21" t="inlineStr">
        <is>
          <t>12/14/2024</t>
        </is>
      </c>
      <c r="C170" s="22">
        <f>B170</f>
        <v/>
      </c>
      <c r="D170" s="8">
        <f>TEXT(B170,"dddd")</f>
        <v/>
      </c>
      <c r="E170" s="9" t="inlineStr">
        <is>
          <t>18:00</t>
        </is>
      </c>
      <c r="F170" s="9" t="inlineStr">
        <is>
          <t>20:00</t>
        </is>
      </c>
      <c r="G170" s="23" t="inlineStr">
        <is>
          <t>00:00:15</t>
        </is>
      </c>
      <c r="H170" s="6" t="inlineStr">
        <is>
          <t>SCWA15H06</t>
        </is>
      </c>
      <c r="I170" s="9" t="inlineStr">
        <is>
          <t>19:43:00</t>
        </is>
      </c>
      <c r="J170" s="6" t="inlineStr">
        <is>
          <t>M</t>
        </is>
      </c>
      <c r="K170" s="6" t="inlineStr">
        <is>
          <t>NX</t>
        </is>
      </c>
      <c r="L170" s="24" t="n">
        <v>1</v>
      </c>
      <c r="M170" s="6" t="n">
        <v>44079</v>
      </c>
      <c r="N170" s="6" t="inlineStr">
        <is>
          <t>COM</t>
        </is>
      </c>
      <c r="P170" s="25" t="inlineStr">
        <is>
          <t>$21.00</t>
        </is>
      </c>
      <c r="R170" s="26">
        <f>P170</f>
        <v/>
      </c>
      <c r="S170" s="27">
        <f>IF(Y170="Calendar",B170,DATE(IF(AND(MONTH(B170)=12,MONTH(B170+(7-WEEKDAY(B170,2)))=1),YEAR(B170)+1,YEAR(B170)),MONTH(B170+(7-WEEKDAY(B170,2))),1))</f>
        <v/>
      </c>
      <c r="T170" s="26" t="n">
        <v>0</v>
      </c>
      <c r="U170" s="14" t="n">
        <v>4</v>
      </c>
      <c r="V170" s="26">
        <f>P170-T170</f>
        <v/>
      </c>
      <c r="W170" s="6" t="inlineStr">
        <is>
          <t>Charmaine Lane</t>
        </is>
      </c>
      <c r="X170" s="6" t="inlineStr">
        <is>
          <t>Internal Ad Sales</t>
        </is>
      </c>
      <c r="Y170" s="6" t="inlineStr">
        <is>
          <t>Calendar</t>
        </is>
      </c>
      <c r="Z170" s="6" t="inlineStr">
        <is>
          <t>Non-Agency</t>
        </is>
      </c>
      <c r="AA170" s="6" t="inlineStr">
        <is>
          <t>Y</t>
        </is>
      </c>
      <c r="AB170" s="14" t="n">
        <v>1433</v>
      </c>
      <c r="AC170" s="6" t="inlineStr">
        <is>
          <t>CVC</t>
        </is>
      </c>
    </row>
    <row r="171" ht="15" customFormat="1" customHeight="1" s="6">
      <c r="A171" t="inlineStr">
        <is>
          <t>Sacramento County Water Agency</t>
        </is>
      </c>
      <c r="B171" s="21" t="inlineStr">
        <is>
          <t>12/22/2024</t>
        </is>
      </c>
      <c r="C171" s="22">
        <f>B171</f>
        <v/>
      </c>
      <c r="D171" s="8">
        <f>TEXT(B171,"dddd")</f>
        <v/>
      </c>
      <c r="E171" s="9" t="inlineStr">
        <is>
          <t>18:00</t>
        </is>
      </c>
      <c r="F171" s="9" t="inlineStr">
        <is>
          <t>20:00</t>
        </is>
      </c>
      <c r="G171" s="23" t="inlineStr">
        <is>
          <t>00:00:15</t>
        </is>
      </c>
      <c r="H171" s="6" t="inlineStr">
        <is>
          <t>SCWA15H06</t>
        </is>
      </c>
      <c r="I171" s="9" t="inlineStr">
        <is>
          <t>19:51:00</t>
        </is>
      </c>
      <c r="J171" s="6" t="inlineStr">
        <is>
          <t>M</t>
        </is>
      </c>
      <c r="K171" s="6" t="inlineStr">
        <is>
          <t>NX</t>
        </is>
      </c>
      <c r="L171" s="24" t="n">
        <v>1</v>
      </c>
      <c r="M171" s="6" t="n">
        <v>44079</v>
      </c>
      <c r="N171" s="6" t="inlineStr">
        <is>
          <t>COM</t>
        </is>
      </c>
      <c r="P171" s="25" t="inlineStr">
        <is>
          <t>$21.00</t>
        </is>
      </c>
      <c r="R171" s="26">
        <f>P171</f>
        <v/>
      </c>
      <c r="S171" s="27">
        <f>IF(Y171="Calendar",B171,DATE(IF(AND(MONTH(B171)=12,MONTH(B171+(7-WEEKDAY(B171,2)))=1),YEAR(B171)+1,YEAR(B171)),MONTH(B171+(7-WEEKDAY(B171,2))),1))</f>
        <v/>
      </c>
      <c r="T171" s="26" t="n">
        <v>0</v>
      </c>
      <c r="U171" s="14" t="n">
        <v>4</v>
      </c>
      <c r="V171" s="26">
        <f>P171-T171</f>
        <v/>
      </c>
      <c r="W171" s="6" t="inlineStr">
        <is>
          <t>Charmaine Lane</t>
        </is>
      </c>
      <c r="X171" s="6" t="inlineStr">
        <is>
          <t>Internal Ad Sales</t>
        </is>
      </c>
      <c r="Y171" s="6" t="inlineStr">
        <is>
          <t>Calendar</t>
        </is>
      </c>
      <c r="Z171" s="6" t="inlineStr">
        <is>
          <t>Non-Agency</t>
        </is>
      </c>
      <c r="AA171" s="6" t="inlineStr">
        <is>
          <t>Y</t>
        </is>
      </c>
      <c r="AB171" s="14" t="n">
        <v>1433</v>
      </c>
      <c r="AC171" s="6" t="inlineStr">
        <is>
          <t>CVC</t>
        </is>
      </c>
    </row>
    <row r="172" ht="15" customFormat="1" customHeight="1" s="6">
      <c r="A172" t="inlineStr">
        <is>
          <t>Sacramento County Water Agency</t>
        </is>
      </c>
      <c r="B172" s="21" t="inlineStr">
        <is>
          <t>12/29/2024</t>
        </is>
      </c>
      <c r="C172" s="22">
        <f>B172</f>
        <v/>
      </c>
      <c r="D172" s="8">
        <f>TEXT(B172,"dddd")</f>
        <v/>
      </c>
      <c r="E172" s="9" t="inlineStr">
        <is>
          <t>18:00</t>
        </is>
      </c>
      <c r="F172" s="9" t="inlineStr">
        <is>
          <t>20:00</t>
        </is>
      </c>
      <c r="G172" s="23" t="inlineStr">
        <is>
          <t>00:00:15</t>
        </is>
      </c>
      <c r="H172" s="6" t="inlineStr">
        <is>
          <t>SCWA15H06</t>
        </is>
      </c>
      <c r="I172" s="9" t="inlineStr">
        <is>
          <t>19:51:00</t>
        </is>
      </c>
      <c r="J172" s="6" t="inlineStr">
        <is>
          <t>M</t>
        </is>
      </c>
      <c r="K172" s="6" t="inlineStr">
        <is>
          <t>NX</t>
        </is>
      </c>
      <c r="L172" s="24" t="n">
        <v>1</v>
      </c>
      <c r="M172" s="6" t="n">
        <v>44079</v>
      </c>
      <c r="N172" s="6" t="inlineStr">
        <is>
          <t>COM</t>
        </is>
      </c>
      <c r="P172" s="25" t="inlineStr">
        <is>
          <t>$21.00</t>
        </is>
      </c>
      <c r="R172" s="26">
        <f>P172</f>
        <v/>
      </c>
      <c r="S172" s="27">
        <f>IF(Y172="Calendar",B172,DATE(IF(AND(MONTH(B172)=12,MONTH(B172+(7-WEEKDAY(B172,2)))=1),YEAR(B172)+1,YEAR(B172)),MONTH(B172+(7-WEEKDAY(B172,2))),1))</f>
        <v/>
      </c>
      <c r="T172" s="26" t="n">
        <v>0</v>
      </c>
      <c r="U172" s="14" t="n">
        <v>4</v>
      </c>
      <c r="V172" s="26">
        <f>P172-T172</f>
        <v/>
      </c>
      <c r="W172" s="6" t="inlineStr">
        <is>
          <t>Charmaine Lane</t>
        </is>
      </c>
      <c r="X172" s="6" t="inlineStr">
        <is>
          <t>Internal Ad Sales</t>
        </is>
      </c>
      <c r="Y172" s="6" t="inlineStr">
        <is>
          <t>Calendar</t>
        </is>
      </c>
      <c r="Z172" s="6" t="inlineStr">
        <is>
          <t>Non-Agency</t>
        </is>
      </c>
      <c r="AA172" s="6" t="inlineStr">
        <is>
          <t>Y</t>
        </is>
      </c>
      <c r="AB172" s="14" t="n">
        <v>1433</v>
      </c>
      <c r="AC172" s="6" t="inlineStr">
        <is>
          <t>CVC</t>
        </is>
      </c>
    </row>
    <row r="173" ht="15" customFormat="1" customHeight="1" s="6">
      <c r="A173" t="inlineStr">
        <is>
          <t>Sacramento County Water Agency</t>
        </is>
      </c>
      <c r="B173" s="21" t="inlineStr">
        <is>
          <t>12/1/2024</t>
        </is>
      </c>
      <c r="C173" s="22">
        <f>B173</f>
        <v/>
      </c>
      <c r="D173" s="8">
        <f>TEXT(B173,"dddd")</f>
        <v/>
      </c>
      <c r="E173" s="9" t="inlineStr">
        <is>
          <t>18:00</t>
        </is>
      </c>
      <c r="F173" s="9" t="inlineStr">
        <is>
          <t>20:00</t>
        </is>
      </c>
      <c r="G173" s="23" t="inlineStr">
        <is>
          <t>00:00:15</t>
        </is>
      </c>
      <c r="H173" s="6" t="inlineStr">
        <is>
          <t>SCWA15H06</t>
        </is>
      </c>
      <c r="I173" s="9" t="inlineStr">
        <is>
          <t>19:59:00</t>
        </is>
      </c>
      <c r="J173" s="6" t="inlineStr">
        <is>
          <t>M</t>
        </is>
      </c>
      <c r="K173" s="6" t="inlineStr">
        <is>
          <t>NX</t>
        </is>
      </c>
      <c r="L173" s="24" t="n">
        <v>1</v>
      </c>
      <c r="M173" s="6" t="n">
        <v>44079</v>
      </c>
      <c r="N173" s="6" t="inlineStr">
        <is>
          <t>COM</t>
        </is>
      </c>
      <c r="P173" s="25" t="inlineStr">
        <is>
          <t>$21.00</t>
        </is>
      </c>
      <c r="R173" s="26">
        <f>P173</f>
        <v/>
      </c>
      <c r="S173" s="27">
        <f>IF(Y173="Calendar",B173,DATE(IF(AND(MONTH(B173)=12,MONTH(B173+(7-WEEKDAY(B173,2)))=1),YEAR(B173)+1,YEAR(B173)),MONTH(B173+(7-WEEKDAY(B173,2))),1))</f>
        <v/>
      </c>
      <c r="T173" s="26" t="n">
        <v>0</v>
      </c>
      <c r="U173" s="14" t="n">
        <v>4</v>
      </c>
      <c r="V173" s="26">
        <f>P173-T173</f>
        <v/>
      </c>
      <c r="W173" s="6" t="inlineStr">
        <is>
          <t>Charmaine Lane</t>
        </is>
      </c>
      <c r="X173" s="6" t="inlineStr">
        <is>
          <t>Internal Ad Sales</t>
        </is>
      </c>
      <c r="Y173" s="6" t="inlineStr">
        <is>
          <t>Calendar</t>
        </is>
      </c>
      <c r="Z173" s="6" t="inlineStr">
        <is>
          <t>Non-Agency</t>
        </is>
      </c>
      <c r="AA173" s="6" t="inlineStr">
        <is>
          <t>Y</t>
        </is>
      </c>
      <c r="AB173" s="14" t="n">
        <v>1433</v>
      </c>
      <c r="AC173" s="6" t="inlineStr">
        <is>
          <t>CVC</t>
        </is>
      </c>
    </row>
    <row r="174" ht="15" customFormat="1" customHeight="1" s="6">
      <c r="A174" t="inlineStr">
        <is>
          <t>Sacramento County Water Agency</t>
        </is>
      </c>
      <c r="B174" s="21" t="inlineStr">
        <is>
          <t>12/12/2024</t>
        </is>
      </c>
      <c r="C174" s="22">
        <f>B174</f>
        <v/>
      </c>
      <c r="D174" s="8">
        <f>TEXT(B174,"dddd")</f>
        <v/>
      </c>
      <c r="E174" s="9" t="inlineStr">
        <is>
          <t>13:00</t>
        </is>
      </c>
      <c r="F174" s="9" t="inlineStr">
        <is>
          <t>16:00</t>
        </is>
      </c>
      <c r="G174" s="23" t="inlineStr">
        <is>
          <t>00:00:30</t>
        </is>
      </c>
      <c r="H174" s="6" t="inlineStr">
        <is>
          <t>SCWA30SA04</t>
        </is>
      </c>
      <c r="I174" s="9" t="inlineStr">
        <is>
          <t>13:09:00</t>
        </is>
      </c>
      <c r="J174" s="6" t="inlineStr">
        <is>
          <t>M</t>
        </is>
      </c>
      <c r="K174" s="6" t="inlineStr">
        <is>
          <t>NX</t>
        </is>
      </c>
      <c r="L174" s="24" t="n">
        <v>1</v>
      </c>
      <c r="M174" s="6" t="n">
        <v>44080</v>
      </c>
      <c r="N174" s="6" t="inlineStr">
        <is>
          <t>COM</t>
        </is>
      </c>
      <c r="P174" s="25" t="inlineStr">
        <is>
          <t>$20.00</t>
        </is>
      </c>
      <c r="R174" s="26">
        <f>P174</f>
        <v/>
      </c>
      <c r="S174" s="27">
        <f>IF(Y174="Calendar",B174,DATE(IF(AND(MONTH(B174)=12,MONTH(B174+(7-WEEKDAY(B174,2)))=1),YEAR(B174)+1,YEAR(B174)),MONTH(B174+(7-WEEKDAY(B174,2))),1))</f>
        <v/>
      </c>
      <c r="T174" s="26" t="n">
        <v>0</v>
      </c>
      <c r="U174" s="14" t="n">
        <v>4</v>
      </c>
      <c r="V174" s="26">
        <f>P174-T174</f>
        <v/>
      </c>
      <c r="W174" s="6" t="inlineStr">
        <is>
          <t>Charmaine Lane</t>
        </is>
      </c>
      <c r="X174" s="6" t="inlineStr">
        <is>
          <t>Internal Ad Sales</t>
        </is>
      </c>
      <c r="Y174" s="6" t="inlineStr">
        <is>
          <t>Calendar</t>
        </is>
      </c>
      <c r="Z174" s="6" t="inlineStr">
        <is>
          <t>Non-Agency</t>
        </is>
      </c>
      <c r="AA174" s="6" t="inlineStr">
        <is>
          <t>Y</t>
        </is>
      </c>
      <c r="AB174" s="14" t="n">
        <v>1433</v>
      </c>
      <c r="AC174" s="6" t="inlineStr">
        <is>
          <t>CVC</t>
        </is>
      </c>
    </row>
    <row r="175" ht="15" customFormat="1" customHeight="1" s="6">
      <c r="A175" t="inlineStr">
        <is>
          <t>Sacramento County Water Agency</t>
        </is>
      </c>
      <c r="B175" s="21" t="inlineStr">
        <is>
          <t>12/1/2024</t>
        </is>
      </c>
      <c r="C175" s="22">
        <f>B175</f>
        <v/>
      </c>
      <c r="D175" s="8">
        <f>TEXT(B175,"dddd")</f>
        <v/>
      </c>
      <c r="E175" s="9" t="inlineStr">
        <is>
          <t>13:00</t>
        </is>
      </c>
      <c r="F175" s="9" t="inlineStr">
        <is>
          <t>16:00</t>
        </is>
      </c>
      <c r="G175" s="23" t="inlineStr">
        <is>
          <t>00:00:30</t>
        </is>
      </c>
      <c r="H175" s="6" t="inlineStr">
        <is>
          <t>SCWA30SA04</t>
        </is>
      </c>
      <c r="I175" s="9" t="inlineStr">
        <is>
          <t>13:18:00</t>
        </is>
      </c>
      <c r="J175" s="6" t="inlineStr">
        <is>
          <t>M</t>
        </is>
      </c>
      <c r="K175" s="6" t="inlineStr">
        <is>
          <t>NX</t>
        </is>
      </c>
      <c r="L175" s="24" t="n">
        <v>1</v>
      </c>
      <c r="M175" s="6" t="n">
        <v>44080</v>
      </c>
      <c r="N175" s="6" t="inlineStr">
        <is>
          <t>COM</t>
        </is>
      </c>
      <c r="P175" s="25" t="inlineStr">
        <is>
          <t>$20.00</t>
        </is>
      </c>
      <c r="R175" s="26">
        <f>P175</f>
        <v/>
      </c>
      <c r="S175" s="27">
        <f>IF(Y175="Calendar",B175,DATE(IF(AND(MONTH(B175)=12,MONTH(B175+(7-WEEKDAY(B175,2)))=1),YEAR(B175)+1,YEAR(B175)),MONTH(B175+(7-WEEKDAY(B175,2))),1))</f>
        <v/>
      </c>
      <c r="T175" s="26" t="n">
        <v>0</v>
      </c>
      <c r="U175" s="14" t="n">
        <v>4</v>
      </c>
      <c r="V175" s="26">
        <f>P175-T175</f>
        <v/>
      </c>
      <c r="W175" s="6" t="inlineStr">
        <is>
          <t>Charmaine Lane</t>
        </is>
      </c>
      <c r="X175" s="6" t="inlineStr">
        <is>
          <t>Internal Ad Sales</t>
        </is>
      </c>
      <c r="Y175" s="6" t="inlineStr">
        <is>
          <t>Calendar</t>
        </is>
      </c>
      <c r="Z175" s="6" t="inlineStr">
        <is>
          <t>Non-Agency</t>
        </is>
      </c>
      <c r="AA175" s="6" t="inlineStr">
        <is>
          <t>Y</t>
        </is>
      </c>
      <c r="AB175" s="14" t="n">
        <v>1433</v>
      </c>
      <c r="AC175" s="6" t="inlineStr">
        <is>
          <t>CVC</t>
        </is>
      </c>
    </row>
    <row r="176" ht="15" customFormat="1" customHeight="1" s="6">
      <c r="A176" t="inlineStr">
        <is>
          <t>Sacramento County Water Agency</t>
        </is>
      </c>
      <c r="B176" s="21" t="inlineStr">
        <is>
          <t>12/23/2024</t>
        </is>
      </c>
      <c r="C176" s="22">
        <f>B176</f>
        <v/>
      </c>
      <c r="D176" s="8">
        <f>TEXT(B176,"dddd")</f>
        <v/>
      </c>
      <c r="E176" s="9" t="inlineStr">
        <is>
          <t>13:00</t>
        </is>
      </c>
      <c r="F176" s="9" t="inlineStr">
        <is>
          <t>16:00</t>
        </is>
      </c>
      <c r="G176" s="23" t="inlineStr">
        <is>
          <t>00:00:30</t>
        </is>
      </c>
      <c r="H176" s="6" t="inlineStr">
        <is>
          <t>SCWA30SA04</t>
        </is>
      </c>
      <c r="I176" s="9" t="inlineStr">
        <is>
          <t>13:19:00</t>
        </is>
      </c>
      <c r="J176" s="6" t="inlineStr">
        <is>
          <t>M</t>
        </is>
      </c>
      <c r="K176" s="6" t="inlineStr">
        <is>
          <t>NX</t>
        </is>
      </c>
      <c r="L176" s="24" t="n">
        <v>1</v>
      </c>
      <c r="M176" s="6" t="n">
        <v>44080</v>
      </c>
      <c r="N176" s="6" t="inlineStr">
        <is>
          <t>COM</t>
        </is>
      </c>
      <c r="P176" s="25" t="inlineStr">
        <is>
          <t>$20.00</t>
        </is>
      </c>
      <c r="R176" s="26">
        <f>P176</f>
        <v/>
      </c>
      <c r="S176" s="27">
        <f>IF(Y176="Calendar",B176,DATE(IF(AND(MONTH(B176)=12,MONTH(B176+(7-WEEKDAY(B176,2)))=1),YEAR(B176)+1,YEAR(B176)),MONTH(B176+(7-WEEKDAY(B176,2))),1))</f>
        <v/>
      </c>
      <c r="T176" s="26" t="n">
        <v>0</v>
      </c>
      <c r="U176" s="14" t="n">
        <v>4</v>
      </c>
      <c r="V176" s="26">
        <f>P176-T176</f>
        <v/>
      </c>
      <c r="W176" s="6" t="inlineStr">
        <is>
          <t>Charmaine Lane</t>
        </is>
      </c>
      <c r="X176" s="6" t="inlineStr">
        <is>
          <t>Internal Ad Sales</t>
        </is>
      </c>
      <c r="Y176" s="6" t="inlineStr">
        <is>
          <t>Calendar</t>
        </is>
      </c>
      <c r="Z176" s="6" t="inlineStr">
        <is>
          <t>Non-Agency</t>
        </is>
      </c>
      <c r="AA176" s="6" t="inlineStr">
        <is>
          <t>Y</t>
        </is>
      </c>
      <c r="AB176" s="14" t="n">
        <v>1433</v>
      </c>
      <c r="AC176" s="6" t="inlineStr">
        <is>
          <t>CVC</t>
        </is>
      </c>
    </row>
    <row r="177" ht="15" customFormat="1" customHeight="1" s="6">
      <c r="A177" t="inlineStr">
        <is>
          <t>Sacramento County Water Agency</t>
        </is>
      </c>
      <c r="B177" s="21" t="inlineStr">
        <is>
          <t>12/27/2024</t>
        </is>
      </c>
      <c r="C177" s="22">
        <f>B177</f>
        <v/>
      </c>
      <c r="D177" s="8">
        <f>TEXT(B177,"dddd")</f>
        <v/>
      </c>
      <c r="E177" s="9" t="inlineStr">
        <is>
          <t>13:00</t>
        </is>
      </c>
      <c r="F177" s="9" t="inlineStr">
        <is>
          <t>16:00</t>
        </is>
      </c>
      <c r="G177" s="23" t="inlineStr">
        <is>
          <t>00:00:30</t>
        </is>
      </c>
      <c r="H177" s="6" t="inlineStr">
        <is>
          <t>SCWA30SA04</t>
        </is>
      </c>
      <c r="I177" s="9" t="inlineStr">
        <is>
          <t>13:29:00</t>
        </is>
      </c>
      <c r="J177" s="6" t="inlineStr">
        <is>
          <t>M</t>
        </is>
      </c>
      <c r="K177" s="6" t="inlineStr">
        <is>
          <t>NX</t>
        </is>
      </c>
      <c r="L177" s="24" t="n">
        <v>1</v>
      </c>
      <c r="M177" s="6" t="n">
        <v>44080</v>
      </c>
      <c r="N177" s="6" t="inlineStr">
        <is>
          <t>COM</t>
        </is>
      </c>
      <c r="P177" s="25" t="inlineStr">
        <is>
          <t>$20.00</t>
        </is>
      </c>
      <c r="R177" s="26">
        <f>P177</f>
        <v/>
      </c>
      <c r="S177" s="27">
        <f>IF(Y177="Calendar",B177,DATE(IF(AND(MONTH(B177)=12,MONTH(B177+(7-WEEKDAY(B177,2)))=1),YEAR(B177)+1,YEAR(B177)),MONTH(B177+(7-WEEKDAY(B177,2))),1))</f>
        <v/>
      </c>
      <c r="T177" s="26" t="n">
        <v>0</v>
      </c>
      <c r="U177" s="14" t="n">
        <v>4</v>
      </c>
      <c r="V177" s="26">
        <f>P177-T177</f>
        <v/>
      </c>
      <c r="W177" s="6" t="inlineStr">
        <is>
          <t>Charmaine Lane</t>
        </is>
      </c>
      <c r="X177" s="6" t="inlineStr">
        <is>
          <t>Internal Ad Sales</t>
        </is>
      </c>
      <c r="Y177" s="6" t="inlineStr">
        <is>
          <t>Calendar</t>
        </is>
      </c>
      <c r="Z177" s="6" t="inlineStr">
        <is>
          <t>Non-Agency</t>
        </is>
      </c>
      <c r="AA177" s="6" t="inlineStr">
        <is>
          <t>Y</t>
        </is>
      </c>
      <c r="AB177" s="14" t="n">
        <v>1433</v>
      </c>
      <c r="AC177" s="6" t="inlineStr">
        <is>
          <t>CVC</t>
        </is>
      </c>
    </row>
    <row r="178" ht="15" customFormat="1" customHeight="1" s="6">
      <c r="A178" t="inlineStr">
        <is>
          <t>Sacramento County Water Agency</t>
        </is>
      </c>
      <c r="B178" s="21" t="inlineStr">
        <is>
          <t>12/19/2024</t>
        </is>
      </c>
      <c r="C178" s="22">
        <f>B178</f>
        <v/>
      </c>
      <c r="D178" s="8">
        <f>TEXT(B178,"dddd")</f>
        <v/>
      </c>
      <c r="E178" s="9" t="inlineStr">
        <is>
          <t>13:00</t>
        </is>
      </c>
      <c r="F178" s="9" t="inlineStr">
        <is>
          <t>16:00</t>
        </is>
      </c>
      <c r="G178" s="23" t="inlineStr">
        <is>
          <t>00:00:30</t>
        </is>
      </c>
      <c r="H178" s="6" t="inlineStr">
        <is>
          <t>SCWA30SA04</t>
        </is>
      </c>
      <c r="I178" s="9" t="inlineStr">
        <is>
          <t>13:38:30</t>
        </is>
      </c>
      <c r="J178" s="6" t="inlineStr">
        <is>
          <t>M</t>
        </is>
      </c>
      <c r="K178" s="6" t="inlineStr">
        <is>
          <t>NX</t>
        </is>
      </c>
      <c r="L178" s="24" t="n">
        <v>1</v>
      </c>
      <c r="M178" s="6" t="n">
        <v>44080</v>
      </c>
      <c r="N178" s="6" t="inlineStr">
        <is>
          <t>COM</t>
        </is>
      </c>
      <c r="P178" s="25" t="inlineStr">
        <is>
          <t>$20.00</t>
        </is>
      </c>
      <c r="R178" s="26">
        <f>P178</f>
        <v/>
      </c>
      <c r="S178" s="27">
        <f>IF(Y178="Calendar",B178,DATE(IF(AND(MONTH(B178)=12,MONTH(B178+(7-WEEKDAY(B178,2)))=1),YEAR(B178)+1,YEAR(B178)),MONTH(B178+(7-WEEKDAY(B178,2))),1))</f>
        <v/>
      </c>
      <c r="T178" s="26" t="n">
        <v>0</v>
      </c>
      <c r="U178" s="14" t="n">
        <v>4</v>
      </c>
      <c r="V178" s="26">
        <f>P178-T178</f>
        <v/>
      </c>
      <c r="W178" s="6" t="inlineStr">
        <is>
          <t>Charmaine Lane</t>
        </is>
      </c>
      <c r="X178" s="6" t="inlineStr">
        <is>
          <t>Internal Ad Sales</t>
        </is>
      </c>
      <c r="Y178" s="6" t="inlineStr">
        <is>
          <t>Calendar</t>
        </is>
      </c>
      <c r="Z178" s="6" t="inlineStr">
        <is>
          <t>Non-Agency</t>
        </is>
      </c>
      <c r="AA178" s="6" t="inlineStr">
        <is>
          <t>Y</t>
        </is>
      </c>
      <c r="AB178" s="14" t="n">
        <v>1433</v>
      </c>
      <c r="AC178" s="6" t="inlineStr">
        <is>
          <t>CVC</t>
        </is>
      </c>
    </row>
    <row r="179" ht="15" customFormat="1" customHeight="1" s="6">
      <c r="A179" t="inlineStr">
        <is>
          <t>Sacramento County Water Agency</t>
        </is>
      </c>
      <c r="B179" s="21" t="inlineStr">
        <is>
          <t>12/13/2024</t>
        </is>
      </c>
      <c r="C179" s="22">
        <f>B179</f>
        <v/>
      </c>
      <c r="D179" s="8">
        <f>TEXT(B179,"dddd")</f>
        <v/>
      </c>
      <c r="E179" s="9" t="inlineStr">
        <is>
          <t>13:00</t>
        </is>
      </c>
      <c r="F179" s="9" t="inlineStr">
        <is>
          <t>16:00</t>
        </is>
      </c>
      <c r="G179" s="23" t="inlineStr">
        <is>
          <t>00:00:30</t>
        </is>
      </c>
      <c r="H179" s="6" t="inlineStr">
        <is>
          <t>SCWA30SA04</t>
        </is>
      </c>
      <c r="I179" s="9" t="inlineStr">
        <is>
          <t>13:58:30</t>
        </is>
      </c>
      <c r="J179" s="6" t="inlineStr">
        <is>
          <t>M</t>
        </is>
      </c>
      <c r="K179" s="6" t="inlineStr">
        <is>
          <t>NX</t>
        </is>
      </c>
      <c r="L179" s="24" t="n">
        <v>1</v>
      </c>
      <c r="M179" s="6" t="n">
        <v>44080</v>
      </c>
      <c r="N179" s="6" t="inlineStr">
        <is>
          <t>COM</t>
        </is>
      </c>
      <c r="P179" s="25" t="inlineStr">
        <is>
          <t>$20.00</t>
        </is>
      </c>
      <c r="R179" s="26">
        <f>P179</f>
        <v/>
      </c>
      <c r="S179" s="27">
        <f>IF(Y179="Calendar",B179,DATE(IF(AND(MONTH(B179)=12,MONTH(B179+(7-WEEKDAY(B179,2)))=1),YEAR(B179)+1,YEAR(B179)),MONTH(B179+(7-WEEKDAY(B179,2))),1))</f>
        <v/>
      </c>
      <c r="T179" s="26" t="n">
        <v>0</v>
      </c>
      <c r="U179" s="14" t="n">
        <v>4</v>
      </c>
      <c r="V179" s="26">
        <f>P179-T179</f>
        <v/>
      </c>
      <c r="W179" s="6" t="inlineStr">
        <is>
          <t>Charmaine Lane</t>
        </is>
      </c>
      <c r="X179" s="6" t="inlineStr">
        <is>
          <t>Internal Ad Sales</t>
        </is>
      </c>
      <c r="Y179" s="6" t="inlineStr">
        <is>
          <t>Calendar</t>
        </is>
      </c>
      <c r="Z179" s="6" t="inlineStr">
        <is>
          <t>Non-Agency</t>
        </is>
      </c>
      <c r="AA179" s="6" t="inlineStr">
        <is>
          <t>Y</t>
        </is>
      </c>
      <c r="AB179" s="14" t="n">
        <v>1433</v>
      </c>
      <c r="AC179" s="6" t="inlineStr">
        <is>
          <t>CVC</t>
        </is>
      </c>
    </row>
    <row r="180" ht="15" customFormat="1" customHeight="1" s="6">
      <c r="A180" t="inlineStr">
        <is>
          <t>Sacramento County Water Agency</t>
        </is>
      </c>
      <c r="B180" s="21" t="inlineStr">
        <is>
          <t>12/3/2024</t>
        </is>
      </c>
      <c r="C180" s="22">
        <f>B180</f>
        <v/>
      </c>
      <c r="D180" s="8">
        <f>TEXT(B180,"dddd")</f>
        <v/>
      </c>
      <c r="E180" s="9" t="inlineStr">
        <is>
          <t>13:00</t>
        </is>
      </c>
      <c r="F180" s="9" t="inlineStr">
        <is>
          <t>16:00</t>
        </is>
      </c>
      <c r="G180" s="23" t="inlineStr">
        <is>
          <t>00:00:30</t>
        </is>
      </c>
      <c r="H180" s="6" t="inlineStr">
        <is>
          <t>SCWA30P04</t>
        </is>
      </c>
      <c r="I180" s="9" t="inlineStr">
        <is>
          <t>14:27:00</t>
        </is>
      </c>
      <c r="J180" s="6" t="inlineStr">
        <is>
          <t>M</t>
        </is>
      </c>
      <c r="K180" s="6" t="inlineStr">
        <is>
          <t>NX</t>
        </is>
      </c>
      <c r="L180" s="24" t="n">
        <v>1</v>
      </c>
      <c r="M180" s="6" t="n">
        <v>44080</v>
      </c>
      <c r="N180" s="6" t="inlineStr">
        <is>
          <t>COM</t>
        </is>
      </c>
      <c r="P180" s="25" t="inlineStr">
        <is>
          <t>$20.00</t>
        </is>
      </c>
      <c r="R180" s="26">
        <f>P180</f>
        <v/>
      </c>
      <c r="S180" s="27">
        <f>IF(Y180="Calendar",B180,DATE(IF(AND(MONTH(B180)=12,MONTH(B180+(7-WEEKDAY(B180,2)))=1),YEAR(B180)+1,YEAR(B180)),MONTH(B180+(7-WEEKDAY(B180,2))),1))</f>
        <v/>
      </c>
      <c r="T180" s="26" t="n">
        <v>0</v>
      </c>
      <c r="U180" s="14" t="n">
        <v>4</v>
      </c>
      <c r="V180" s="26">
        <f>P180-T180</f>
        <v/>
      </c>
      <c r="W180" s="6" t="inlineStr">
        <is>
          <t>Charmaine Lane</t>
        </is>
      </c>
      <c r="X180" s="6" t="inlineStr">
        <is>
          <t>Internal Ad Sales</t>
        </is>
      </c>
      <c r="Y180" s="6" t="inlineStr">
        <is>
          <t>Calendar</t>
        </is>
      </c>
      <c r="Z180" s="6" t="inlineStr">
        <is>
          <t>Non-Agency</t>
        </is>
      </c>
      <c r="AA180" s="6" t="inlineStr">
        <is>
          <t>Y</t>
        </is>
      </c>
      <c r="AB180" s="14" t="n">
        <v>1433</v>
      </c>
      <c r="AC180" s="6" t="inlineStr">
        <is>
          <t>CVC</t>
        </is>
      </c>
    </row>
    <row r="181" ht="15" customFormat="1" customHeight="1" s="6">
      <c r="A181" t="inlineStr">
        <is>
          <t>Sacramento County Water Agency</t>
        </is>
      </c>
      <c r="B181" s="21" t="inlineStr">
        <is>
          <t>12/4/2024</t>
        </is>
      </c>
      <c r="C181" s="22">
        <f>B181</f>
        <v/>
      </c>
      <c r="D181" s="8">
        <f>TEXT(B181,"dddd")</f>
        <v/>
      </c>
      <c r="E181" s="9" t="inlineStr">
        <is>
          <t>13:00</t>
        </is>
      </c>
      <c r="F181" s="9" t="inlineStr">
        <is>
          <t>16:00</t>
        </is>
      </c>
      <c r="G181" s="23" t="inlineStr">
        <is>
          <t>00:00:30</t>
        </is>
      </c>
      <c r="H181" s="6" t="inlineStr">
        <is>
          <t>SCWA30P04</t>
        </is>
      </c>
      <c r="I181" s="9" t="inlineStr">
        <is>
          <t>14:42:00</t>
        </is>
      </c>
      <c r="J181" s="6" t="inlineStr">
        <is>
          <t>M</t>
        </is>
      </c>
      <c r="K181" s="6" t="inlineStr">
        <is>
          <t>NX</t>
        </is>
      </c>
      <c r="L181" s="24" t="n">
        <v>1</v>
      </c>
      <c r="M181" s="6" t="n">
        <v>44080</v>
      </c>
      <c r="N181" s="6" t="inlineStr">
        <is>
          <t>COM</t>
        </is>
      </c>
      <c r="P181" s="25" t="inlineStr">
        <is>
          <t>$20.00</t>
        </is>
      </c>
      <c r="R181" s="26">
        <f>P181</f>
        <v/>
      </c>
      <c r="S181" s="27">
        <f>IF(Y181="Calendar",B181,DATE(IF(AND(MONTH(B181)=12,MONTH(B181+(7-WEEKDAY(B181,2)))=1),YEAR(B181)+1,YEAR(B181)),MONTH(B181+(7-WEEKDAY(B181,2))),1))</f>
        <v/>
      </c>
      <c r="T181" s="26" t="n">
        <v>0</v>
      </c>
      <c r="U181" s="14" t="n">
        <v>4</v>
      </c>
      <c r="V181" s="26">
        <f>P181-T181</f>
        <v/>
      </c>
      <c r="W181" s="6" t="inlineStr">
        <is>
          <t>Charmaine Lane</t>
        </is>
      </c>
      <c r="X181" s="6" t="inlineStr">
        <is>
          <t>Internal Ad Sales</t>
        </is>
      </c>
      <c r="Y181" s="6" t="inlineStr">
        <is>
          <t>Calendar</t>
        </is>
      </c>
      <c r="Z181" s="6" t="inlineStr">
        <is>
          <t>Non-Agency</t>
        </is>
      </c>
      <c r="AA181" s="6" t="inlineStr">
        <is>
          <t>Y</t>
        </is>
      </c>
      <c r="AB181" s="14" t="n">
        <v>1433</v>
      </c>
      <c r="AC181" s="6" t="inlineStr">
        <is>
          <t>CVC</t>
        </is>
      </c>
    </row>
    <row r="182" ht="15" customFormat="1" customHeight="1" s="6">
      <c r="A182" t="inlineStr">
        <is>
          <t>Sacramento County Water Agency</t>
        </is>
      </c>
      <c r="B182" s="21" t="inlineStr">
        <is>
          <t>12/24/2024</t>
        </is>
      </c>
      <c r="C182" s="22">
        <f>B182</f>
        <v/>
      </c>
      <c r="D182" s="8">
        <f>TEXT(B182,"dddd")</f>
        <v/>
      </c>
      <c r="E182" s="9" t="inlineStr">
        <is>
          <t>13:00</t>
        </is>
      </c>
      <c r="F182" s="9" t="inlineStr">
        <is>
          <t>16:00</t>
        </is>
      </c>
      <c r="G182" s="23" t="inlineStr">
        <is>
          <t>00:00:30</t>
        </is>
      </c>
      <c r="H182" s="6" t="inlineStr">
        <is>
          <t>SCWA30P04</t>
        </is>
      </c>
      <c r="I182" s="9" t="inlineStr">
        <is>
          <t>14:57:00</t>
        </is>
      </c>
      <c r="J182" s="6" t="inlineStr">
        <is>
          <t>M</t>
        </is>
      </c>
      <c r="K182" s="6" t="inlineStr">
        <is>
          <t>NX</t>
        </is>
      </c>
      <c r="L182" s="24" t="n">
        <v>1</v>
      </c>
      <c r="M182" s="6" t="n">
        <v>44080</v>
      </c>
      <c r="N182" s="6" t="inlineStr">
        <is>
          <t>COM</t>
        </is>
      </c>
      <c r="P182" s="25" t="inlineStr">
        <is>
          <t>$20.00</t>
        </is>
      </c>
      <c r="R182" s="26">
        <f>P182</f>
        <v/>
      </c>
      <c r="S182" s="27">
        <f>IF(Y182="Calendar",B182,DATE(IF(AND(MONTH(B182)=12,MONTH(B182+(7-WEEKDAY(B182,2)))=1),YEAR(B182)+1,YEAR(B182)),MONTH(B182+(7-WEEKDAY(B182,2))),1))</f>
        <v/>
      </c>
      <c r="T182" s="26" t="n">
        <v>0</v>
      </c>
      <c r="U182" s="14" t="n">
        <v>4</v>
      </c>
      <c r="V182" s="26">
        <f>P182-T182</f>
        <v/>
      </c>
      <c r="W182" s="6" t="inlineStr">
        <is>
          <t>Charmaine Lane</t>
        </is>
      </c>
      <c r="X182" s="6" t="inlineStr">
        <is>
          <t>Internal Ad Sales</t>
        </is>
      </c>
      <c r="Y182" s="6" t="inlineStr">
        <is>
          <t>Calendar</t>
        </is>
      </c>
      <c r="Z182" s="6" t="inlineStr">
        <is>
          <t>Non-Agency</t>
        </is>
      </c>
      <c r="AA182" s="6" t="inlineStr">
        <is>
          <t>Y</t>
        </is>
      </c>
      <c r="AB182" s="14" t="n">
        <v>1433</v>
      </c>
      <c r="AC182" s="6" t="inlineStr">
        <is>
          <t>CVC</t>
        </is>
      </c>
    </row>
    <row r="183" ht="15" customFormat="1" customHeight="1" s="6">
      <c r="A183" t="inlineStr">
        <is>
          <t>Sacramento County Water Agency</t>
        </is>
      </c>
      <c r="B183" s="21" t="inlineStr">
        <is>
          <t>12/8/2024</t>
        </is>
      </c>
      <c r="C183" s="22">
        <f>B183</f>
        <v/>
      </c>
      <c r="D183" s="8">
        <f>TEXT(B183,"dddd")</f>
        <v/>
      </c>
      <c r="E183" s="9" t="inlineStr">
        <is>
          <t>13:00</t>
        </is>
      </c>
      <c r="F183" s="9" t="inlineStr">
        <is>
          <t>16:00</t>
        </is>
      </c>
      <c r="G183" s="23" t="inlineStr">
        <is>
          <t>00:00:30</t>
        </is>
      </c>
      <c r="H183" s="6" t="inlineStr">
        <is>
          <t>SCWA30SA04</t>
        </is>
      </c>
      <c r="I183" s="9" t="inlineStr">
        <is>
          <t>14:59:00</t>
        </is>
      </c>
      <c r="J183" s="6" t="inlineStr">
        <is>
          <t>M</t>
        </is>
      </c>
      <c r="K183" s="6" t="inlineStr">
        <is>
          <t>NX</t>
        </is>
      </c>
      <c r="L183" s="24" t="n">
        <v>1</v>
      </c>
      <c r="M183" s="6" t="n">
        <v>44080</v>
      </c>
      <c r="N183" s="6" t="inlineStr">
        <is>
          <t>COM</t>
        </is>
      </c>
      <c r="P183" s="25" t="inlineStr">
        <is>
          <t>$20.00</t>
        </is>
      </c>
      <c r="R183" s="26">
        <f>P183</f>
        <v/>
      </c>
      <c r="S183" s="27">
        <f>IF(Y183="Calendar",B183,DATE(IF(AND(MONTH(B183)=12,MONTH(B183+(7-WEEKDAY(B183,2)))=1),YEAR(B183)+1,YEAR(B183)),MONTH(B183+(7-WEEKDAY(B183,2))),1))</f>
        <v/>
      </c>
      <c r="T183" s="26" t="n">
        <v>0</v>
      </c>
      <c r="U183" s="14" t="n">
        <v>4</v>
      </c>
      <c r="V183" s="26">
        <f>P183-T183</f>
        <v/>
      </c>
      <c r="W183" s="6" t="inlineStr">
        <is>
          <t>Charmaine Lane</t>
        </is>
      </c>
      <c r="X183" s="6" t="inlineStr">
        <is>
          <t>Internal Ad Sales</t>
        </is>
      </c>
      <c r="Y183" s="6" t="inlineStr">
        <is>
          <t>Calendar</t>
        </is>
      </c>
      <c r="Z183" s="6" t="inlineStr">
        <is>
          <t>Non-Agency</t>
        </is>
      </c>
      <c r="AA183" s="6" t="inlineStr">
        <is>
          <t>Y</t>
        </is>
      </c>
      <c r="AB183" s="14" t="n">
        <v>1433</v>
      </c>
      <c r="AC183" s="6" t="inlineStr">
        <is>
          <t>CVC</t>
        </is>
      </c>
    </row>
    <row r="184" ht="15" customFormat="1" customHeight="1" s="6">
      <c r="A184" t="inlineStr">
        <is>
          <t>Sacramento County Water Agency</t>
        </is>
      </c>
      <c r="B184" s="21" t="inlineStr">
        <is>
          <t>12/14/2024</t>
        </is>
      </c>
      <c r="C184" s="22">
        <f>B184</f>
        <v/>
      </c>
      <c r="D184" s="8">
        <f>TEXT(B184,"dddd")</f>
        <v/>
      </c>
      <c r="E184" s="9" t="inlineStr">
        <is>
          <t>13:00</t>
        </is>
      </c>
      <c r="F184" s="9" t="inlineStr">
        <is>
          <t>16:00</t>
        </is>
      </c>
      <c r="G184" s="23" t="inlineStr">
        <is>
          <t>00:00:30</t>
        </is>
      </c>
      <c r="H184" s="6" t="inlineStr">
        <is>
          <t>SCWA30SA04</t>
        </is>
      </c>
      <c r="I184" s="9" t="inlineStr">
        <is>
          <t>15:27:30</t>
        </is>
      </c>
      <c r="J184" s="6" t="inlineStr">
        <is>
          <t>M</t>
        </is>
      </c>
      <c r="K184" s="6" t="inlineStr">
        <is>
          <t>NX</t>
        </is>
      </c>
      <c r="L184" s="24" t="n">
        <v>1</v>
      </c>
      <c r="M184" s="6" t="n">
        <v>44080</v>
      </c>
      <c r="N184" s="6" t="inlineStr">
        <is>
          <t>COM</t>
        </is>
      </c>
      <c r="P184" s="25" t="inlineStr">
        <is>
          <t>$20.00</t>
        </is>
      </c>
      <c r="R184" s="26">
        <f>P184</f>
        <v/>
      </c>
      <c r="S184" s="27">
        <f>IF(Y184="Calendar",B184,DATE(IF(AND(MONTH(B184)=12,MONTH(B184+(7-WEEKDAY(B184,2)))=1),YEAR(B184)+1,YEAR(B184)),MONTH(B184+(7-WEEKDAY(B184,2))),1))</f>
        <v/>
      </c>
      <c r="T184" s="26" t="n">
        <v>0</v>
      </c>
      <c r="U184" s="14" t="n">
        <v>4</v>
      </c>
      <c r="V184" s="26">
        <f>P184-T184</f>
        <v/>
      </c>
      <c r="W184" s="6" t="inlineStr">
        <is>
          <t>Charmaine Lane</t>
        </is>
      </c>
      <c r="X184" s="6" t="inlineStr">
        <is>
          <t>Internal Ad Sales</t>
        </is>
      </c>
      <c r="Y184" s="6" t="inlineStr">
        <is>
          <t>Calendar</t>
        </is>
      </c>
      <c r="Z184" s="6" t="inlineStr">
        <is>
          <t>Non-Agency</t>
        </is>
      </c>
      <c r="AA184" s="6" t="inlineStr">
        <is>
          <t>Y</t>
        </is>
      </c>
      <c r="AB184" s="14" t="n">
        <v>1433</v>
      </c>
      <c r="AC184" s="6" t="inlineStr">
        <is>
          <t>CVC</t>
        </is>
      </c>
    </row>
    <row r="185" ht="15" customFormat="1" customHeight="1" s="6">
      <c r="A185" t="inlineStr">
        <is>
          <t>Sacramento County Water Agency</t>
        </is>
      </c>
      <c r="B185" s="21" t="inlineStr">
        <is>
          <t>12/20/2024</t>
        </is>
      </c>
      <c r="C185" s="22">
        <f>B185</f>
        <v/>
      </c>
      <c r="D185" s="8">
        <f>TEXT(B185,"dddd")</f>
        <v/>
      </c>
      <c r="E185" s="9" t="inlineStr">
        <is>
          <t>13:00</t>
        </is>
      </c>
      <c r="F185" s="9" t="inlineStr">
        <is>
          <t>16:00</t>
        </is>
      </c>
      <c r="G185" s="23" t="inlineStr">
        <is>
          <t>00:00:30</t>
        </is>
      </c>
      <c r="H185" s="6" t="inlineStr">
        <is>
          <t>SCWA30P04</t>
        </is>
      </c>
      <c r="I185" s="9" t="inlineStr">
        <is>
          <t>15:29:00</t>
        </is>
      </c>
      <c r="J185" s="6" t="inlineStr">
        <is>
          <t>M</t>
        </is>
      </c>
      <c r="K185" s="6" t="inlineStr">
        <is>
          <t>NX</t>
        </is>
      </c>
      <c r="L185" s="24" t="n">
        <v>1</v>
      </c>
      <c r="M185" s="6" t="n">
        <v>44080</v>
      </c>
      <c r="N185" s="6" t="inlineStr">
        <is>
          <t>COM</t>
        </is>
      </c>
      <c r="P185" s="25" t="inlineStr">
        <is>
          <t>$20.00</t>
        </is>
      </c>
      <c r="R185" s="26">
        <f>P185</f>
        <v/>
      </c>
      <c r="S185" s="27">
        <f>IF(Y185="Calendar",B185,DATE(IF(AND(MONTH(B185)=12,MONTH(B185+(7-WEEKDAY(B185,2)))=1),YEAR(B185)+1,YEAR(B185)),MONTH(B185+(7-WEEKDAY(B185,2))),1))</f>
        <v/>
      </c>
      <c r="T185" s="26" t="n">
        <v>0</v>
      </c>
      <c r="U185" s="14" t="n">
        <v>4</v>
      </c>
      <c r="V185" s="26">
        <f>P185-T185</f>
        <v/>
      </c>
      <c r="W185" s="6" t="inlineStr">
        <is>
          <t>Charmaine Lane</t>
        </is>
      </c>
      <c r="X185" s="6" t="inlineStr">
        <is>
          <t>Internal Ad Sales</t>
        </is>
      </c>
      <c r="Y185" s="6" t="inlineStr">
        <is>
          <t>Calendar</t>
        </is>
      </c>
      <c r="Z185" s="6" t="inlineStr">
        <is>
          <t>Non-Agency</t>
        </is>
      </c>
      <c r="AA185" s="6" t="inlineStr">
        <is>
          <t>Y</t>
        </is>
      </c>
      <c r="AB185" s="14" t="n">
        <v>1433</v>
      </c>
      <c r="AC185" s="6" t="inlineStr">
        <is>
          <t>CVC</t>
        </is>
      </c>
    </row>
    <row r="186" ht="15" customFormat="1" customHeight="1" s="6">
      <c r="A186" t="inlineStr">
        <is>
          <t>Sacramento County Water Agency</t>
        </is>
      </c>
      <c r="B186" s="21" t="inlineStr">
        <is>
          <t>12/17/2024</t>
        </is>
      </c>
      <c r="C186" s="22">
        <f>B186</f>
        <v/>
      </c>
      <c r="D186" s="8">
        <f>TEXT(B186,"dddd")</f>
        <v/>
      </c>
      <c r="E186" s="9" t="inlineStr">
        <is>
          <t>13:00</t>
        </is>
      </c>
      <c r="F186" s="9" t="inlineStr">
        <is>
          <t>16:00</t>
        </is>
      </c>
      <c r="G186" s="23" t="inlineStr">
        <is>
          <t>00:00:30</t>
        </is>
      </c>
      <c r="H186" s="6" t="inlineStr">
        <is>
          <t>SCWA30P04</t>
        </is>
      </c>
      <c r="I186" s="9" t="inlineStr">
        <is>
          <t>15:38:00</t>
        </is>
      </c>
      <c r="J186" s="6" t="inlineStr">
        <is>
          <t>M</t>
        </is>
      </c>
      <c r="K186" s="6" t="inlineStr">
        <is>
          <t>NX</t>
        </is>
      </c>
      <c r="L186" s="24" t="n">
        <v>1</v>
      </c>
      <c r="M186" s="6" t="n">
        <v>44080</v>
      </c>
      <c r="N186" s="6" t="inlineStr">
        <is>
          <t>COM</t>
        </is>
      </c>
      <c r="P186" s="25" t="inlineStr">
        <is>
          <t>$20.00</t>
        </is>
      </c>
      <c r="R186" s="26">
        <f>P186</f>
        <v/>
      </c>
      <c r="S186" s="27">
        <f>IF(Y186="Calendar",B186,DATE(IF(AND(MONTH(B186)=12,MONTH(B186+(7-WEEKDAY(B186,2)))=1),YEAR(B186)+1,YEAR(B186)),MONTH(B186+(7-WEEKDAY(B186,2))),1))</f>
        <v/>
      </c>
      <c r="T186" s="26" t="n">
        <v>0</v>
      </c>
      <c r="U186" s="14" t="n">
        <v>4</v>
      </c>
      <c r="V186" s="26">
        <f>P186-T186</f>
        <v/>
      </c>
      <c r="W186" s="6" t="inlineStr">
        <is>
          <t>Charmaine Lane</t>
        </is>
      </c>
      <c r="X186" s="6" t="inlineStr">
        <is>
          <t>Internal Ad Sales</t>
        </is>
      </c>
      <c r="Y186" s="6" t="inlineStr">
        <is>
          <t>Calendar</t>
        </is>
      </c>
      <c r="Z186" s="6" t="inlineStr">
        <is>
          <t>Non-Agency</t>
        </is>
      </c>
      <c r="AA186" s="6" t="inlineStr">
        <is>
          <t>Y</t>
        </is>
      </c>
      <c r="AB186" s="14" t="n">
        <v>1433</v>
      </c>
      <c r="AC186" s="6" t="inlineStr">
        <is>
          <t>CVC</t>
        </is>
      </c>
    </row>
    <row r="187" ht="15" customFormat="1" customHeight="1" s="6">
      <c r="A187" t="inlineStr">
        <is>
          <t>Sacramento County Water Agency</t>
        </is>
      </c>
      <c r="B187" s="21" t="inlineStr">
        <is>
          <t>12/26/2024</t>
        </is>
      </c>
      <c r="C187" s="22">
        <f>B187</f>
        <v/>
      </c>
      <c r="D187" s="8">
        <f>TEXT(B187,"dddd")</f>
        <v/>
      </c>
      <c r="E187" s="9" t="inlineStr">
        <is>
          <t>13:00</t>
        </is>
      </c>
      <c r="F187" s="9" t="inlineStr">
        <is>
          <t>16:00</t>
        </is>
      </c>
      <c r="G187" s="23" t="inlineStr">
        <is>
          <t>00:00:30</t>
        </is>
      </c>
      <c r="H187" s="6" t="inlineStr">
        <is>
          <t>SCWA30P04</t>
        </is>
      </c>
      <c r="I187" s="9" t="inlineStr">
        <is>
          <t>15:48:00</t>
        </is>
      </c>
      <c r="J187" s="6" t="inlineStr">
        <is>
          <t>M</t>
        </is>
      </c>
      <c r="K187" s="6" t="inlineStr">
        <is>
          <t>NX</t>
        </is>
      </c>
      <c r="L187" s="24" t="n">
        <v>1</v>
      </c>
      <c r="M187" s="6" t="n">
        <v>44080</v>
      </c>
      <c r="N187" s="6" t="inlineStr">
        <is>
          <t>COM</t>
        </is>
      </c>
      <c r="P187" s="25" t="inlineStr">
        <is>
          <t>$20.00</t>
        </is>
      </c>
      <c r="R187" s="26">
        <f>P187</f>
        <v/>
      </c>
      <c r="S187" s="27">
        <f>IF(Y187="Calendar",B187,DATE(IF(AND(MONTH(B187)=12,MONTH(B187+(7-WEEKDAY(B187,2)))=1),YEAR(B187)+1,YEAR(B187)),MONTH(B187+(7-WEEKDAY(B187,2))),1))</f>
        <v/>
      </c>
      <c r="T187" s="26" t="n">
        <v>0</v>
      </c>
      <c r="U187" s="14" t="n">
        <v>4</v>
      </c>
      <c r="V187" s="26">
        <f>P187-T187</f>
        <v/>
      </c>
      <c r="W187" s="6" t="inlineStr">
        <is>
          <t>Charmaine Lane</t>
        </is>
      </c>
      <c r="X187" s="6" t="inlineStr">
        <is>
          <t>Internal Ad Sales</t>
        </is>
      </c>
      <c r="Y187" s="6" t="inlineStr">
        <is>
          <t>Calendar</t>
        </is>
      </c>
      <c r="Z187" s="6" t="inlineStr">
        <is>
          <t>Non-Agency</t>
        </is>
      </c>
      <c r="AA187" s="6" t="inlineStr">
        <is>
          <t>Y</t>
        </is>
      </c>
      <c r="AB187" s="14" t="n">
        <v>1433</v>
      </c>
      <c r="AC187" s="6" t="inlineStr">
        <is>
          <t>CVC</t>
        </is>
      </c>
    </row>
    <row r="188" ht="15" customFormat="1" customHeight="1" s="6">
      <c r="A188" t="inlineStr">
        <is>
          <t>Sacramento County Water Agency</t>
        </is>
      </c>
      <c r="B188" s="21" t="inlineStr">
        <is>
          <t>12/13/2024</t>
        </is>
      </c>
      <c r="C188" s="22">
        <f>B188</f>
        <v/>
      </c>
      <c r="D188" s="8">
        <f>TEXT(B188,"dddd")</f>
        <v/>
      </c>
      <c r="E188" s="9" t="inlineStr">
        <is>
          <t>13:00</t>
        </is>
      </c>
      <c r="F188" s="9" t="inlineStr">
        <is>
          <t>16:00</t>
        </is>
      </c>
      <c r="G188" s="23" t="inlineStr">
        <is>
          <t>00:00:15</t>
        </is>
      </c>
      <c r="H188" s="6" t="inlineStr">
        <is>
          <t>SCWA15SA06</t>
        </is>
      </c>
      <c r="I188" s="9" t="inlineStr">
        <is>
          <t>13:09:00</t>
        </is>
      </c>
      <c r="J188" s="6" t="inlineStr">
        <is>
          <t>M</t>
        </is>
      </c>
      <c r="K188" s="6" t="inlineStr">
        <is>
          <t>NX</t>
        </is>
      </c>
      <c r="L188" s="24" t="n">
        <v>1</v>
      </c>
      <c r="M188" s="6" t="n">
        <v>44081</v>
      </c>
      <c r="N188" s="6" t="inlineStr">
        <is>
          <t>COM</t>
        </is>
      </c>
      <c r="P188" s="25" t="inlineStr">
        <is>
          <t>$13.00</t>
        </is>
      </c>
      <c r="R188" s="26">
        <f>P188</f>
        <v/>
      </c>
      <c r="S188" s="27">
        <f>IF(Y188="Calendar",B188,DATE(IF(AND(MONTH(B188)=12,MONTH(B188+(7-WEEKDAY(B188,2)))=1),YEAR(B188)+1,YEAR(B188)),MONTH(B188+(7-WEEKDAY(B188,2))),1))</f>
        <v/>
      </c>
      <c r="T188" s="26" t="n">
        <v>0</v>
      </c>
      <c r="U188" s="14" t="n">
        <v>4</v>
      </c>
      <c r="V188" s="26">
        <f>P188-T188</f>
        <v/>
      </c>
      <c r="W188" s="6" t="inlineStr">
        <is>
          <t>Charmaine Lane</t>
        </is>
      </c>
      <c r="X188" s="6" t="inlineStr">
        <is>
          <t>Internal Ad Sales</t>
        </is>
      </c>
      <c r="Y188" s="6" t="inlineStr">
        <is>
          <t>Calendar</t>
        </is>
      </c>
      <c r="Z188" s="6" t="inlineStr">
        <is>
          <t>Non-Agency</t>
        </is>
      </c>
      <c r="AA188" s="6" t="inlineStr">
        <is>
          <t>Y</t>
        </is>
      </c>
      <c r="AB188" s="14" t="n">
        <v>1433</v>
      </c>
      <c r="AC188" s="6" t="inlineStr">
        <is>
          <t>CVC</t>
        </is>
      </c>
    </row>
    <row r="189" ht="15" customFormat="1" customHeight="1" s="6">
      <c r="A189" t="inlineStr">
        <is>
          <t>Sacramento County Water Agency</t>
        </is>
      </c>
      <c r="B189" s="21" t="inlineStr">
        <is>
          <t>12/15/2024</t>
        </is>
      </c>
      <c r="C189" s="22">
        <f>B189</f>
        <v/>
      </c>
      <c r="D189" s="8">
        <f>TEXT(B189,"dddd")</f>
        <v/>
      </c>
      <c r="E189" s="9" t="inlineStr">
        <is>
          <t>13:00</t>
        </is>
      </c>
      <c r="F189" s="9" t="inlineStr">
        <is>
          <t>16:00</t>
        </is>
      </c>
      <c r="G189" s="23" t="inlineStr">
        <is>
          <t>00:00:15</t>
        </is>
      </c>
      <c r="H189" s="6" t="inlineStr">
        <is>
          <t>SCWA15SA06</t>
        </is>
      </c>
      <c r="I189" s="9" t="inlineStr">
        <is>
          <t>13:18:00</t>
        </is>
      </c>
      <c r="J189" s="6" t="inlineStr">
        <is>
          <t>M</t>
        </is>
      </c>
      <c r="K189" s="6" t="inlineStr">
        <is>
          <t>NX</t>
        </is>
      </c>
      <c r="L189" s="24" t="n">
        <v>1</v>
      </c>
      <c r="M189" s="6" t="n">
        <v>44081</v>
      </c>
      <c r="N189" s="6" t="inlineStr">
        <is>
          <t>COM</t>
        </is>
      </c>
      <c r="P189" s="25" t="inlineStr">
        <is>
          <t>$13.00</t>
        </is>
      </c>
      <c r="R189" s="26">
        <f>P189</f>
        <v/>
      </c>
      <c r="S189" s="27">
        <f>IF(Y189="Calendar",B189,DATE(IF(AND(MONTH(B189)=12,MONTH(B189+(7-WEEKDAY(B189,2)))=1),YEAR(B189)+1,YEAR(B189)),MONTH(B189+(7-WEEKDAY(B189,2))),1))</f>
        <v/>
      </c>
      <c r="T189" s="26" t="n">
        <v>0</v>
      </c>
      <c r="U189" s="14" t="n">
        <v>4</v>
      </c>
      <c r="V189" s="26">
        <f>P189-T189</f>
        <v/>
      </c>
      <c r="W189" s="6" t="inlineStr">
        <is>
          <t>Charmaine Lane</t>
        </is>
      </c>
      <c r="X189" s="6" t="inlineStr">
        <is>
          <t>Internal Ad Sales</t>
        </is>
      </c>
      <c r="Y189" s="6" t="inlineStr">
        <is>
          <t>Calendar</t>
        </is>
      </c>
      <c r="Z189" s="6" t="inlineStr">
        <is>
          <t>Non-Agency</t>
        </is>
      </c>
      <c r="AA189" s="6" t="inlineStr">
        <is>
          <t>Y</t>
        </is>
      </c>
      <c r="AB189" s="14" t="n">
        <v>1433</v>
      </c>
      <c r="AC189" s="6" t="inlineStr">
        <is>
          <t>CVC</t>
        </is>
      </c>
    </row>
    <row r="190" ht="15" customFormat="1" customHeight="1" s="6">
      <c r="A190" t="inlineStr">
        <is>
          <t>Sacramento County Water Agency</t>
        </is>
      </c>
      <c r="B190" s="21" t="inlineStr">
        <is>
          <t>12/11/2024</t>
        </is>
      </c>
      <c r="C190" s="22">
        <f>B190</f>
        <v/>
      </c>
      <c r="D190" s="8">
        <f>TEXT(B190,"dddd")</f>
        <v/>
      </c>
      <c r="E190" s="9" t="inlineStr">
        <is>
          <t>13:00</t>
        </is>
      </c>
      <c r="F190" s="9" t="inlineStr">
        <is>
          <t>16:00</t>
        </is>
      </c>
      <c r="G190" s="23" t="inlineStr">
        <is>
          <t>00:00:15</t>
        </is>
      </c>
      <c r="H190" s="6" t="inlineStr">
        <is>
          <t>SCWA15SA06</t>
        </is>
      </c>
      <c r="I190" s="9" t="inlineStr">
        <is>
          <t>13:19:00</t>
        </is>
      </c>
      <c r="J190" s="6" t="inlineStr">
        <is>
          <t>M</t>
        </is>
      </c>
      <c r="K190" s="6" t="inlineStr">
        <is>
          <t>NX</t>
        </is>
      </c>
      <c r="L190" s="24" t="n">
        <v>1</v>
      </c>
      <c r="M190" s="6" t="n">
        <v>44081</v>
      </c>
      <c r="N190" s="6" t="inlineStr">
        <is>
          <t>COM</t>
        </is>
      </c>
      <c r="P190" s="25" t="inlineStr">
        <is>
          <t>$13.00</t>
        </is>
      </c>
      <c r="R190" s="26">
        <f>P190</f>
        <v/>
      </c>
      <c r="S190" s="27">
        <f>IF(Y190="Calendar",B190,DATE(IF(AND(MONTH(B190)=12,MONTH(B190+(7-WEEKDAY(B190,2)))=1),YEAR(B190)+1,YEAR(B190)),MONTH(B190+(7-WEEKDAY(B190,2))),1))</f>
        <v/>
      </c>
      <c r="T190" s="26" t="n">
        <v>0</v>
      </c>
      <c r="U190" s="14" t="n">
        <v>4</v>
      </c>
      <c r="V190" s="26">
        <f>P190-T190</f>
        <v/>
      </c>
      <c r="W190" s="6" t="inlineStr">
        <is>
          <t>Charmaine Lane</t>
        </is>
      </c>
      <c r="X190" s="6" t="inlineStr">
        <is>
          <t>Internal Ad Sales</t>
        </is>
      </c>
      <c r="Y190" s="6" t="inlineStr">
        <is>
          <t>Calendar</t>
        </is>
      </c>
      <c r="Z190" s="6" t="inlineStr">
        <is>
          <t>Non-Agency</t>
        </is>
      </c>
      <c r="AA190" s="6" t="inlineStr">
        <is>
          <t>Y</t>
        </is>
      </c>
      <c r="AB190" s="14" t="n">
        <v>1433</v>
      </c>
      <c r="AC190" s="6" t="inlineStr">
        <is>
          <t>CVC</t>
        </is>
      </c>
    </row>
    <row r="191" ht="15" customFormat="1" customHeight="1" s="6">
      <c r="A191" t="inlineStr">
        <is>
          <t>Sacramento County Water Agency</t>
        </is>
      </c>
      <c r="B191" s="21" t="inlineStr">
        <is>
          <t>12/5/2024</t>
        </is>
      </c>
      <c r="C191" s="22">
        <f>B191</f>
        <v/>
      </c>
      <c r="D191" s="8">
        <f>TEXT(B191,"dddd")</f>
        <v/>
      </c>
      <c r="E191" s="9" t="inlineStr">
        <is>
          <t>13:00</t>
        </is>
      </c>
      <c r="F191" s="9" t="inlineStr">
        <is>
          <t>16:00</t>
        </is>
      </c>
      <c r="G191" s="23" t="inlineStr">
        <is>
          <t>00:00:15</t>
        </is>
      </c>
      <c r="H191" s="6" t="inlineStr">
        <is>
          <t>SCWA15SA05</t>
        </is>
      </c>
      <c r="I191" s="9" t="inlineStr">
        <is>
          <t>13:48:30</t>
        </is>
      </c>
      <c r="J191" s="6" t="inlineStr">
        <is>
          <t>M</t>
        </is>
      </c>
      <c r="K191" s="6" t="inlineStr">
        <is>
          <t>NX</t>
        </is>
      </c>
      <c r="L191" s="24" t="n">
        <v>1</v>
      </c>
      <c r="M191" s="6" t="n">
        <v>44081</v>
      </c>
      <c r="N191" s="6" t="inlineStr">
        <is>
          <t>COM</t>
        </is>
      </c>
      <c r="P191" s="25" t="inlineStr">
        <is>
          <t>$13.00</t>
        </is>
      </c>
      <c r="R191" s="26">
        <f>P191</f>
        <v/>
      </c>
      <c r="S191" s="27">
        <f>IF(Y191="Calendar",B191,DATE(IF(AND(MONTH(B191)=12,MONTH(B191+(7-WEEKDAY(B191,2)))=1),YEAR(B191)+1,YEAR(B191)),MONTH(B191+(7-WEEKDAY(B191,2))),1))</f>
        <v/>
      </c>
      <c r="T191" s="26" t="n">
        <v>0</v>
      </c>
      <c r="U191" s="14" t="n">
        <v>4</v>
      </c>
      <c r="V191" s="26">
        <f>P191-T191</f>
        <v/>
      </c>
      <c r="W191" s="6" t="inlineStr">
        <is>
          <t>Charmaine Lane</t>
        </is>
      </c>
      <c r="X191" s="6" t="inlineStr">
        <is>
          <t>Internal Ad Sales</t>
        </is>
      </c>
      <c r="Y191" s="6" t="inlineStr">
        <is>
          <t>Calendar</t>
        </is>
      </c>
      <c r="Z191" s="6" t="inlineStr">
        <is>
          <t>Non-Agency</t>
        </is>
      </c>
      <c r="AA191" s="6" t="inlineStr">
        <is>
          <t>Y</t>
        </is>
      </c>
      <c r="AB191" s="14" t="n">
        <v>1433</v>
      </c>
      <c r="AC191" s="6" t="inlineStr">
        <is>
          <t>CVC</t>
        </is>
      </c>
    </row>
    <row r="192" ht="15" customFormat="1" customHeight="1" s="6">
      <c r="A192" t="inlineStr">
        <is>
          <t>Sacramento County Water Agency</t>
        </is>
      </c>
      <c r="B192" s="21" t="inlineStr">
        <is>
          <t>12/6/2024</t>
        </is>
      </c>
      <c r="C192" s="22">
        <f>B192</f>
        <v/>
      </c>
      <c r="D192" s="8">
        <f>TEXT(B192,"dddd")</f>
        <v/>
      </c>
      <c r="E192" s="9" t="inlineStr">
        <is>
          <t>13:00</t>
        </is>
      </c>
      <c r="F192" s="9" t="inlineStr">
        <is>
          <t>16:00</t>
        </is>
      </c>
      <c r="G192" s="23" t="inlineStr">
        <is>
          <t>00:00:15</t>
        </is>
      </c>
      <c r="H192" s="6" t="inlineStr">
        <is>
          <t>SCWA15SA06</t>
        </is>
      </c>
      <c r="I192" s="9" t="inlineStr">
        <is>
          <t>13:58:30</t>
        </is>
      </c>
      <c r="J192" s="6" t="inlineStr">
        <is>
          <t>M</t>
        </is>
      </c>
      <c r="K192" s="6" t="inlineStr">
        <is>
          <t>NX</t>
        </is>
      </c>
      <c r="L192" s="24" t="n">
        <v>1</v>
      </c>
      <c r="M192" s="6" t="n">
        <v>44081</v>
      </c>
      <c r="N192" s="6" t="inlineStr">
        <is>
          <t>COM</t>
        </is>
      </c>
      <c r="P192" s="25" t="inlineStr">
        <is>
          <t>$13.00</t>
        </is>
      </c>
      <c r="R192" s="26">
        <f>P192</f>
        <v/>
      </c>
      <c r="S192" s="27">
        <f>IF(Y192="Calendar",B192,DATE(IF(AND(MONTH(B192)=12,MONTH(B192+(7-WEEKDAY(B192,2)))=1),YEAR(B192)+1,YEAR(B192)),MONTH(B192+(7-WEEKDAY(B192,2))),1))</f>
        <v/>
      </c>
      <c r="T192" s="26" t="n">
        <v>0</v>
      </c>
      <c r="U192" s="14" t="n">
        <v>4</v>
      </c>
      <c r="V192" s="26">
        <f>P192-T192</f>
        <v/>
      </c>
      <c r="W192" s="6" t="inlineStr">
        <is>
          <t>Charmaine Lane</t>
        </is>
      </c>
      <c r="X192" s="6" t="inlineStr">
        <is>
          <t>Internal Ad Sales</t>
        </is>
      </c>
      <c r="Y192" s="6" t="inlineStr">
        <is>
          <t>Calendar</t>
        </is>
      </c>
      <c r="Z192" s="6" t="inlineStr">
        <is>
          <t>Non-Agency</t>
        </is>
      </c>
      <c r="AA192" s="6" t="inlineStr">
        <is>
          <t>Y</t>
        </is>
      </c>
      <c r="AB192" s="14" t="n">
        <v>1433</v>
      </c>
      <c r="AC192" s="6" t="inlineStr">
        <is>
          <t>CVC</t>
        </is>
      </c>
    </row>
    <row r="193" ht="15" customFormat="1" customHeight="1" s="6">
      <c r="A193" t="inlineStr">
        <is>
          <t>Sacramento County Water Agency</t>
        </is>
      </c>
      <c r="B193" s="21" t="inlineStr">
        <is>
          <t>12/1/2024</t>
        </is>
      </c>
      <c r="C193" s="22">
        <f>B193</f>
        <v/>
      </c>
      <c r="D193" s="8">
        <f>TEXT(B193,"dddd")</f>
        <v/>
      </c>
      <c r="E193" s="9" t="inlineStr">
        <is>
          <t>13:00</t>
        </is>
      </c>
      <c r="F193" s="9" t="inlineStr">
        <is>
          <t>16:00</t>
        </is>
      </c>
      <c r="G193" s="23" t="inlineStr">
        <is>
          <t>00:00:15</t>
        </is>
      </c>
      <c r="H193" s="6" t="inlineStr">
        <is>
          <t>SCWA15SA05</t>
        </is>
      </c>
      <c r="I193" s="9" t="inlineStr">
        <is>
          <t>13:59:00</t>
        </is>
      </c>
      <c r="J193" s="6" t="inlineStr">
        <is>
          <t>M</t>
        </is>
      </c>
      <c r="K193" s="6" t="inlineStr">
        <is>
          <t>NX</t>
        </is>
      </c>
      <c r="L193" s="24" t="n">
        <v>1</v>
      </c>
      <c r="M193" s="6" t="n">
        <v>44081</v>
      </c>
      <c r="N193" s="6" t="inlineStr">
        <is>
          <t>COM</t>
        </is>
      </c>
      <c r="P193" s="25" t="inlineStr">
        <is>
          <t>$13.00</t>
        </is>
      </c>
      <c r="R193" s="26">
        <f>P193</f>
        <v/>
      </c>
      <c r="S193" s="27">
        <f>IF(Y193="Calendar",B193,DATE(IF(AND(MONTH(B193)=12,MONTH(B193+(7-WEEKDAY(B193,2)))=1),YEAR(B193)+1,YEAR(B193)),MONTH(B193+(7-WEEKDAY(B193,2))),1))</f>
        <v/>
      </c>
      <c r="T193" s="26" t="n">
        <v>0</v>
      </c>
      <c r="U193" s="14" t="n">
        <v>4</v>
      </c>
      <c r="V193" s="26">
        <f>P193-T193</f>
        <v/>
      </c>
      <c r="W193" s="6" t="inlineStr">
        <is>
          <t>Charmaine Lane</t>
        </is>
      </c>
      <c r="X193" s="6" t="inlineStr">
        <is>
          <t>Internal Ad Sales</t>
        </is>
      </c>
      <c r="Y193" s="6" t="inlineStr">
        <is>
          <t>Calendar</t>
        </is>
      </c>
      <c r="Z193" s="6" t="inlineStr">
        <is>
          <t>Non-Agency</t>
        </is>
      </c>
      <c r="AA193" s="6" t="inlineStr">
        <is>
          <t>Y</t>
        </is>
      </c>
      <c r="AB193" s="14" t="n">
        <v>1433</v>
      </c>
      <c r="AC193" s="6" t="inlineStr">
        <is>
          <t>CVC</t>
        </is>
      </c>
    </row>
    <row r="194" ht="15" customFormat="1" customHeight="1" s="6">
      <c r="A194" t="inlineStr">
        <is>
          <t>Sacramento County Water Agency</t>
        </is>
      </c>
      <c r="B194" s="21" t="inlineStr">
        <is>
          <t>12/14/2024</t>
        </is>
      </c>
      <c r="C194" s="22">
        <f>B194</f>
        <v/>
      </c>
      <c r="D194" s="8">
        <f>TEXT(B194,"dddd")</f>
        <v/>
      </c>
      <c r="E194" s="9" t="inlineStr">
        <is>
          <t>13:00</t>
        </is>
      </c>
      <c r="F194" s="9" t="inlineStr">
        <is>
          <t>16:00</t>
        </is>
      </c>
      <c r="G194" s="23" t="inlineStr">
        <is>
          <t>00:00:15</t>
        </is>
      </c>
      <c r="H194" s="6" t="inlineStr">
        <is>
          <t>SCWA15SA05</t>
        </is>
      </c>
      <c r="I194" s="9" t="inlineStr">
        <is>
          <t>14:02:00</t>
        </is>
      </c>
      <c r="J194" s="6" t="inlineStr">
        <is>
          <t>M</t>
        </is>
      </c>
      <c r="K194" s="6" t="inlineStr">
        <is>
          <t>NX</t>
        </is>
      </c>
      <c r="L194" s="24" t="n">
        <v>1</v>
      </c>
      <c r="M194" s="6" t="n">
        <v>44081</v>
      </c>
      <c r="N194" s="6" t="inlineStr">
        <is>
          <t>COM</t>
        </is>
      </c>
      <c r="P194" s="25" t="inlineStr">
        <is>
          <t>$13.00</t>
        </is>
      </c>
      <c r="R194" s="26">
        <f>P194</f>
        <v/>
      </c>
      <c r="S194" s="27">
        <f>IF(Y194="Calendar",B194,DATE(IF(AND(MONTH(B194)=12,MONTH(B194+(7-WEEKDAY(B194,2)))=1),YEAR(B194)+1,YEAR(B194)),MONTH(B194+(7-WEEKDAY(B194,2))),1))</f>
        <v/>
      </c>
      <c r="T194" s="26" t="n">
        <v>0</v>
      </c>
      <c r="U194" s="14" t="n">
        <v>4</v>
      </c>
      <c r="V194" s="26">
        <f>P194-T194</f>
        <v/>
      </c>
      <c r="W194" s="6" t="inlineStr">
        <is>
          <t>Charmaine Lane</t>
        </is>
      </c>
      <c r="X194" s="6" t="inlineStr">
        <is>
          <t>Internal Ad Sales</t>
        </is>
      </c>
      <c r="Y194" s="6" t="inlineStr">
        <is>
          <t>Calendar</t>
        </is>
      </c>
      <c r="Z194" s="6" t="inlineStr">
        <is>
          <t>Non-Agency</t>
        </is>
      </c>
      <c r="AA194" s="6" t="inlineStr">
        <is>
          <t>Y</t>
        </is>
      </c>
      <c r="AB194" s="14" t="n">
        <v>1433</v>
      </c>
      <c r="AC194" s="6" t="inlineStr">
        <is>
          <t>CVC</t>
        </is>
      </c>
    </row>
    <row r="195" ht="15" customFormat="1" customHeight="1" s="6">
      <c r="A195" t="inlineStr">
        <is>
          <t>Sacramento County Water Agency</t>
        </is>
      </c>
      <c r="B195" s="21" t="inlineStr">
        <is>
          <t>12/23/2024</t>
        </is>
      </c>
      <c r="C195" s="22">
        <f>B195</f>
        <v/>
      </c>
      <c r="D195" s="8">
        <f>TEXT(B195,"dddd")</f>
        <v/>
      </c>
      <c r="E195" s="9" t="inlineStr">
        <is>
          <t>13:00</t>
        </is>
      </c>
      <c r="F195" s="9" t="inlineStr">
        <is>
          <t>16:00</t>
        </is>
      </c>
      <c r="G195" s="23" t="inlineStr">
        <is>
          <t>00:00:15</t>
        </is>
      </c>
      <c r="H195" s="6" t="inlineStr">
        <is>
          <t>SCWA15P05</t>
        </is>
      </c>
      <c r="I195" s="9" t="inlineStr">
        <is>
          <t>14:27:00</t>
        </is>
      </c>
      <c r="J195" s="6" t="inlineStr">
        <is>
          <t>M</t>
        </is>
      </c>
      <c r="K195" s="6" t="inlineStr">
        <is>
          <t>NX</t>
        </is>
      </c>
      <c r="L195" s="24" t="n">
        <v>1</v>
      </c>
      <c r="M195" s="6" t="n">
        <v>44081</v>
      </c>
      <c r="N195" s="6" t="inlineStr">
        <is>
          <t>COM</t>
        </is>
      </c>
      <c r="P195" s="25" t="inlineStr">
        <is>
          <t>$13.00</t>
        </is>
      </c>
      <c r="R195" s="26">
        <f>P195</f>
        <v/>
      </c>
      <c r="S195" s="27">
        <f>IF(Y195="Calendar",B195,DATE(IF(AND(MONTH(B195)=12,MONTH(B195+(7-WEEKDAY(B195,2)))=1),YEAR(B195)+1,YEAR(B195)),MONTH(B195+(7-WEEKDAY(B195,2))),1))</f>
        <v/>
      </c>
      <c r="T195" s="26" t="n">
        <v>0</v>
      </c>
      <c r="U195" s="14" t="n">
        <v>4</v>
      </c>
      <c r="V195" s="26">
        <f>P195-T195</f>
        <v/>
      </c>
      <c r="W195" s="6" t="inlineStr">
        <is>
          <t>Charmaine Lane</t>
        </is>
      </c>
      <c r="X195" s="6" t="inlineStr">
        <is>
          <t>Internal Ad Sales</t>
        </is>
      </c>
      <c r="Y195" s="6" t="inlineStr">
        <is>
          <t>Calendar</t>
        </is>
      </c>
      <c r="Z195" s="6" t="inlineStr">
        <is>
          <t>Non-Agency</t>
        </is>
      </c>
      <c r="AA195" s="6" t="inlineStr">
        <is>
          <t>Y</t>
        </is>
      </c>
      <c r="AB195" s="14" t="n">
        <v>1433</v>
      </c>
      <c r="AC195" s="6" t="inlineStr">
        <is>
          <t>CVC</t>
        </is>
      </c>
    </row>
    <row r="196" ht="15" customFormat="1" customHeight="1" s="6">
      <c r="A196" t="inlineStr">
        <is>
          <t>Sacramento County Water Agency</t>
        </is>
      </c>
      <c r="B196" s="21" t="inlineStr">
        <is>
          <t>12/18/2024</t>
        </is>
      </c>
      <c r="C196" s="22">
        <f>B196</f>
        <v/>
      </c>
      <c r="D196" s="8">
        <f>TEXT(B196,"dddd")</f>
        <v/>
      </c>
      <c r="E196" s="9" t="inlineStr">
        <is>
          <t>13:00</t>
        </is>
      </c>
      <c r="F196" s="9" t="inlineStr">
        <is>
          <t>16:00</t>
        </is>
      </c>
      <c r="G196" s="23" t="inlineStr">
        <is>
          <t>00:00:15</t>
        </is>
      </c>
      <c r="H196" s="6" t="inlineStr">
        <is>
          <t>SCWA15P05</t>
        </is>
      </c>
      <c r="I196" s="9" t="inlineStr">
        <is>
          <t>14:57:00</t>
        </is>
      </c>
      <c r="J196" s="6" t="inlineStr">
        <is>
          <t>M</t>
        </is>
      </c>
      <c r="K196" s="6" t="inlineStr">
        <is>
          <t>NX</t>
        </is>
      </c>
      <c r="L196" s="24" t="n">
        <v>1</v>
      </c>
      <c r="M196" s="6" t="n">
        <v>44081</v>
      </c>
      <c r="N196" s="6" t="inlineStr">
        <is>
          <t>COM</t>
        </is>
      </c>
      <c r="P196" s="25" t="inlineStr">
        <is>
          <t>$13.00</t>
        </is>
      </c>
      <c r="R196" s="26">
        <f>P196</f>
        <v/>
      </c>
      <c r="S196" s="27">
        <f>IF(Y196="Calendar",B196,DATE(IF(AND(MONTH(B196)=12,MONTH(B196+(7-WEEKDAY(B196,2)))=1),YEAR(B196)+1,YEAR(B196)),MONTH(B196+(7-WEEKDAY(B196,2))),1))</f>
        <v/>
      </c>
      <c r="T196" s="26" t="n">
        <v>0</v>
      </c>
      <c r="U196" s="14" t="n">
        <v>4</v>
      </c>
      <c r="V196" s="26">
        <f>P196-T196</f>
        <v/>
      </c>
      <c r="W196" s="6" t="inlineStr">
        <is>
          <t>Charmaine Lane</t>
        </is>
      </c>
      <c r="X196" s="6" t="inlineStr">
        <is>
          <t>Internal Ad Sales</t>
        </is>
      </c>
      <c r="Y196" s="6" t="inlineStr">
        <is>
          <t>Calendar</t>
        </is>
      </c>
      <c r="Z196" s="6" t="inlineStr">
        <is>
          <t>Non-Agency</t>
        </is>
      </c>
      <c r="AA196" s="6" t="inlineStr">
        <is>
          <t>Y</t>
        </is>
      </c>
      <c r="AB196" s="14" t="n">
        <v>1433</v>
      </c>
      <c r="AC196" s="6" t="inlineStr">
        <is>
          <t>CVC</t>
        </is>
      </c>
    </row>
    <row r="197" ht="15" customFormat="1" customHeight="1" s="6">
      <c r="A197" t="inlineStr">
        <is>
          <t>Sacramento County Water Agency</t>
        </is>
      </c>
      <c r="B197" s="21" t="inlineStr">
        <is>
          <t>12/7/2024</t>
        </is>
      </c>
      <c r="C197" s="22">
        <f>B197</f>
        <v/>
      </c>
      <c r="D197" s="8">
        <f>TEXT(B197,"dddd")</f>
        <v/>
      </c>
      <c r="E197" s="9" t="inlineStr">
        <is>
          <t>13:00</t>
        </is>
      </c>
      <c r="F197" s="9" t="inlineStr">
        <is>
          <t>16:00</t>
        </is>
      </c>
      <c r="G197" s="23" t="inlineStr">
        <is>
          <t>00:00:15</t>
        </is>
      </c>
      <c r="H197" s="6" t="inlineStr">
        <is>
          <t>SCWA15SA05</t>
        </is>
      </c>
      <c r="I197" s="9" t="inlineStr">
        <is>
          <t>14:59:00</t>
        </is>
      </c>
      <c r="J197" s="6" t="inlineStr">
        <is>
          <t>M</t>
        </is>
      </c>
      <c r="K197" s="6" t="inlineStr">
        <is>
          <t>NX</t>
        </is>
      </c>
      <c r="L197" s="24" t="n">
        <v>1</v>
      </c>
      <c r="M197" s="6" t="n">
        <v>44081</v>
      </c>
      <c r="N197" s="6" t="inlineStr">
        <is>
          <t>COM</t>
        </is>
      </c>
      <c r="P197" s="25" t="inlineStr">
        <is>
          <t>$13.00</t>
        </is>
      </c>
      <c r="R197" s="26">
        <f>P197</f>
        <v/>
      </c>
      <c r="S197" s="27">
        <f>IF(Y197="Calendar",B197,DATE(IF(AND(MONTH(B197)=12,MONTH(B197+(7-WEEKDAY(B197,2)))=1),YEAR(B197)+1,YEAR(B197)),MONTH(B197+(7-WEEKDAY(B197,2))),1))</f>
        <v/>
      </c>
      <c r="T197" s="26" t="n">
        <v>0</v>
      </c>
      <c r="U197" s="14" t="n">
        <v>4</v>
      </c>
      <c r="V197" s="26">
        <f>P197-T197</f>
        <v/>
      </c>
      <c r="W197" s="6" t="inlineStr">
        <is>
          <t>Charmaine Lane</t>
        </is>
      </c>
      <c r="X197" s="6" t="inlineStr">
        <is>
          <t>Internal Ad Sales</t>
        </is>
      </c>
      <c r="Y197" s="6" t="inlineStr">
        <is>
          <t>Calendar</t>
        </is>
      </c>
      <c r="Z197" s="6" t="inlineStr">
        <is>
          <t>Non-Agency</t>
        </is>
      </c>
      <c r="AA197" s="6" t="inlineStr">
        <is>
          <t>Y</t>
        </is>
      </c>
      <c r="AB197" s="14" t="n">
        <v>1433</v>
      </c>
      <c r="AC197" s="6" t="inlineStr">
        <is>
          <t>CVC</t>
        </is>
      </c>
    </row>
    <row r="198" ht="15" customFormat="1" customHeight="1" s="6">
      <c r="A198" t="inlineStr">
        <is>
          <t>Sacramento County Water Agency</t>
        </is>
      </c>
      <c r="B198" s="21" t="inlineStr">
        <is>
          <t>12/12/2024</t>
        </is>
      </c>
      <c r="C198" s="22">
        <f>B198</f>
        <v/>
      </c>
      <c r="D198" s="8">
        <f>TEXT(B198,"dddd")</f>
        <v/>
      </c>
      <c r="E198" s="9" t="inlineStr">
        <is>
          <t>13:00</t>
        </is>
      </c>
      <c r="F198" s="9" t="inlineStr">
        <is>
          <t>16:00</t>
        </is>
      </c>
      <c r="G198" s="23" t="inlineStr">
        <is>
          <t>00:00:15</t>
        </is>
      </c>
      <c r="H198" s="6" t="inlineStr">
        <is>
          <t>SCWA15P06</t>
        </is>
      </c>
      <c r="I198" s="9" t="inlineStr">
        <is>
          <t>15:18:30</t>
        </is>
      </c>
      <c r="J198" s="6" t="inlineStr">
        <is>
          <t>M</t>
        </is>
      </c>
      <c r="K198" s="6" t="inlineStr">
        <is>
          <t>NX</t>
        </is>
      </c>
      <c r="L198" s="24" t="n">
        <v>1</v>
      </c>
      <c r="M198" s="6" t="n">
        <v>44081</v>
      </c>
      <c r="N198" s="6" t="inlineStr">
        <is>
          <t>COM</t>
        </is>
      </c>
      <c r="P198" s="25" t="inlineStr">
        <is>
          <t>$13.00</t>
        </is>
      </c>
      <c r="R198" s="26">
        <f>P198</f>
        <v/>
      </c>
      <c r="S198" s="27">
        <f>IF(Y198="Calendar",B198,DATE(IF(AND(MONTH(B198)=12,MONTH(B198+(7-WEEKDAY(B198,2)))=1),YEAR(B198)+1,YEAR(B198)),MONTH(B198+(7-WEEKDAY(B198,2))),1))</f>
        <v/>
      </c>
      <c r="T198" s="26" t="n">
        <v>0</v>
      </c>
      <c r="U198" s="14" t="n">
        <v>4</v>
      </c>
      <c r="V198" s="26">
        <f>P198-T198</f>
        <v/>
      </c>
      <c r="W198" s="6" t="inlineStr">
        <is>
          <t>Charmaine Lane</t>
        </is>
      </c>
      <c r="X198" s="6" t="inlineStr">
        <is>
          <t>Internal Ad Sales</t>
        </is>
      </c>
      <c r="Y198" s="6" t="inlineStr">
        <is>
          <t>Calendar</t>
        </is>
      </c>
      <c r="Z198" s="6" t="inlineStr">
        <is>
          <t>Non-Agency</t>
        </is>
      </c>
      <c r="AA198" s="6" t="inlineStr">
        <is>
          <t>Y</t>
        </is>
      </c>
      <c r="AB198" s="14" t="n">
        <v>1433</v>
      </c>
      <c r="AC198" s="6" t="inlineStr">
        <is>
          <t>CVC</t>
        </is>
      </c>
    </row>
    <row r="199" ht="15" customFormat="1" customHeight="1" s="6">
      <c r="A199" t="inlineStr">
        <is>
          <t>Sacramento County Water Agency</t>
        </is>
      </c>
      <c r="B199" s="21" t="inlineStr">
        <is>
          <t>12/24/2024</t>
        </is>
      </c>
      <c r="C199" s="22">
        <f>B199</f>
        <v/>
      </c>
      <c r="D199" s="8">
        <f>TEXT(B199,"dddd")</f>
        <v/>
      </c>
      <c r="E199" s="9" t="inlineStr">
        <is>
          <t>13:00</t>
        </is>
      </c>
      <c r="F199" s="9" t="inlineStr">
        <is>
          <t>16:00</t>
        </is>
      </c>
      <c r="G199" s="23" t="inlineStr">
        <is>
          <t>00:00:15</t>
        </is>
      </c>
      <c r="H199" s="6" t="inlineStr">
        <is>
          <t>SCWA15P06</t>
        </is>
      </c>
      <c r="I199" s="9" t="inlineStr">
        <is>
          <t>15:29:00</t>
        </is>
      </c>
      <c r="J199" s="6" t="inlineStr">
        <is>
          <t>M</t>
        </is>
      </c>
      <c r="K199" s="6" t="inlineStr">
        <is>
          <t>NX</t>
        </is>
      </c>
      <c r="L199" s="24" t="n">
        <v>1</v>
      </c>
      <c r="M199" s="6" t="n">
        <v>44081</v>
      </c>
      <c r="N199" s="6" t="inlineStr">
        <is>
          <t>COM</t>
        </is>
      </c>
      <c r="P199" s="25" t="inlineStr">
        <is>
          <t>$13.00</t>
        </is>
      </c>
      <c r="R199" s="26">
        <f>P199</f>
        <v/>
      </c>
      <c r="S199" s="27">
        <f>IF(Y199="Calendar",B199,DATE(IF(AND(MONTH(B199)=12,MONTH(B199+(7-WEEKDAY(B199,2)))=1),YEAR(B199)+1,YEAR(B199)),MONTH(B199+(7-WEEKDAY(B199,2))),1))</f>
        <v/>
      </c>
      <c r="T199" s="26" t="n">
        <v>0</v>
      </c>
      <c r="U199" s="14" t="n">
        <v>4</v>
      </c>
      <c r="V199" s="26">
        <f>P199-T199</f>
        <v/>
      </c>
      <c r="W199" s="6" t="inlineStr">
        <is>
          <t>Charmaine Lane</t>
        </is>
      </c>
      <c r="X199" s="6" t="inlineStr">
        <is>
          <t>Internal Ad Sales</t>
        </is>
      </c>
      <c r="Y199" s="6" t="inlineStr">
        <is>
          <t>Calendar</t>
        </is>
      </c>
      <c r="Z199" s="6" t="inlineStr">
        <is>
          <t>Non-Agency</t>
        </is>
      </c>
      <c r="AA199" s="6" t="inlineStr">
        <is>
          <t>Y</t>
        </is>
      </c>
      <c r="AB199" s="14" t="n">
        <v>1433</v>
      </c>
      <c r="AC199" s="6" t="inlineStr">
        <is>
          <t>CVC</t>
        </is>
      </c>
    </row>
    <row r="200" ht="15" customFormat="1" customHeight="1" s="6">
      <c r="A200" t="inlineStr">
        <is>
          <t>Sacramento County Water Agency</t>
        </is>
      </c>
      <c r="B200" s="21" t="inlineStr">
        <is>
          <t>12/2/2024</t>
        </is>
      </c>
      <c r="C200" s="22">
        <f>B200</f>
        <v/>
      </c>
      <c r="D200" s="8">
        <f>TEXT(B200,"dddd")</f>
        <v/>
      </c>
      <c r="E200" s="9" t="inlineStr">
        <is>
          <t>13:00</t>
        </is>
      </c>
      <c r="F200" s="9" t="inlineStr">
        <is>
          <t>16:00</t>
        </is>
      </c>
      <c r="G200" s="23" t="inlineStr">
        <is>
          <t>00:00:15</t>
        </is>
      </c>
      <c r="H200" s="6" t="inlineStr">
        <is>
          <t>SCWA15P05</t>
        </is>
      </c>
      <c r="I200" s="9" t="inlineStr">
        <is>
          <t>15:38:00</t>
        </is>
      </c>
      <c r="J200" s="6" t="inlineStr">
        <is>
          <t>M</t>
        </is>
      </c>
      <c r="K200" s="6" t="inlineStr">
        <is>
          <t>NX</t>
        </is>
      </c>
      <c r="L200" s="24" t="n">
        <v>1</v>
      </c>
      <c r="M200" s="6" t="n">
        <v>44081</v>
      </c>
      <c r="N200" s="6" t="inlineStr">
        <is>
          <t>COM</t>
        </is>
      </c>
      <c r="P200" s="25" t="inlineStr">
        <is>
          <t>$13.00</t>
        </is>
      </c>
      <c r="R200" s="26">
        <f>P200</f>
        <v/>
      </c>
      <c r="S200" s="27">
        <f>IF(Y200="Calendar",B200,DATE(IF(AND(MONTH(B200)=12,MONTH(B200+(7-WEEKDAY(B200,2)))=1),YEAR(B200)+1,YEAR(B200)),MONTH(B200+(7-WEEKDAY(B200,2))),1))</f>
        <v/>
      </c>
      <c r="T200" s="26" t="n">
        <v>0</v>
      </c>
      <c r="U200" s="14" t="n">
        <v>4</v>
      </c>
      <c r="V200" s="26">
        <f>P200-T200</f>
        <v/>
      </c>
      <c r="W200" s="6" t="inlineStr">
        <is>
          <t>Charmaine Lane</t>
        </is>
      </c>
      <c r="X200" s="6" t="inlineStr">
        <is>
          <t>Internal Ad Sales</t>
        </is>
      </c>
      <c r="Y200" s="6" t="inlineStr">
        <is>
          <t>Calendar</t>
        </is>
      </c>
      <c r="Z200" s="6" t="inlineStr">
        <is>
          <t>Non-Agency</t>
        </is>
      </c>
      <c r="AA200" s="6" t="inlineStr">
        <is>
          <t>Y</t>
        </is>
      </c>
      <c r="AB200" s="14" t="n">
        <v>1433</v>
      </c>
      <c r="AC200" s="6" t="inlineStr">
        <is>
          <t>CVC</t>
        </is>
      </c>
    </row>
    <row r="201" ht="15" customFormat="1" customHeight="1" s="6">
      <c r="A201" t="inlineStr">
        <is>
          <t>Sacramento County Water Agency</t>
        </is>
      </c>
      <c r="B201" s="21" t="inlineStr">
        <is>
          <t>12/19/2024</t>
        </is>
      </c>
      <c r="C201" s="22">
        <f>B201</f>
        <v/>
      </c>
      <c r="D201" s="8">
        <f>TEXT(B201,"dddd")</f>
        <v/>
      </c>
      <c r="E201" s="9" t="inlineStr">
        <is>
          <t>13:00</t>
        </is>
      </c>
      <c r="F201" s="9" t="inlineStr">
        <is>
          <t>16:00</t>
        </is>
      </c>
      <c r="G201" s="23" t="inlineStr">
        <is>
          <t>00:00:15</t>
        </is>
      </c>
      <c r="H201" s="6" t="inlineStr">
        <is>
          <t>SCWA15P06</t>
        </is>
      </c>
      <c r="I201" s="9" t="inlineStr">
        <is>
          <t>15:58:30</t>
        </is>
      </c>
      <c r="J201" s="6" t="inlineStr">
        <is>
          <t>M</t>
        </is>
      </c>
      <c r="K201" s="6" t="inlineStr">
        <is>
          <t>NX</t>
        </is>
      </c>
      <c r="L201" s="24" t="n">
        <v>1</v>
      </c>
      <c r="M201" s="6" t="n">
        <v>44081</v>
      </c>
      <c r="N201" s="6" t="inlineStr">
        <is>
          <t>COM</t>
        </is>
      </c>
      <c r="P201" s="25" t="inlineStr">
        <is>
          <t>$13.00</t>
        </is>
      </c>
      <c r="R201" s="26">
        <f>P201</f>
        <v/>
      </c>
      <c r="S201" s="27">
        <f>IF(Y201="Calendar",B201,DATE(IF(AND(MONTH(B201)=12,MONTH(B201+(7-WEEKDAY(B201,2)))=1),YEAR(B201)+1,YEAR(B201)),MONTH(B201+(7-WEEKDAY(B201,2))),1))</f>
        <v/>
      </c>
      <c r="T201" s="26" t="n">
        <v>0</v>
      </c>
      <c r="U201" s="14" t="n">
        <v>4</v>
      </c>
      <c r="V201" s="26">
        <f>P201-T201</f>
        <v/>
      </c>
      <c r="W201" s="6" t="inlineStr">
        <is>
          <t>Charmaine Lane</t>
        </is>
      </c>
      <c r="X201" s="6" t="inlineStr">
        <is>
          <t>Internal Ad Sales</t>
        </is>
      </c>
      <c r="Y201" s="6" t="inlineStr">
        <is>
          <t>Calendar</t>
        </is>
      </c>
      <c r="Z201" s="6" t="inlineStr">
        <is>
          <t>Non-Agency</t>
        </is>
      </c>
      <c r="AA201" s="6" t="inlineStr">
        <is>
          <t>Y</t>
        </is>
      </c>
      <c r="AB201" s="14" t="n">
        <v>1433</v>
      </c>
      <c r="AC201" s="6" t="inlineStr">
        <is>
          <t>CVC</t>
        </is>
      </c>
    </row>
    <row r="202" ht="15" customFormat="1" customHeight="1" s="6">
      <c r="A202" t="inlineStr">
        <is>
          <t>Sacramento County Water Agency</t>
        </is>
      </c>
      <c r="B202" s="21" t="inlineStr">
        <is>
          <t>12/2/2024</t>
        </is>
      </c>
      <c r="C202" s="22">
        <f>B202</f>
        <v/>
      </c>
      <c r="D202" s="8">
        <f>TEXT(B202,"dddd")</f>
        <v/>
      </c>
      <c r="E202" s="9" t="inlineStr">
        <is>
          <t>11:00</t>
        </is>
      </c>
      <c r="F202" s="9" t="inlineStr">
        <is>
          <t>13:00</t>
        </is>
      </c>
      <c r="G202" s="23" t="inlineStr">
        <is>
          <t>00:00:30</t>
        </is>
      </c>
      <c r="H202" s="6" t="inlineStr">
        <is>
          <t>SCWA30V04</t>
        </is>
      </c>
      <c r="I202" s="9" t="inlineStr">
        <is>
          <t>11:08:00</t>
        </is>
      </c>
      <c r="J202" s="6" t="inlineStr">
        <is>
          <t>M</t>
        </is>
      </c>
      <c r="K202" s="6" t="inlineStr">
        <is>
          <t>NX</t>
        </is>
      </c>
      <c r="L202" s="24" t="n">
        <v>1</v>
      </c>
      <c r="M202" s="6" t="n">
        <v>44082</v>
      </c>
      <c r="N202" s="6" t="inlineStr">
        <is>
          <t>COM</t>
        </is>
      </c>
      <c r="P202" s="25" t="inlineStr">
        <is>
          <t>$22.00</t>
        </is>
      </c>
      <c r="R202" s="26">
        <f>P202</f>
        <v/>
      </c>
      <c r="S202" s="27">
        <f>IF(Y202="Calendar",B202,DATE(IF(AND(MONTH(B202)=12,MONTH(B202+(7-WEEKDAY(B202,2)))=1),YEAR(B202)+1,YEAR(B202)),MONTH(B202+(7-WEEKDAY(B202,2))),1))</f>
        <v/>
      </c>
      <c r="T202" s="26" t="n">
        <v>0</v>
      </c>
      <c r="U202" s="14" t="n">
        <v>4</v>
      </c>
      <c r="V202" s="26">
        <f>P202-T202</f>
        <v/>
      </c>
      <c r="W202" s="6" t="inlineStr">
        <is>
          <t>Charmaine Lane</t>
        </is>
      </c>
      <c r="X202" s="6" t="inlineStr">
        <is>
          <t>Internal Ad Sales</t>
        </is>
      </c>
      <c r="Y202" s="6" t="inlineStr">
        <is>
          <t>Calendar</t>
        </is>
      </c>
      <c r="Z202" s="6" t="inlineStr">
        <is>
          <t>Non-Agency</t>
        </is>
      </c>
      <c r="AA202" s="6" t="inlineStr">
        <is>
          <t>Y</t>
        </is>
      </c>
      <c r="AB202" s="14" t="n">
        <v>1433</v>
      </c>
      <c r="AC202" s="6" t="inlineStr">
        <is>
          <t>CVC</t>
        </is>
      </c>
    </row>
    <row r="203" ht="15" customFormat="1" customHeight="1" s="6">
      <c r="A203" t="inlineStr">
        <is>
          <t>Sacramento County Water Agency</t>
        </is>
      </c>
      <c r="B203" s="21" t="inlineStr">
        <is>
          <t>12/24/2024</t>
        </is>
      </c>
      <c r="C203" s="22">
        <f>B203</f>
        <v/>
      </c>
      <c r="D203" s="8">
        <f>TEXT(B203,"dddd")</f>
        <v/>
      </c>
      <c r="E203" s="9" t="inlineStr">
        <is>
          <t>11:00</t>
        </is>
      </c>
      <c r="F203" s="9" t="inlineStr">
        <is>
          <t>13:00</t>
        </is>
      </c>
      <c r="G203" s="23" t="inlineStr">
        <is>
          <t>00:00:30</t>
        </is>
      </c>
      <c r="H203" s="6" t="inlineStr">
        <is>
          <t>SCWA30V04</t>
        </is>
      </c>
      <c r="I203" s="9" t="inlineStr">
        <is>
          <t>11:08:00</t>
        </is>
      </c>
      <c r="J203" s="6" t="inlineStr">
        <is>
          <t>M</t>
        </is>
      </c>
      <c r="K203" s="6" t="inlineStr">
        <is>
          <t>NX</t>
        </is>
      </c>
      <c r="L203" s="24" t="n">
        <v>1</v>
      </c>
      <c r="M203" s="6" t="n">
        <v>44082</v>
      </c>
      <c r="N203" s="6" t="inlineStr">
        <is>
          <t>COM</t>
        </is>
      </c>
      <c r="P203" s="25" t="inlineStr">
        <is>
          <t>$22.00</t>
        </is>
      </c>
      <c r="R203" s="26">
        <f>P203</f>
        <v/>
      </c>
      <c r="S203" s="27">
        <f>IF(Y203="Calendar",B203,DATE(IF(AND(MONTH(B203)=12,MONTH(B203+(7-WEEKDAY(B203,2)))=1),YEAR(B203)+1,YEAR(B203)),MONTH(B203+(7-WEEKDAY(B203,2))),1))</f>
        <v/>
      </c>
      <c r="T203" s="26" t="n">
        <v>0</v>
      </c>
      <c r="U203" s="14" t="n">
        <v>4</v>
      </c>
      <c r="V203" s="26">
        <f>P203-T203</f>
        <v/>
      </c>
      <c r="W203" s="6" t="inlineStr">
        <is>
          <t>Charmaine Lane</t>
        </is>
      </c>
      <c r="X203" s="6" t="inlineStr">
        <is>
          <t>Internal Ad Sales</t>
        </is>
      </c>
      <c r="Y203" s="6" t="inlineStr">
        <is>
          <t>Calendar</t>
        </is>
      </c>
      <c r="Z203" s="6" t="inlineStr">
        <is>
          <t>Non-Agency</t>
        </is>
      </c>
      <c r="AA203" s="6" t="inlineStr">
        <is>
          <t>Y</t>
        </is>
      </c>
      <c r="AB203" s="14" t="n">
        <v>1433</v>
      </c>
      <c r="AC203" s="6" t="inlineStr">
        <is>
          <t>CVC</t>
        </is>
      </c>
    </row>
    <row r="204" ht="15" customFormat="1" customHeight="1" s="6">
      <c r="A204" t="inlineStr">
        <is>
          <t>Sacramento County Water Agency</t>
        </is>
      </c>
      <c r="B204" s="21" t="inlineStr">
        <is>
          <t>12/7/2024</t>
        </is>
      </c>
      <c r="C204" s="22">
        <f>B204</f>
        <v/>
      </c>
      <c r="D204" s="8">
        <f>TEXT(B204,"dddd")</f>
        <v/>
      </c>
      <c r="E204" s="9" t="inlineStr">
        <is>
          <t>11:00</t>
        </is>
      </c>
      <c r="F204" s="9" t="inlineStr">
        <is>
          <t>13:00</t>
        </is>
      </c>
      <c r="G204" s="23" t="inlineStr">
        <is>
          <t>00:00:30</t>
        </is>
      </c>
      <c r="H204" s="6" t="inlineStr">
        <is>
          <t>SCWA30V04</t>
        </is>
      </c>
      <c r="I204" s="9" t="inlineStr">
        <is>
          <t>11:18:00</t>
        </is>
      </c>
      <c r="J204" s="6" t="inlineStr">
        <is>
          <t>M</t>
        </is>
      </c>
      <c r="K204" s="6" t="inlineStr">
        <is>
          <t>NX</t>
        </is>
      </c>
      <c r="L204" s="24" t="n">
        <v>1</v>
      </c>
      <c r="M204" s="6" t="n">
        <v>44082</v>
      </c>
      <c r="N204" s="6" t="inlineStr">
        <is>
          <t>COM</t>
        </is>
      </c>
      <c r="P204" s="25" t="inlineStr">
        <is>
          <t>$22.00</t>
        </is>
      </c>
      <c r="R204" s="26">
        <f>P204</f>
        <v/>
      </c>
      <c r="S204" s="27">
        <f>IF(Y204="Calendar",B204,DATE(IF(AND(MONTH(B204)=12,MONTH(B204+(7-WEEKDAY(B204,2)))=1),YEAR(B204)+1,YEAR(B204)),MONTH(B204+(7-WEEKDAY(B204,2))),1))</f>
        <v/>
      </c>
      <c r="T204" s="26" t="n">
        <v>0</v>
      </c>
      <c r="U204" s="14" t="n">
        <v>4</v>
      </c>
      <c r="V204" s="26">
        <f>P204-T204</f>
        <v/>
      </c>
      <c r="W204" s="6" t="inlineStr">
        <is>
          <t>Charmaine Lane</t>
        </is>
      </c>
      <c r="X204" s="6" t="inlineStr">
        <is>
          <t>Internal Ad Sales</t>
        </is>
      </c>
      <c r="Y204" s="6" t="inlineStr">
        <is>
          <t>Calendar</t>
        </is>
      </c>
      <c r="Z204" s="6" t="inlineStr">
        <is>
          <t>Non-Agency</t>
        </is>
      </c>
      <c r="AA204" s="6" t="inlineStr">
        <is>
          <t>Y</t>
        </is>
      </c>
      <c r="AB204" s="14" t="n">
        <v>1433</v>
      </c>
      <c r="AC204" s="6" t="inlineStr">
        <is>
          <t>CVC</t>
        </is>
      </c>
    </row>
    <row r="205" ht="15" customFormat="1" customHeight="1" s="6">
      <c r="A205" t="inlineStr">
        <is>
          <t>Sacramento County Water Agency</t>
        </is>
      </c>
      <c r="B205" s="21" t="inlineStr">
        <is>
          <t>12/12/2024</t>
        </is>
      </c>
      <c r="C205" s="22">
        <f>B205</f>
        <v/>
      </c>
      <c r="D205" s="8">
        <f>TEXT(B205,"dddd")</f>
        <v/>
      </c>
      <c r="E205" s="9" t="inlineStr">
        <is>
          <t>11:00</t>
        </is>
      </c>
      <c r="F205" s="9" t="inlineStr">
        <is>
          <t>13:00</t>
        </is>
      </c>
      <c r="G205" s="23" t="inlineStr">
        <is>
          <t>00:00:30</t>
        </is>
      </c>
      <c r="H205" s="6" t="inlineStr">
        <is>
          <t>SCWA30V04</t>
        </is>
      </c>
      <c r="I205" s="9" t="inlineStr">
        <is>
          <t>11:28:00</t>
        </is>
      </c>
      <c r="J205" s="6" t="inlineStr">
        <is>
          <t>M</t>
        </is>
      </c>
      <c r="K205" s="6" t="inlineStr">
        <is>
          <t>NX</t>
        </is>
      </c>
      <c r="L205" s="24" t="n">
        <v>1</v>
      </c>
      <c r="M205" s="6" t="n">
        <v>44082</v>
      </c>
      <c r="N205" s="6" t="inlineStr">
        <is>
          <t>COM</t>
        </is>
      </c>
      <c r="P205" s="25" t="inlineStr">
        <is>
          <t>$22.00</t>
        </is>
      </c>
      <c r="R205" s="26">
        <f>P205</f>
        <v/>
      </c>
      <c r="S205" s="27">
        <f>IF(Y205="Calendar",B205,DATE(IF(AND(MONTH(B205)=12,MONTH(B205+(7-WEEKDAY(B205,2)))=1),YEAR(B205)+1,YEAR(B205)),MONTH(B205+(7-WEEKDAY(B205,2))),1))</f>
        <v/>
      </c>
      <c r="T205" s="26" t="n">
        <v>0</v>
      </c>
      <c r="U205" s="14" t="n">
        <v>4</v>
      </c>
      <c r="V205" s="26">
        <f>P205-T205</f>
        <v/>
      </c>
      <c r="W205" s="6" t="inlineStr">
        <is>
          <t>Charmaine Lane</t>
        </is>
      </c>
      <c r="X205" s="6" t="inlineStr">
        <is>
          <t>Internal Ad Sales</t>
        </is>
      </c>
      <c r="Y205" s="6" t="inlineStr">
        <is>
          <t>Calendar</t>
        </is>
      </c>
      <c r="Z205" s="6" t="inlineStr">
        <is>
          <t>Non-Agency</t>
        </is>
      </c>
      <c r="AA205" s="6" t="inlineStr">
        <is>
          <t>Y</t>
        </is>
      </c>
      <c r="AB205" s="14" t="n">
        <v>1433</v>
      </c>
      <c r="AC205" s="6" t="inlineStr">
        <is>
          <t>CVC</t>
        </is>
      </c>
    </row>
    <row r="206" ht="15" customFormat="1" customHeight="1" s="6">
      <c r="A206" t="inlineStr">
        <is>
          <t>Sacramento County Water Agency</t>
        </is>
      </c>
      <c r="B206" s="21" t="inlineStr">
        <is>
          <t>12/20/2024</t>
        </is>
      </c>
      <c r="C206" s="22">
        <f>B206</f>
        <v/>
      </c>
      <c r="D206" s="8">
        <f>TEXT(B206,"dddd")</f>
        <v/>
      </c>
      <c r="E206" s="9" t="inlineStr">
        <is>
          <t>11:00</t>
        </is>
      </c>
      <c r="F206" s="9" t="inlineStr">
        <is>
          <t>13:00</t>
        </is>
      </c>
      <c r="G206" s="23" t="inlineStr">
        <is>
          <t>00:00:30</t>
        </is>
      </c>
      <c r="H206" s="6" t="inlineStr">
        <is>
          <t>SCWA30V04</t>
        </is>
      </c>
      <c r="I206" s="9" t="inlineStr">
        <is>
          <t>11:28:00</t>
        </is>
      </c>
      <c r="J206" s="6" t="inlineStr">
        <is>
          <t>M</t>
        </is>
      </c>
      <c r="K206" s="6" t="inlineStr">
        <is>
          <t>NX</t>
        </is>
      </c>
      <c r="L206" s="24" t="n">
        <v>1</v>
      </c>
      <c r="M206" s="6" t="n">
        <v>44082</v>
      </c>
      <c r="N206" s="6" t="inlineStr">
        <is>
          <t>COM</t>
        </is>
      </c>
      <c r="P206" s="25" t="inlineStr">
        <is>
          <t>$22.00</t>
        </is>
      </c>
      <c r="R206" s="26">
        <f>P206</f>
        <v/>
      </c>
      <c r="S206" s="27">
        <f>IF(Y206="Calendar",B206,DATE(IF(AND(MONTH(B206)=12,MONTH(B206+(7-WEEKDAY(B206,2)))=1),YEAR(B206)+1,YEAR(B206)),MONTH(B206+(7-WEEKDAY(B206,2))),1))</f>
        <v/>
      </c>
      <c r="T206" s="26" t="n">
        <v>0</v>
      </c>
      <c r="U206" s="14" t="n">
        <v>4</v>
      </c>
      <c r="V206" s="26">
        <f>P206-T206</f>
        <v/>
      </c>
      <c r="W206" s="6" t="inlineStr">
        <is>
          <t>Charmaine Lane</t>
        </is>
      </c>
      <c r="X206" s="6" t="inlineStr">
        <is>
          <t>Internal Ad Sales</t>
        </is>
      </c>
      <c r="Y206" s="6" t="inlineStr">
        <is>
          <t>Calendar</t>
        </is>
      </c>
      <c r="Z206" s="6" t="inlineStr">
        <is>
          <t>Non-Agency</t>
        </is>
      </c>
      <c r="AA206" s="6" t="inlineStr">
        <is>
          <t>Y</t>
        </is>
      </c>
      <c r="AB206" s="14" t="n">
        <v>1433</v>
      </c>
      <c r="AC206" s="6" t="inlineStr">
        <is>
          <t>CVC</t>
        </is>
      </c>
    </row>
    <row r="207" ht="15" customFormat="1" customHeight="1" s="6">
      <c r="A207" t="inlineStr">
        <is>
          <t>Sacramento County Water Agency</t>
        </is>
      </c>
      <c r="B207" s="21" t="inlineStr">
        <is>
          <t>12/8/2024</t>
        </is>
      </c>
      <c r="C207" s="22">
        <f>B207</f>
        <v/>
      </c>
      <c r="D207" s="8">
        <f>TEXT(B207,"dddd")</f>
        <v/>
      </c>
      <c r="E207" s="9" t="inlineStr">
        <is>
          <t>11:00</t>
        </is>
      </c>
      <c r="F207" s="9" t="inlineStr">
        <is>
          <t>13:00</t>
        </is>
      </c>
      <c r="G207" s="23" t="inlineStr">
        <is>
          <t>00:00:30</t>
        </is>
      </c>
      <c r="H207" s="6" t="inlineStr">
        <is>
          <t>SCWA30V04</t>
        </is>
      </c>
      <c r="I207" s="9" t="inlineStr">
        <is>
          <t>11:35:00</t>
        </is>
      </c>
      <c r="J207" s="6" t="inlineStr">
        <is>
          <t>M</t>
        </is>
      </c>
      <c r="K207" s="6" t="inlineStr">
        <is>
          <t>NX</t>
        </is>
      </c>
      <c r="L207" s="24" t="n">
        <v>1</v>
      </c>
      <c r="M207" s="6" t="n">
        <v>44082</v>
      </c>
      <c r="N207" s="6" t="inlineStr">
        <is>
          <t>COM</t>
        </is>
      </c>
      <c r="P207" s="25" t="inlineStr">
        <is>
          <t>$22.00</t>
        </is>
      </c>
      <c r="R207" s="26">
        <f>P207</f>
        <v/>
      </c>
      <c r="S207" s="27">
        <f>IF(Y207="Calendar",B207,DATE(IF(AND(MONTH(B207)=12,MONTH(B207+(7-WEEKDAY(B207,2)))=1),YEAR(B207)+1,YEAR(B207)),MONTH(B207+(7-WEEKDAY(B207,2))),1))</f>
        <v/>
      </c>
      <c r="T207" s="26" t="n">
        <v>0</v>
      </c>
      <c r="U207" s="14" t="n">
        <v>4</v>
      </c>
      <c r="V207" s="26">
        <f>P207-T207</f>
        <v/>
      </c>
      <c r="W207" s="6" t="inlineStr">
        <is>
          <t>Charmaine Lane</t>
        </is>
      </c>
      <c r="X207" s="6" t="inlineStr">
        <is>
          <t>Internal Ad Sales</t>
        </is>
      </c>
      <c r="Y207" s="6" t="inlineStr">
        <is>
          <t>Calendar</t>
        </is>
      </c>
      <c r="Z207" s="6" t="inlineStr">
        <is>
          <t>Non-Agency</t>
        </is>
      </c>
      <c r="AA207" s="6" t="inlineStr">
        <is>
          <t>Y</t>
        </is>
      </c>
      <c r="AB207" s="14" t="n">
        <v>1433</v>
      </c>
      <c r="AC207" s="6" t="inlineStr">
        <is>
          <t>CVC</t>
        </is>
      </c>
    </row>
    <row r="208" ht="15" customFormat="1" customHeight="1" s="6">
      <c r="A208" t="inlineStr">
        <is>
          <t>Sacramento County Water Agency</t>
        </is>
      </c>
      <c r="B208" s="21" t="inlineStr">
        <is>
          <t>12/29/2024</t>
        </is>
      </c>
      <c r="C208" s="22">
        <f>B208</f>
        <v/>
      </c>
      <c r="D208" s="8">
        <f>TEXT(B208,"dddd")</f>
        <v/>
      </c>
      <c r="E208" s="9" t="inlineStr">
        <is>
          <t>11:00</t>
        </is>
      </c>
      <c r="F208" s="9" t="inlineStr">
        <is>
          <t>13:00</t>
        </is>
      </c>
      <c r="G208" s="23" t="inlineStr">
        <is>
          <t>00:00:30</t>
        </is>
      </c>
      <c r="H208" s="6" t="inlineStr">
        <is>
          <t>SCWA30V04</t>
        </is>
      </c>
      <c r="I208" s="9" t="inlineStr">
        <is>
          <t>11:44:00</t>
        </is>
      </c>
      <c r="J208" s="6" t="inlineStr">
        <is>
          <t>M</t>
        </is>
      </c>
      <c r="K208" s="6" t="inlineStr">
        <is>
          <t>NX</t>
        </is>
      </c>
      <c r="L208" s="24" t="n">
        <v>1</v>
      </c>
      <c r="M208" s="6" t="n">
        <v>44082</v>
      </c>
      <c r="N208" s="6" t="inlineStr">
        <is>
          <t>COM</t>
        </is>
      </c>
      <c r="P208" s="25" t="inlineStr">
        <is>
          <t>$22.00</t>
        </is>
      </c>
      <c r="R208" s="26">
        <f>P208</f>
        <v/>
      </c>
      <c r="S208" s="27">
        <f>IF(Y208="Calendar",B208,DATE(IF(AND(MONTH(B208)=12,MONTH(B208+(7-WEEKDAY(B208,2)))=1),YEAR(B208)+1,YEAR(B208)),MONTH(B208+(7-WEEKDAY(B208,2))),1))</f>
        <v/>
      </c>
      <c r="T208" s="26" t="n">
        <v>0</v>
      </c>
      <c r="U208" s="14" t="n">
        <v>4</v>
      </c>
      <c r="V208" s="26">
        <f>P208-T208</f>
        <v/>
      </c>
      <c r="W208" s="6" t="inlineStr">
        <is>
          <t>Charmaine Lane</t>
        </is>
      </c>
      <c r="X208" s="6" t="inlineStr">
        <is>
          <t>Internal Ad Sales</t>
        </is>
      </c>
      <c r="Y208" s="6" t="inlineStr">
        <is>
          <t>Calendar</t>
        </is>
      </c>
      <c r="Z208" s="6" t="inlineStr">
        <is>
          <t>Non-Agency</t>
        </is>
      </c>
      <c r="AA208" s="6" t="inlineStr">
        <is>
          <t>Y</t>
        </is>
      </c>
      <c r="AB208" s="14" t="n">
        <v>1433</v>
      </c>
      <c r="AC208" s="6" t="inlineStr">
        <is>
          <t>CVC</t>
        </is>
      </c>
    </row>
    <row r="209" ht="15" customFormat="1" customHeight="1" s="6">
      <c r="A209" t="inlineStr">
        <is>
          <t>Sacramento County Water Agency</t>
        </is>
      </c>
      <c r="B209" s="21" t="inlineStr">
        <is>
          <t>12/3/2024</t>
        </is>
      </c>
      <c r="C209" s="22">
        <f>B209</f>
        <v/>
      </c>
      <c r="D209" s="8">
        <f>TEXT(B209,"dddd")</f>
        <v/>
      </c>
      <c r="E209" s="9" t="inlineStr">
        <is>
          <t>11:00</t>
        </is>
      </c>
      <c r="F209" s="9" t="inlineStr">
        <is>
          <t>13:00</t>
        </is>
      </c>
      <c r="G209" s="23" t="inlineStr">
        <is>
          <t>00:00:30</t>
        </is>
      </c>
      <c r="H209" s="6" t="inlineStr">
        <is>
          <t>SCWA30V04</t>
        </is>
      </c>
      <c r="I209" s="9" t="inlineStr">
        <is>
          <t>11:56:30</t>
        </is>
      </c>
      <c r="J209" s="6" t="inlineStr">
        <is>
          <t>M</t>
        </is>
      </c>
      <c r="K209" s="6" t="inlineStr">
        <is>
          <t>NX</t>
        </is>
      </c>
      <c r="L209" s="24" t="n">
        <v>1</v>
      </c>
      <c r="M209" s="6" t="n">
        <v>44082</v>
      </c>
      <c r="N209" s="6" t="inlineStr">
        <is>
          <t>COM</t>
        </is>
      </c>
      <c r="P209" s="25" t="inlineStr">
        <is>
          <t>$22.00</t>
        </is>
      </c>
      <c r="R209" s="26">
        <f>P209</f>
        <v/>
      </c>
      <c r="S209" s="27">
        <f>IF(Y209="Calendar",B209,DATE(IF(AND(MONTH(B209)=12,MONTH(B209+(7-WEEKDAY(B209,2)))=1),YEAR(B209)+1,YEAR(B209)),MONTH(B209+(7-WEEKDAY(B209,2))),1))</f>
        <v/>
      </c>
      <c r="T209" s="26" t="n">
        <v>0</v>
      </c>
      <c r="U209" s="14" t="n">
        <v>4</v>
      </c>
      <c r="V209" s="26">
        <f>P209-T209</f>
        <v/>
      </c>
      <c r="W209" s="6" t="inlineStr">
        <is>
          <t>Charmaine Lane</t>
        </is>
      </c>
      <c r="X209" s="6" t="inlineStr">
        <is>
          <t>Internal Ad Sales</t>
        </is>
      </c>
      <c r="Y209" s="6" t="inlineStr">
        <is>
          <t>Calendar</t>
        </is>
      </c>
      <c r="Z209" s="6" t="inlineStr">
        <is>
          <t>Non-Agency</t>
        </is>
      </c>
      <c r="AA209" s="6" t="inlineStr">
        <is>
          <t>Y</t>
        </is>
      </c>
      <c r="AB209" s="14" t="n">
        <v>1433</v>
      </c>
      <c r="AC209" s="6" t="inlineStr">
        <is>
          <t>CVC</t>
        </is>
      </c>
    </row>
    <row r="210" ht="15" customFormat="1" customHeight="1" s="6">
      <c r="A210" t="inlineStr">
        <is>
          <t>Sacramento County Water Agency</t>
        </is>
      </c>
      <c r="B210" s="21" t="inlineStr">
        <is>
          <t>12/11/2024</t>
        </is>
      </c>
      <c r="C210" s="22">
        <f>B210</f>
        <v/>
      </c>
      <c r="D210" s="8">
        <f>TEXT(B210,"dddd")</f>
        <v/>
      </c>
      <c r="E210" s="9" t="inlineStr">
        <is>
          <t>11:00</t>
        </is>
      </c>
      <c r="F210" s="9" t="inlineStr">
        <is>
          <t>13:00</t>
        </is>
      </c>
      <c r="G210" s="23" t="inlineStr">
        <is>
          <t>00:00:30</t>
        </is>
      </c>
      <c r="H210" s="6" t="inlineStr">
        <is>
          <t>SCWA30V04</t>
        </is>
      </c>
      <c r="I210" s="9" t="inlineStr">
        <is>
          <t>11:57:30</t>
        </is>
      </c>
      <c r="J210" s="6" t="inlineStr">
        <is>
          <t>M</t>
        </is>
      </c>
      <c r="K210" s="6" t="inlineStr">
        <is>
          <t>NX</t>
        </is>
      </c>
      <c r="L210" s="24" t="n">
        <v>1</v>
      </c>
      <c r="M210" s="6" t="n">
        <v>44082</v>
      </c>
      <c r="N210" s="6" t="inlineStr">
        <is>
          <t>COM</t>
        </is>
      </c>
      <c r="P210" s="25" t="inlineStr">
        <is>
          <t>$22.00</t>
        </is>
      </c>
      <c r="R210" s="26">
        <f>P210</f>
        <v/>
      </c>
      <c r="S210" s="27">
        <f>IF(Y210="Calendar",B210,DATE(IF(AND(MONTH(B210)=12,MONTH(B210+(7-WEEKDAY(B210,2)))=1),YEAR(B210)+1,YEAR(B210)),MONTH(B210+(7-WEEKDAY(B210,2))),1))</f>
        <v/>
      </c>
      <c r="T210" s="26" t="n">
        <v>0</v>
      </c>
      <c r="U210" s="14" t="n">
        <v>4</v>
      </c>
      <c r="V210" s="26">
        <f>P210-T210</f>
        <v/>
      </c>
      <c r="W210" s="6" t="inlineStr">
        <is>
          <t>Charmaine Lane</t>
        </is>
      </c>
      <c r="X210" s="6" t="inlineStr">
        <is>
          <t>Internal Ad Sales</t>
        </is>
      </c>
      <c r="Y210" s="6" t="inlineStr">
        <is>
          <t>Calendar</t>
        </is>
      </c>
      <c r="Z210" s="6" t="inlineStr">
        <is>
          <t>Non-Agency</t>
        </is>
      </c>
      <c r="AA210" s="6" t="inlineStr">
        <is>
          <t>Y</t>
        </is>
      </c>
      <c r="AB210" s="14" t="n">
        <v>1433</v>
      </c>
      <c r="AC210" s="6" t="inlineStr">
        <is>
          <t>CVC</t>
        </is>
      </c>
    </row>
    <row r="211" ht="15" customFormat="1" customHeight="1" s="6">
      <c r="A211" t="inlineStr">
        <is>
          <t>Sacramento County Water Agency</t>
        </is>
      </c>
      <c r="B211" s="21" t="inlineStr">
        <is>
          <t>12/21/2024</t>
        </is>
      </c>
      <c r="C211" s="22">
        <f>B211</f>
        <v/>
      </c>
      <c r="D211" s="8">
        <f>TEXT(B211,"dddd")</f>
        <v/>
      </c>
      <c r="E211" s="9" t="inlineStr">
        <is>
          <t>11:00</t>
        </is>
      </c>
      <c r="F211" s="9" t="inlineStr">
        <is>
          <t>13:00</t>
        </is>
      </c>
      <c r="G211" s="23" t="inlineStr">
        <is>
          <t>00:00:30</t>
        </is>
      </c>
      <c r="H211" s="6" t="inlineStr">
        <is>
          <t>SCWA30V04</t>
        </is>
      </c>
      <c r="I211" s="9" t="inlineStr">
        <is>
          <t>11:57:30</t>
        </is>
      </c>
      <c r="J211" s="6" t="inlineStr">
        <is>
          <t>M</t>
        </is>
      </c>
      <c r="K211" s="6" t="inlineStr">
        <is>
          <t>NX</t>
        </is>
      </c>
      <c r="L211" s="24" t="n">
        <v>1</v>
      </c>
      <c r="M211" s="6" t="n">
        <v>44082</v>
      </c>
      <c r="N211" s="6" t="inlineStr">
        <is>
          <t>COM</t>
        </is>
      </c>
      <c r="P211" s="25" t="inlineStr">
        <is>
          <t>$22.00</t>
        </is>
      </c>
      <c r="R211" s="26">
        <f>P211</f>
        <v/>
      </c>
      <c r="S211" s="27">
        <f>IF(Y211="Calendar",B211,DATE(IF(AND(MONTH(B211)=12,MONTH(B211+(7-WEEKDAY(B211,2)))=1),YEAR(B211)+1,YEAR(B211)),MONTH(B211+(7-WEEKDAY(B211,2))),1))</f>
        <v/>
      </c>
      <c r="T211" s="26" t="n">
        <v>0</v>
      </c>
      <c r="U211" s="14" t="n">
        <v>4</v>
      </c>
      <c r="V211" s="26">
        <f>P211-T211</f>
        <v/>
      </c>
      <c r="W211" s="6" t="inlineStr">
        <is>
          <t>Charmaine Lane</t>
        </is>
      </c>
      <c r="X211" s="6" t="inlineStr">
        <is>
          <t>Internal Ad Sales</t>
        </is>
      </c>
      <c r="Y211" s="6" t="inlineStr">
        <is>
          <t>Calendar</t>
        </is>
      </c>
      <c r="Z211" s="6" t="inlineStr">
        <is>
          <t>Non-Agency</t>
        </is>
      </c>
      <c r="AA211" s="6" t="inlineStr">
        <is>
          <t>Y</t>
        </is>
      </c>
      <c r="AB211" s="14" t="n">
        <v>1433</v>
      </c>
      <c r="AC211" s="6" t="inlineStr">
        <is>
          <t>CVC</t>
        </is>
      </c>
    </row>
    <row r="212" ht="15" customFormat="1" customHeight="1" s="6">
      <c r="A212" t="inlineStr">
        <is>
          <t>Sacramento County Water Agency</t>
        </is>
      </c>
      <c r="B212" s="21" t="inlineStr">
        <is>
          <t>12/1/2024</t>
        </is>
      </c>
      <c r="C212" s="22">
        <f>B212</f>
        <v/>
      </c>
      <c r="D212" s="8">
        <f>TEXT(B212,"dddd")</f>
        <v/>
      </c>
      <c r="E212" s="9" t="inlineStr">
        <is>
          <t>11:00</t>
        </is>
      </c>
      <c r="F212" s="9" t="inlineStr">
        <is>
          <t>13:00</t>
        </is>
      </c>
      <c r="G212" s="23" t="inlineStr">
        <is>
          <t>00:00:30</t>
        </is>
      </c>
      <c r="H212" s="6" t="inlineStr">
        <is>
          <t>SCWA30V04</t>
        </is>
      </c>
      <c r="I212" s="9" t="inlineStr">
        <is>
          <t>12:18:00</t>
        </is>
      </c>
      <c r="J212" s="6" t="inlineStr">
        <is>
          <t>M</t>
        </is>
      </c>
      <c r="K212" s="6" t="inlineStr">
        <is>
          <t>NX</t>
        </is>
      </c>
      <c r="L212" s="24" t="n">
        <v>1</v>
      </c>
      <c r="M212" s="6" t="n">
        <v>44082</v>
      </c>
      <c r="N212" s="6" t="inlineStr">
        <is>
          <t>COM</t>
        </is>
      </c>
      <c r="P212" s="25" t="inlineStr">
        <is>
          <t>$22.00</t>
        </is>
      </c>
      <c r="R212" s="26">
        <f>P212</f>
        <v/>
      </c>
      <c r="S212" s="27">
        <f>IF(Y212="Calendar",B212,DATE(IF(AND(MONTH(B212)=12,MONTH(B212+(7-WEEKDAY(B212,2)))=1),YEAR(B212)+1,YEAR(B212)),MONTH(B212+(7-WEEKDAY(B212,2))),1))</f>
        <v/>
      </c>
      <c r="T212" s="26" t="n">
        <v>0</v>
      </c>
      <c r="U212" s="14" t="n">
        <v>4</v>
      </c>
      <c r="V212" s="26">
        <f>P212-T212</f>
        <v/>
      </c>
      <c r="W212" s="6" t="inlineStr">
        <is>
          <t>Charmaine Lane</t>
        </is>
      </c>
      <c r="X212" s="6" t="inlineStr">
        <is>
          <t>Internal Ad Sales</t>
        </is>
      </c>
      <c r="Y212" s="6" t="inlineStr">
        <is>
          <t>Calendar</t>
        </is>
      </c>
      <c r="Z212" s="6" t="inlineStr">
        <is>
          <t>Non-Agency</t>
        </is>
      </c>
      <c r="AA212" s="6" t="inlineStr">
        <is>
          <t>Y</t>
        </is>
      </c>
      <c r="AB212" s="14" t="n">
        <v>1433</v>
      </c>
      <c r="AC212" s="6" t="inlineStr">
        <is>
          <t>CVC</t>
        </is>
      </c>
    </row>
    <row r="213" ht="15" customFormat="1" customHeight="1" s="6">
      <c r="A213" t="inlineStr">
        <is>
          <t>Sacramento County Water Agency</t>
        </is>
      </c>
      <c r="B213" s="21" t="inlineStr">
        <is>
          <t>12/19/2024</t>
        </is>
      </c>
      <c r="C213" s="22">
        <f>B213</f>
        <v/>
      </c>
      <c r="D213" s="8">
        <f>TEXT(B213,"dddd")</f>
        <v/>
      </c>
      <c r="E213" s="9" t="inlineStr">
        <is>
          <t>11:00</t>
        </is>
      </c>
      <c r="F213" s="9" t="inlineStr">
        <is>
          <t>13:00</t>
        </is>
      </c>
      <c r="G213" s="23" t="inlineStr">
        <is>
          <t>00:00:30</t>
        </is>
      </c>
      <c r="H213" s="6" t="inlineStr">
        <is>
          <t>SCWA30V04</t>
        </is>
      </c>
      <c r="I213" s="9" t="inlineStr">
        <is>
          <t>12:18:00</t>
        </is>
      </c>
      <c r="J213" s="6" t="inlineStr">
        <is>
          <t>M</t>
        </is>
      </c>
      <c r="K213" s="6" t="inlineStr">
        <is>
          <t>NX</t>
        </is>
      </c>
      <c r="L213" s="24" t="n">
        <v>1</v>
      </c>
      <c r="M213" s="6" t="n">
        <v>44082</v>
      </c>
      <c r="N213" s="6" t="inlineStr">
        <is>
          <t>COM</t>
        </is>
      </c>
      <c r="P213" s="25" t="inlineStr">
        <is>
          <t>$22.00</t>
        </is>
      </c>
      <c r="R213" s="26">
        <f>P213</f>
        <v/>
      </c>
      <c r="S213" s="27">
        <f>IF(Y213="Calendar",B213,DATE(IF(AND(MONTH(B213)=12,MONTH(B213+(7-WEEKDAY(B213,2)))=1),YEAR(B213)+1,YEAR(B213)),MONTH(B213+(7-WEEKDAY(B213,2))),1))</f>
        <v/>
      </c>
      <c r="T213" s="26" t="n">
        <v>0</v>
      </c>
      <c r="U213" s="14" t="n">
        <v>4</v>
      </c>
      <c r="V213" s="26">
        <f>P213-T213</f>
        <v/>
      </c>
      <c r="W213" s="6" t="inlineStr">
        <is>
          <t>Charmaine Lane</t>
        </is>
      </c>
      <c r="X213" s="6" t="inlineStr">
        <is>
          <t>Internal Ad Sales</t>
        </is>
      </c>
      <c r="Y213" s="6" t="inlineStr">
        <is>
          <t>Calendar</t>
        </is>
      </c>
      <c r="Z213" s="6" t="inlineStr">
        <is>
          <t>Non-Agency</t>
        </is>
      </c>
      <c r="AA213" s="6" t="inlineStr">
        <is>
          <t>Y</t>
        </is>
      </c>
      <c r="AB213" s="14" t="n">
        <v>1433</v>
      </c>
      <c r="AC213" s="6" t="inlineStr">
        <is>
          <t>CVC</t>
        </is>
      </c>
    </row>
    <row r="214" ht="15" customFormat="1" customHeight="1" s="6">
      <c r="A214" t="inlineStr">
        <is>
          <t>Sacramento County Water Agency</t>
        </is>
      </c>
      <c r="B214" s="21" t="inlineStr">
        <is>
          <t>12/26/2024</t>
        </is>
      </c>
      <c r="C214" s="22">
        <f>B214</f>
        <v/>
      </c>
      <c r="D214" s="8">
        <f>TEXT(B214,"dddd")</f>
        <v/>
      </c>
      <c r="E214" s="9" t="inlineStr">
        <is>
          <t>11:00</t>
        </is>
      </c>
      <c r="F214" s="9" t="inlineStr">
        <is>
          <t>13:00</t>
        </is>
      </c>
      <c r="G214" s="23" t="inlineStr">
        <is>
          <t>00:00:30</t>
        </is>
      </c>
      <c r="H214" s="6" t="inlineStr">
        <is>
          <t>SCWA30V04</t>
        </is>
      </c>
      <c r="I214" s="9" t="inlineStr">
        <is>
          <t>12:18:00</t>
        </is>
      </c>
      <c r="J214" s="6" t="inlineStr">
        <is>
          <t>M</t>
        </is>
      </c>
      <c r="K214" s="6" t="inlineStr">
        <is>
          <t>NX</t>
        </is>
      </c>
      <c r="L214" s="24" t="n">
        <v>1</v>
      </c>
      <c r="M214" s="6" t="n">
        <v>44082</v>
      </c>
      <c r="N214" s="6" t="inlineStr">
        <is>
          <t>COM</t>
        </is>
      </c>
      <c r="P214" s="25" t="inlineStr">
        <is>
          <t>$22.00</t>
        </is>
      </c>
      <c r="R214" s="26">
        <f>P214</f>
        <v/>
      </c>
      <c r="S214" s="27">
        <f>IF(Y214="Calendar",B214,DATE(IF(AND(MONTH(B214)=12,MONTH(B214+(7-WEEKDAY(B214,2)))=1),YEAR(B214)+1,YEAR(B214)),MONTH(B214+(7-WEEKDAY(B214,2))),1))</f>
        <v/>
      </c>
      <c r="T214" s="26" t="n">
        <v>0</v>
      </c>
      <c r="U214" s="14" t="n">
        <v>4</v>
      </c>
      <c r="V214" s="26">
        <f>P214-T214</f>
        <v/>
      </c>
      <c r="W214" s="6" t="inlineStr">
        <is>
          <t>Charmaine Lane</t>
        </is>
      </c>
      <c r="X214" s="6" t="inlineStr">
        <is>
          <t>Internal Ad Sales</t>
        </is>
      </c>
      <c r="Y214" s="6" t="inlineStr">
        <is>
          <t>Calendar</t>
        </is>
      </c>
      <c r="Z214" s="6" t="inlineStr">
        <is>
          <t>Non-Agency</t>
        </is>
      </c>
      <c r="AA214" s="6" t="inlineStr">
        <is>
          <t>Y</t>
        </is>
      </c>
      <c r="AB214" s="14" t="n">
        <v>1433</v>
      </c>
      <c r="AC214" s="6" t="inlineStr">
        <is>
          <t>CVC</t>
        </is>
      </c>
    </row>
    <row r="215" ht="15" customFormat="1" customHeight="1" s="6">
      <c r="A215" t="inlineStr">
        <is>
          <t>Sacramento County Water Agency</t>
        </is>
      </c>
      <c r="B215" s="21" t="inlineStr">
        <is>
          <t>12/6/2024</t>
        </is>
      </c>
      <c r="C215" s="22">
        <f>B215</f>
        <v/>
      </c>
      <c r="D215" s="8">
        <f>TEXT(B215,"dddd")</f>
        <v/>
      </c>
      <c r="E215" s="9" t="inlineStr">
        <is>
          <t>11:00</t>
        </is>
      </c>
      <c r="F215" s="9" t="inlineStr">
        <is>
          <t>13:00</t>
        </is>
      </c>
      <c r="G215" s="23" t="inlineStr">
        <is>
          <t>00:00:30</t>
        </is>
      </c>
      <c r="H215" s="6" t="inlineStr">
        <is>
          <t>SCWA30V04</t>
        </is>
      </c>
      <c r="I215" s="9" t="inlineStr">
        <is>
          <t>12:48:00</t>
        </is>
      </c>
      <c r="J215" s="6" t="inlineStr">
        <is>
          <t>M</t>
        </is>
      </c>
      <c r="K215" s="6" t="inlineStr">
        <is>
          <t>NX</t>
        </is>
      </c>
      <c r="L215" s="24" t="n">
        <v>1</v>
      </c>
      <c r="M215" s="6" t="n">
        <v>44082</v>
      </c>
      <c r="N215" s="6" t="inlineStr">
        <is>
          <t>COM</t>
        </is>
      </c>
      <c r="P215" s="25" t="inlineStr">
        <is>
          <t>$22.00</t>
        </is>
      </c>
      <c r="R215" s="26">
        <f>P215</f>
        <v/>
      </c>
      <c r="S215" s="27">
        <f>IF(Y215="Calendar",B215,DATE(IF(AND(MONTH(B215)=12,MONTH(B215+(7-WEEKDAY(B215,2)))=1),YEAR(B215)+1,YEAR(B215)),MONTH(B215+(7-WEEKDAY(B215,2))),1))</f>
        <v/>
      </c>
      <c r="T215" s="26" t="n">
        <v>0</v>
      </c>
      <c r="U215" s="14" t="n">
        <v>4</v>
      </c>
      <c r="V215" s="26">
        <f>P215-T215</f>
        <v/>
      </c>
      <c r="W215" s="6" t="inlineStr">
        <is>
          <t>Charmaine Lane</t>
        </is>
      </c>
      <c r="X215" s="6" t="inlineStr">
        <is>
          <t>Internal Ad Sales</t>
        </is>
      </c>
      <c r="Y215" s="6" t="inlineStr">
        <is>
          <t>Calendar</t>
        </is>
      </c>
      <c r="Z215" s="6" t="inlineStr">
        <is>
          <t>Non-Agency</t>
        </is>
      </c>
      <c r="AA215" s="6" t="inlineStr">
        <is>
          <t>Y</t>
        </is>
      </c>
      <c r="AB215" s="14" t="n">
        <v>1433</v>
      </c>
      <c r="AC215" s="6" t="inlineStr">
        <is>
          <t>CVC</t>
        </is>
      </c>
    </row>
    <row r="216" ht="15" customFormat="1" customHeight="1" s="6">
      <c r="A216" t="inlineStr">
        <is>
          <t>Sacramento County Water Agency</t>
        </is>
      </c>
      <c r="B216" s="21" t="inlineStr">
        <is>
          <t>12/18/2024</t>
        </is>
      </c>
      <c r="C216" s="22">
        <f>B216</f>
        <v/>
      </c>
      <c r="D216" s="8">
        <f>TEXT(B216,"dddd")</f>
        <v/>
      </c>
      <c r="E216" s="9" t="inlineStr">
        <is>
          <t>11:00</t>
        </is>
      </c>
      <c r="F216" s="9" t="inlineStr">
        <is>
          <t>13:00</t>
        </is>
      </c>
      <c r="G216" s="23" t="inlineStr">
        <is>
          <t>00:00:30</t>
        </is>
      </c>
      <c r="H216" s="6" t="inlineStr">
        <is>
          <t>SCWA30V04</t>
        </is>
      </c>
      <c r="I216" s="9" t="inlineStr">
        <is>
          <t>12:59:00</t>
        </is>
      </c>
      <c r="J216" s="6" t="inlineStr">
        <is>
          <t>M</t>
        </is>
      </c>
      <c r="K216" s="6" t="inlineStr">
        <is>
          <t>NX</t>
        </is>
      </c>
      <c r="L216" s="24" t="n">
        <v>1</v>
      </c>
      <c r="M216" s="6" t="n">
        <v>44082</v>
      </c>
      <c r="N216" s="6" t="inlineStr">
        <is>
          <t>COM</t>
        </is>
      </c>
      <c r="P216" s="25" t="inlineStr">
        <is>
          <t>$22.00</t>
        </is>
      </c>
      <c r="R216" s="26">
        <f>P216</f>
        <v/>
      </c>
      <c r="S216" s="27">
        <f>IF(Y216="Calendar",B216,DATE(IF(AND(MONTH(B216)=12,MONTH(B216+(7-WEEKDAY(B216,2)))=1),YEAR(B216)+1,YEAR(B216)),MONTH(B216+(7-WEEKDAY(B216,2))),1))</f>
        <v/>
      </c>
      <c r="T216" s="26" t="n">
        <v>0</v>
      </c>
      <c r="U216" s="14" t="n">
        <v>4</v>
      </c>
      <c r="V216" s="26">
        <f>P216-T216</f>
        <v/>
      </c>
      <c r="W216" s="6" t="inlineStr">
        <is>
          <t>Charmaine Lane</t>
        </is>
      </c>
      <c r="X216" s="6" t="inlineStr">
        <is>
          <t>Internal Ad Sales</t>
        </is>
      </c>
      <c r="Y216" s="6" t="inlineStr">
        <is>
          <t>Calendar</t>
        </is>
      </c>
      <c r="Z216" s="6" t="inlineStr">
        <is>
          <t>Non-Agency</t>
        </is>
      </c>
      <c r="AA216" s="6" t="inlineStr">
        <is>
          <t>Y</t>
        </is>
      </c>
      <c r="AB216" s="14" t="n">
        <v>1433</v>
      </c>
      <c r="AC216" s="6" t="inlineStr">
        <is>
          <t>CVC</t>
        </is>
      </c>
    </row>
    <row r="217" ht="15" customFormat="1" customHeight="1" s="6">
      <c r="A217" t="inlineStr">
        <is>
          <t>Sacramento County Water Agency</t>
        </is>
      </c>
      <c r="B217" s="21" t="inlineStr">
        <is>
          <t>12/21/2024</t>
        </is>
      </c>
      <c r="C217" s="22">
        <f>B217</f>
        <v/>
      </c>
      <c r="D217" s="8">
        <f>TEXT(B217,"dddd")</f>
        <v/>
      </c>
      <c r="E217" s="9" t="inlineStr">
        <is>
          <t>11:00</t>
        </is>
      </c>
      <c r="F217" s="9" t="inlineStr">
        <is>
          <t>13:00</t>
        </is>
      </c>
      <c r="G217" s="23" t="inlineStr">
        <is>
          <t>00:00:15</t>
        </is>
      </c>
      <c r="H217" s="6" t="inlineStr">
        <is>
          <t>SCWA15V05</t>
        </is>
      </c>
      <c r="I217" s="9" t="inlineStr">
        <is>
          <t>11:08:00</t>
        </is>
      </c>
      <c r="J217" s="6" t="inlineStr">
        <is>
          <t>M</t>
        </is>
      </c>
      <c r="K217" s="6" t="inlineStr">
        <is>
          <t>NX</t>
        </is>
      </c>
      <c r="L217" s="24" t="n">
        <v>1</v>
      </c>
      <c r="M217" s="6" t="n">
        <v>44083</v>
      </c>
      <c r="N217" s="6" t="inlineStr">
        <is>
          <t>COM</t>
        </is>
      </c>
      <c r="P217" s="25" t="inlineStr">
        <is>
          <t>$13.00</t>
        </is>
      </c>
      <c r="R217" s="26">
        <f>P217</f>
        <v/>
      </c>
      <c r="S217" s="27">
        <f>IF(Y217="Calendar",B217,DATE(IF(AND(MONTH(B217)=12,MONTH(B217+(7-WEEKDAY(B217,2)))=1),YEAR(B217)+1,YEAR(B217)),MONTH(B217+(7-WEEKDAY(B217,2))),1))</f>
        <v/>
      </c>
      <c r="T217" s="26" t="n">
        <v>0</v>
      </c>
      <c r="U217" s="14" t="n">
        <v>4</v>
      </c>
      <c r="V217" s="26">
        <f>P217-T217</f>
        <v/>
      </c>
      <c r="W217" s="6" t="inlineStr">
        <is>
          <t>Charmaine Lane</t>
        </is>
      </c>
      <c r="X217" s="6" t="inlineStr">
        <is>
          <t>Internal Ad Sales</t>
        </is>
      </c>
      <c r="Y217" s="6" t="inlineStr">
        <is>
          <t>Calendar</t>
        </is>
      </c>
      <c r="Z217" s="6" t="inlineStr">
        <is>
          <t>Non-Agency</t>
        </is>
      </c>
      <c r="AA217" s="6" t="inlineStr">
        <is>
          <t>Y</t>
        </is>
      </c>
      <c r="AB217" s="14" t="n">
        <v>1433</v>
      </c>
      <c r="AC217" s="6" t="inlineStr">
        <is>
          <t>CVC</t>
        </is>
      </c>
    </row>
    <row r="218" ht="15" customFormat="1" customHeight="1" s="6">
      <c r="A218" t="inlineStr">
        <is>
          <t>Sacramento County Water Agency</t>
        </is>
      </c>
      <c r="B218" s="21" t="inlineStr">
        <is>
          <t>12/19/2024</t>
        </is>
      </c>
      <c r="C218" s="22">
        <f>B218</f>
        <v/>
      </c>
      <c r="D218" s="8">
        <f>TEXT(B218,"dddd")</f>
        <v/>
      </c>
      <c r="E218" s="9" t="inlineStr">
        <is>
          <t>11:00</t>
        </is>
      </c>
      <c r="F218" s="9" t="inlineStr">
        <is>
          <t>13:00</t>
        </is>
      </c>
      <c r="G218" s="23" t="inlineStr">
        <is>
          <t>00:00:15</t>
        </is>
      </c>
      <c r="H218" s="6" t="inlineStr">
        <is>
          <t>SCWA15V06</t>
        </is>
      </c>
      <c r="I218" s="9" t="inlineStr">
        <is>
          <t>11:18:00</t>
        </is>
      </c>
      <c r="J218" s="6" t="inlineStr">
        <is>
          <t>M</t>
        </is>
      </c>
      <c r="K218" s="6" t="inlineStr">
        <is>
          <t>NX</t>
        </is>
      </c>
      <c r="L218" s="24" t="n">
        <v>1</v>
      </c>
      <c r="M218" s="6" t="n">
        <v>44083</v>
      </c>
      <c r="N218" s="6" t="inlineStr">
        <is>
          <t>COM</t>
        </is>
      </c>
      <c r="P218" s="25" t="inlineStr">
        <is>
          <t>$13.00</t>
        </is>
      </c>
      <c r="R218" s="26">
        <f>P218</f>
        <v/>
      </c>
      <c r="S218" s="27">
        <f>IF(Y218="Calendar",B218,DATE(IF(AND(MONTH(B218)=12,MONTH(B218+(7-WEEKDAY(B218,2)))=1),YEAR(B218)+1,YEAR(B218)),MONTH(B218+(7-WEEKDAY(B218,2))),1))</f>
        <v/>
      </c>
      <c r="T218" s="26" t="n">
        <v>0</v>
      </c>
      <c r="U218" s="14" t="n">
        <v>4</v>
      </c>
      <c r="V218" s="26">
        <f>P218-T218</f>
        <v/>
      </c>
      <c r="W218" s="6" t="inlineStr">
        <is>
          <t>Charmaine Lane</t>
        </is>
      </c>
      <c r="X218" s="6" t="inlineStr">
        <is>
          <t>Internal Ad Sales</t>
        </is>
      </c>
      <c r="Y218" s="6" t="inlineStr">
        <is>
          <t>Calendar</t>
        </is>
      </c>
      <c r="Z218" s="6" t="inlineStr">
        <is>
          <t>Non-Agency</t>
        </is>
      </c>
      <c r="AA218" s="6" t="inlineStr">
        <is>
          <t>Y</t>
        </is>
      </c>
      <c r="AB218" s="14" t="n">
        <v>1433</v>
      </c>
      <c r="AC218" s="6" t="inlineStr">
        <is>
          <t>CVC</t>
        </is>
      </c>
    </row>
    <row r="219" ht="15" customFormat="1" customHeight="1" s="6">
      <c r="A219" t="inlineStr">
        <is>
          <t>Sacramento County Water Agency</t>
        </is>
      </c>
      <c r="B219" s="21" t="inlineStr">
        <is>
          <t>12/11/2024</t>
        </is>
      </c>
      <c r="C219" s="22">
        <f>B219</f>
        <v/>
      </c>
      <c r="D219" s="8">
        <f>TEXT(B219,"dddd")</f>
        <v/>
      </c>
      <c r="E219" s="9" t="inlineStr">
        <is>
          <t>11:00</t>
        </is>
      </c>
      <c r="F219" s="9" t="inlineStr">
        <is>
          <t>13:00</t>
        </is>
      </c>
      <c r="G219" s="23" t="inlineStr">
        <is>
          <t>00:00:15</t>
        </is>
      </c>
      <c r="H219" s="6" t="inlineStr">
        <is>
          <t>SCWA15V06</t>
        </is>
      </c>
      <c r="I219" s="9" t="inlineStr">
        <is>
          <t>11:28:00</t>
        </is>
      </c>
      <c r="J219" s="6" t="inlineStr">
        <is>
          <t>M</t>
        </is>
      </c>
      <c r="K219" s="6" t="inlineStr">
        <is>
          <t>NX</t>
        </is>
      </c>
      <c r="L219" s="24" t="n">
        <v>1</v>
      </c>
      <c r="M219" s="6" t="n">
        <v>44083</v>
      </c>
      <c r="N219" s="6" t="inlineStr">
        <is>
          <t>COM</t>
        </is>
      </c>
      <c r="P219" s="25" t="inlineStr">
        <is>
          <t>$13.00</t>
        </is>
      </c>
      <c r="R219" s="26">
        <f>P219</f>
        <v/>
      </c>
      <c r="S219" s="27">
        <f>IF(Y219="Calendar",B219,DATE(IF(AND(MONTH(B219)=12,MONTH(B219+(7-WEEKDAY(B219,2)))=1),YEAR(B219)+1,YEAR(B219)),MONTH(B219+(7-WEEKDAY(B219,2))),1))</f>
        <v/>
      </c>
      <c r="T219" s="26" t="n">
        <v>0</v>
      </c>
      <c r="U219" s="14" t="n">
        <v>4</v>
      </c>
      <c r="V219" s="26">
        <f>P219-T219</f>
        <v/>
      </c>
      <c r="W219" s="6" t="inlineStr">
        <is>
          <t>Charmaine Lane</t>
        </is>
      </c>
      <c r="X219" s="6" t="inlineStr">
        <is>
          <t>Internal Ad Sales</t>
        </is>
      </c>
      <c r="Y219" s="6" t="inlineStr">
        <is>
          <t>Calendar</t>
        </is>
      </c>
      <c r="Z219" s="6" t="inlineStr">
        <is>
          <t>Non-Agency</t>
        </is>
      </c>
      <c r="AA219" s="6" t="inlineStr">
        <is>
          <t>Y</t>
        </is>
      </c>
      <c r="AB219" s="14" t="n">
        <v>1433</v>
      </c>
      <c r="AC219" s="6" t="inlineStr">
        <is>
          <t>CVC</t>
        </is>
      </c>
    </row>
    <row r="220" ht="15" customFormat="1" customHeight="1" s="6">
      <c r="A220" t="inlineStr">
        <is>
          <t>Sacramento County Water Agency</t>
        </is>
      </c>
      <c r="B220" s="21" t="inlineStr">
        <is>
          <t>12/15/2024</t>
        </is>
      </c>
      <c r="C220" s="22">
        <f>B220</f>
        <v/>
      </c>
      <c r="D220" s="8">
        <f>TEXT(B220,"dddd")</f>
        <v/>
      </c>
      <c r="E220" s="9" t="inlineStr">
        <is>
          <t>11:00</t>
        </is>
      </c>
      <c r="F220" s="9" t="inlineStr">
        <is>
          <t>13:00</t>
        </is>
      </c>
      <c r="G220" s="23" t="inlineStr">
        <is>
          <t>00:00:15</t>
        </is>
      </c>
      <c r="H220" s="6" t="inlineStr">
        <is>
          <t>SCWA15V05</t>
        </is>
      </c>
      <c r="I220" s="9" t="inlineStr">
        <is>
          <t>11:28:00</t>
        </is>
      </c>
      <c r="J220" s="6" t="inlineStr">
        <is>
          <t>M</t>
        </is>
      </c>
      <c r="K220" s="6" t="inlineStr">
        <is>
          <t>NX</t>
        </is>
      </c>
      <c r="L220" s="24" t="n">
        <v>1</v>
      </c>
      <c r="M220" s="6" t="n">
        <v>44083</v>
      </c>
      <c r="N220" s="6" t="inlineStr">
        <is>
          <t>COM</t>
        </is>
      </c>
      <c r="P220" s="25" t="inlineStr">
        <is>
          <t>$13.00</t>
        </is>
      </c>
      <c r="R220" s="26">
        <f>P220</f>
        <v/>
      </c>
      <c r="S220" s="27">
        <f>IF(Y220="Calendar",B220,DATE(IF(AND(MONTH(B220)=12,MONTH(B220+(7-WEEKDAY(B220,2)))=1),YEAR(B220)+1,YEAR(B220)),MONTH(B220+(7-WEEKDAY(B220,2))),1))</f>
        <v/>
      </c>
      <c r="T220" s="26" t="n">
        <v>0</v>
      </c>
      <c r="U220" s="14" t="n">
        <v>4</v>
      </c>
      <c r="V220" s="26">
        <f>P220-T220</f>
        <v/>
      </c>
      <c r="W220" s="6" t="inlineStr">
        <is>
          <t>Charmaine Lane</t>
        </is>
      </c>
      <c r="X220" s="6" t="inlineStr">
        <is>
          <t>Internal Ad Sales</t>
        </is>
      </c>
      <c r="Y220" s="6" t="inlineStr">
        <is>
          <t>Calendar</t>
        </is>
      </c>
      <c r="Z220" s="6" t="inlineStr">
        <is>
          <t>Non-Agency</t>
        </is>
      </c>
      <c r="AA220" s="6" t="inlineStr">
        <is>
          <t>Y</t>
        </is>
      </c>
      <c r="AB220" s="14" t="n">
        <v>1433</v>
      </c>
      <c r="AC220" s="6" t="inlineStr">
        <is>
          <t>CVC</t>
        </is>
      </c>
    </row>
    <row r="221" ht="15" customFormat="1" customHeight="1" s="6">
      <c r="A221" t="inlineStr">
        <is>
          <t>Sacramento County Water Agency</t>
        </is>
      </c>
      <c r="B221" s="21" t="inlineStr">
        <is>
          <t>12/10/2024</t>
        </is>
      </c>
      <c r="C221" s="22">
        <f>B221</f>
        <v/>
      </c>
      <c r="D221" s="8">
        <f>TEXT(B221,"dddd")</f>
        <v/>
      </c>
      <c r="E221" s="9" t="inlineStr">
        <is>
          <t>11:00</t>
        </is>
      </c>
      <c r="F221" s="9" t="inlineStr">
        <is>
          <t>13:00</t>
        </is>
      </c>
      <c r="G221" s="23" t="inlineStr">
        <is>
          <t>00:00:15</t>
        </is>
      </c>
      <c r="H221" s="6" t="inlineStr">
        <is>
          <t>SCWA15V05</t>
        </is>
      </c>
      <c r="I221" s="9" t="inlineStr">
        <is>
          <t>11:56:30</t>
        </is>
      </c>
      <c r="J221" s="6" t="inlineStr">
        <is>
          <t>M</t>
        </is>
      </c>
      <c r="K221" s="6" t="inlineStr">
        <is>
          <t>NX</t>
        </is>
      </c>
      <c r="L221" s="24" t="n">
        <v>1</v>
      </c>
      <c r="M221" s="6" t="n">
        <v>44083</v>
      </c>
      <c r="N221" s="6" t="inlineStr">
        <is>
          <t>COM</t>
        </is>
      </c>
      <c r="P221" s="25" t="inlineStr">
        <is>
          <t>$13.00</t>
        </is>
      </c>
      <c r="R221" s="26">
        <f>P221</f>
        <v/>
      </c>
      <c r="S221" s="27">
        <f>IF(Y221="Calendar",B221,DATE(IF(AND(MONTH(B221)=12,MONTH(B221+(7-WEEKDAY(B221,2)))=1),YEAR(B221)+1,YEAR(B221)),MONTH(B221+(7-WEEKDAY(B221,2))),1))</f>
        <v/>
      </c>
      <c r="T221" s="26" t="n">
        <v>0</v>
      </c>
      <c r="U221" s="14" t="n">
        <v>4</v>
      </c>
      <c r="V221" s="26">
        <f>P221-T221</f>
        <v/>
      </c>
      <c r="W221" s="6" t="inlineStr">
        <is>
          <t>Charmaine Lane</t>
        </is>
      </c>
      <c r="X221" s="6" t="inlineStr">
        <is>
          <t>Internal Ad Sales</t>
        </is>
      </c>
      <c r="Y221" s="6" t="inlineStr">
        <is>
          <t>Calendar</t>
        </is>
      </c>
      <c r="Z221" s="6" t="inlineStr">
        <is>
          <t>Non-Agency</t>
        </is>
      </c>
      <c r="AA221" s="6" t="inlineStr">
        <is>
          <t>Y</t>
        </is>
      </c>
      <c r="AB221" s="14" t="n">
        <v>1433</v>
      </c>
      <c r="AC221" s="6" t="inlineStr">
        <is>
          <t>CVC</t>
        </is>
      </c>
    </row>
    <row r="222" ht="15" customFormat="1" customHeight="1" s="6">
      <c r="A222" t="inlineStr">
        <is>
          <t>Sacramento County Water Agency</t>
        </is>
      </c>
      <c r="B222" s="21" t="inlineStr">
        <is>
          <t>12/16/2024</t>
        </is>
      </c>
      <c r="C222" s="22">
        <f>B222</f>
        <v/>
      </c>
      <c r="D222" s="8">
        <f>TEXT(B222,"dddd")</f>
        <v/>
      </c>
      <c r="E222" s="9" t="inlineStr">
        <is>
          <t>11:00</t>
        </is>
      </c>
      <c r="F222" s="9" t="inlineStr">
        <is>
          <t>13:00</t>
        </is>
      </c>
      <c r="G222" s="23" t="inlineStr">
        <is>
          <t>00:00:15</t>
        </is>
      </c>
      <c r="H222" s="6" t="inlineStr">
        <is>
          <t>SCWA15V06</t>
        </is>
      </c>
      <c r="I222" s="9" t="inlineStr">
        <is>
          <t>11:57:30</t>
        </is>
      </c>
      <c r="J222" s="6" t="inlineStr">
        <is>
          <t>M</t>
        </is>
      </c>
      <c r="K222" s="6" t="inlineStr">
        <is>
          <t>NX</t>
        </is>
      </c>
      <c r="L222" s="24" t="n">
        <v>1</v>
      </c>
      <c r="M222" s="6" t="n">
        <v>44083</v>
      </c>
      <c r="N222" s="6" t="inlineStr">
        <is>
          <t>COM</t>
        </is>
      </c>
      <c r="P222" s="25" t="inlineStr">
        <is>
          <t>$13.00</t>
        </is>
      </c>
      <c r="R222" s="26">
        <f>P222</f>
        <v/>
      </c>
      <c r="S222" s="27">
        <f>IF(Y222="Calendar",B222,DATE(IF(AND(MONTH(B222)=12,MONTH(B222+(7-WEEKDAY(B222,2)))=1),YEAR(B222)+1,YEAR(B222)),MONTH(B222+(7-WEEKDAY(B222,2))),1))</f>
        <v/>
      </c>
      <c r="T222" s="26" t="n">
        <v>0</v>
      </c>
      <c r="U222" s="14" t="n">
        <v>4</v>
      </c>
      <c r="V222" s="26">
        <f>P222-T222</f>
        <v/>
      </c>
      <c r="W222" s="6" t="inlineStr">
        <is>
          <t>Charmaine Lane</t>
        </is>
      </c>
      <c r="X222" s="6" t="inlineStr">
        <is>
          <t>Internal Ad Sales</t>
        </is>
      </c>
      <c r="Y222" s="6" t="inlineStr">
        <is>
          <t>Calendar</t>
        </is>
      </c>
      <c r="Z222" s="6" t="inlineStr">
        <is>
          <t>Non-Agency</t>
        </is>
      </c>
      <c r="AA222" s="6" t="inlineStr">
        <is>
          <t>Y</t>
        </is>
      </c>
      <c r="AB222" s="14" t="n">
        <v>1433</v>
      </c>
      <c r="AC222" s="6" t="inlineStr">
        <is>
          <t>CVC</t>
        </is>
      </c>
    </row>
    <row r="223" ht="15" customFormat="1" customHeight="1" s="6">
      <c r="A223" t="inlineStr">
        <is>
          <t>Sacramento County Water Agency</t>
        </is>
      </c>
      <c r="B223" s="21" t="inlineStr">
        <is>
          <t>12/22/2024</t>
        </is>
      </c>
      <c r="C223" s="22">
        <f>B223</f>
        <v/>
      </c>
      <c r="D223" s="8">
        <f>TEXT(B223,"dddd")</f>
        <v/>
      </c>
      <c r="E223" s="9" t="inlineStr">
        <is>
          <t>11:00</t>
        </is>
      </c>
      <c r="F223" s="9" t="inlineStr">
        <is>
          <t>13:00</t>
        </is>
      </c>
      <c r="G223" s="23" t="inlineStr">
        <is>
          <t>00:00:15</t>
        </is>
      </c>
      <c r="H223" s="6" t="inlineStr">
        <is>
          <t>SCWA15V06</t>
        </is>
      </c>
      <c r="I223" s="9" t="inlineStr">
        <is>
          <t>11:59:00</t>
        </is>
      </c>
      <c r="J223" s="6" t="inlineStr">
        <is>
          <t>M</t>
        </is>
      </c>
      <c r="K223" s="6" t="inlineStr">
        <is>
          <t>NX</t>
        </is>
      </c>
      <c r="L223" s="24" t="n">
        <v>1</v>
      </c>
      <c r="M223" s="6" t="n">
        <v>44083</v>
      </c>
      <c r="N223" s="6" t="inlineStr">
        <is>
          <t>COM</t>
        </is>
      </c>
      <c r="P223" s="25" t="inlineStr">
        <is>
          <t>$13.00</t>
        </is>
      </c>
      <c r="R223" s="26">
        <f>P223</f>
        <v/>
      </c>
      <c r="S223" s="27">
        <f>IF(Y223="Calendar",B223,DATE(IF(AND(MONTH(B223)=12,MONTH(B223+(7-WEEKDAY(B223,2)))=1),YEAR(B223)+1,YEAR(B223)),MONTH(B223+(7-WEEKDAY(B223,2))),1))</f>
        <v/>
      </c>
      <c r="T223" s="26" t="n">
        <v>0</v>
      </c>
      <c r="U223" s="14" t="n">
        <v>4</v>
      </c>
      <c r="V223" s="26">
        <f>P223-T223</f>
        <v/>
      </c>
      <c r="W223" s="6" t="inlineStr">
        <is>
          <t>Charmaine Lane</t>
        </is>
      </c>
      <c r="X223" s="6" t="inlineStr">
        <is>
          <t>Internal Ad Sales</t>
        </is>
      </c>
      <c r="Y223" s="6" t="inlineStr">
        <is>
          <t>Calendar</t>
        </is>
      </c>
      <c r="Z223" s="6" t="inlineStr">
        <is>
          <t>Non-Agency</t>
        </is>
      </c>
      <c r="AA223" s="6" t="inlineStr">
        <is>
          <t>Y</t>
        </is>
      </c>
      <c r="AB223" s="14" t="n">
        <v>1433</v>
      </c>
      <c r="AC223" s="6" t="inlineStr">
        <is>
          <t>CVC</t>
        </is>
      </c>
    </row>
    <row r="224" ht="15" customFormat="1" customHeight="1" s="6">
      <c r="A224" t="inlineStr">
        <is>
          <t>Sacramento County Water Agency</t>
        </is>
      </c>
      <c r="B224" s="21" t="inlineStr">
        <is>
          <t>12/25/2024</t>
        </is>
      </c>
      <c r="C224" s="22">
        <f>B224</f>
        <v/>
      </c>
      <c r="D224" s="8">
        <f>TEXT(B224,"dddd")</f>
        <v/>
      </c>
      <c r="E224" s="9" t="inlineStr">
        <is>
          <t>11:00</t>
        </is>
      </c>
      <c r="F224" s="9" t="inlineStr">
        <is>
          <t>13:00</t>
        </is>
      </c>
      <c r="G224" s="23" t="inlineStr">
        <is>
          <t>00:00:15</t>
        </is>
      </c>
      <c r="H224" s="6" t="inlineStr">
        <is>
          <t>SCWA15V05</t>
        </is>
      </c>
      <c r="I224" s="9" t="inlineStr">
        <is>
          <t>12:07:00</t>
        </is>
      </c>
      <c r="J224" s="6" t="inlineStr">
        <is>
          <t>M</t>
        </is>
      </c>
      <c r="K224" s="6" t="inlineStr">
        <is>
          <t>NX</t>
        </is>
      </c>
      <c r="L224" s="24" t="n">
        <v>1</v>
      </c>
      <c r="M224" s="6" t="n">
        <v>44083</v>
      </c>
      <c r="N224" s="6" t="inlineStr">
        <is>
          <t>COM</t>
        </is>
      </c>
      <c r="P224" s="25" t="inlineStr">
        <is>
          <t>$13.00</t>
        </is>
      </c>
      <c r="R224" s="26">
        <f>P224</f>
        <v/>
      </c>
      <c r="S224" s="27">
        <f>IF(Y224="Calendar",B224,DATE(IF(AND(MONTH(B224)=12,MONTH(B224+(7-WEEKDAY(B224,2)))=1),YEAR(B224)+1,YEAR(B224)),MONTH(B224+(7-WEEKDAY(B224,2))),1))</f>
        <v/>
      </c>
      <c r="T224" s="26" t="n">
        <v>0</v>
      </c>
      <c r="U224" s="14" t="n">
        <v>4</v>
      </c>
      <c r="V224" s="26">
        <f>P224-T224</f>
        <v/>
      </c>
      <c r="W224" s="6" t="inlineStr">
        <is>
          <t>Charmaine Lane</t>
        </is>
      </c>
      <c r="X224" s="6" t="inlineStr">
        <is>
          <t>Internal Ad Sales</t>
        </is>
      </c>
      <c r="Y224" s="6" t="inlineStr">
        <is>
          <t>Calendar</t>
        </is>
      </c>
      <c r="Z224" s="6" t="inlineStr">
        <is>
          <t>Non-Agency</t>
        </is>
      </c>
      <c r="AA224" s="6" t="inlineStr">
        <is>
          <t>Y</t>
        </is>
      </c>
      <c r="AB224" s="14" t="n">
        <v>1433</v>
      </c>
      <c r="AC224" s="6" t="inlineStr">
        <is>
          <t>CVC</t>
        </is>
      </c>
    </row>
    <row r="225" ht="15" customFormat="1" customHeight="1" s="6">
      <c r="A225" t="inlineStr">
        <is>
          <t>Sacramento County Water Agency</t>
        </is>
      </c>
      <c r="B225" s="21" t="inlineStr">
        <is>
          <t>12/18/2024</t>
        </is>
      </c>
      <c r="C225" s="22">
        <f>B225</f>
        <v/>
      </c>
      <c r="D225" s="8">
        <f>TEXT(B225,"dddd")</f>
        <v/>
      </c>
      <c r="E225" s="9" t="inlineStr">
        <is>
          <t>11:00</t>
        </is>
      </c>
      <c r="F225" s="9" t="inlineStr">
        <is>
          <t>13:00</t>
        </is>
      </c>
      <c r="G225" s="23" t="inlineStr">
        <is>
          <t>00:00:15</t>
        </is>
      </c>
      <c r="H225" s="6" t="inlineStr">
        <is>
          <t>SCWA15V05</t>
        </is>
      </c>
      <c r="I225" s="9" t="inlineStr">
        <is>
          <t>12:18:00</t>
        </is>
      </c>
      <c r="J225" s="6" t="inlineStr">
        <is>
          <t>M</t>
        </is>
      </c>
      <c r="K225" s="6" t="inlineStr">
        <is>
          <t>NX</t>
        </is>
      </c>
      <c r="L225" s="24" t="n">
        <v>1</v>
      </c>
      <c r="M225" s="6" t="n">
        <v>44083</v>
      </c>
      <c r="N225" s="6" t="inlineStr">
        <is>
          <t>COM</t>
        </is>
      </c>
      <c r="P225" s="25" t="inlineStr">
        <is>
          <t>$13.00</t>
        </is>
      </c>
      <c r="R225" s="26">
        <f>P225</f>
        <v/>
      </c>
      <c r="S225" s="27">
        <f>IF(Y225="Calendar",B225,DATE(IF(AND(MONTH(B225)=12,MONTH(B225+(7-WEEKDAY(B225,2)))=1),YEAR(B225)+1,YEAR(B225)),MONTH(B225+(7-WEEKDAY(B225,2))),1))</f>
        <v/>
      </c>
      <c r="T225" s="26" t="n">
        <v>0</v>
      </c>
      <c r="U225" s="14" t="n">
        <v>4</v>
      </c>
      <c r="V225" s="26">
        <f>P225-T225</f>
        <v/>
      </c>
      <c r="W225" s="6" t="inlineStr">
        <is>
          <t>Charmaine Lane</t>
        </is>
      </c>
      <c r="X225" s="6" t="inlineStr">
        <is>
          <t>Internal Ad Sales</t>
        </is>
      </c>
      <c r="Y225" s="6" t="inlineStr">
        <is>
          <t>Calendar</t>
        </is>
      </c>
      <c r="Z225" s="6" t="inlineStr">
        <is>
          <t>Non-Agency</t>
        </is>
      </c>
      <c r="AA225" s="6" t="inlineStr">
        <is>
          <t>Y</t>
        </is>
      </c>
      <c r="AB225" s="14" t="n">
        <v>1433</v>
      </c>
      <c r="AC225" s="6" t="inlineStr">
        <is>
          <t>CVC</t>
        </is>
      </c>
    </row>
    <row r="226" ht="15" customFormat="1" customHeight="1" s="6">
      <c r="A226" t="inlineStr">
        <is>
          <t>Sacramento County Water Agency</t>
        </is>
      </c>
      <c r="B226" s="21" t="inlineStr">
        <is>
          <t>12/3/2024</t>
        </is>
      </c>
      <c r="C226" s="22">
        <f>B226</f>
        <v/>
      </c>
      <c r="D226" s="8">
        <f>TEXT(B226,"dddd")</f>
        <v/>
      </c>
      <c r="E226" s="9" t="inlineStr">
        <is>
          <t>11:00</t>
        </is>
      </c>
      <c r="F226" s="9" t="inlineStr">
        <is>
          <t>13:00</t>
        </is>
      </c>
      <c r="G226" s="23" t="inlineStr">
        <is>
          <t>00:00:15</t>
        </is>
      </c>
      <c r="H226" s="6" t="inlineStr">
        <is>
          <t>SCWA15V05</t>
        </is>
      </c>
      <c r="I226" s="9" t="inlineStr">
        <is>
          <t>12:29:00</t>
        </is>
      </c>
      <c r="J226" s="6" t="inlineStr">
        <is>
          <t>M</t>
        </is>
      </c>
      <c r="K226" s="6" t="inlineStr">
        <is>
          <t>NX</t>
        </is>
      </c>
      <c r="L226" s="24" t="n">
        <v>1</v>
      </c>
      <c r="M226" s="6" t="n">
        <v>44083</v>
      </c>
      <c r="N226" s="6" t="inlineStr">
        <is>
          <t>COM</t>
        </is>
      </c>
      <c r="P226" s="25" t="inlineStr">
        <is>
          <t>$13.00</t>
        </is>
      </c>
      <c r="R226" s="26">
        <f>P226</f>
        <v/>
      </c>
      <c r="S226" s="27">
        <f>IF(Y226="Calendar",B226,DATE(IF(AND(MONTH(B226)=12,MONTH(B226+(7-WEEKDAY(B226,2)))=1),YEAR(B226)+1,YEAR(B226)),MONTH(B226+(7-WEEKDAY(B226,2))),1))</f>
        <v/>
      </c>
      <c r="T226" s="26" t="n">
        <v>0</v>
      </c>
      <c r="U226" s="14" t="n">
        <v>4</v>
      </c>
      <c r="V226" s="26">
        <f>P226-T226</f>
        <v/>
      </c>
      <c r="W226" s="6" t="inlineStr">
        <is>
          <t>Charmaine Lane</t>
        </is>
      </c>
      <c r="X226" s="6" t="inlineStr">
        <is>
          <t>Internal Ad Sales</t>
        </is>
      </c>
      <c r="Y226" s="6" t="inlineStr">
        <is>
          <t>Calendar</t>
        </is>
      </c>
      <c r="Z226" s="6" t="inlineStr">
        <is>
          <t>Non-Agency</t>
        </is>
      </c>
      <c r="AA226" s="6" t="inlineStr">
        <is>
          <t>Y</t>
        </is>
      </c>
      <c r="AB226" s="14" t="n">
        <v>1433</v>
      </c>
      <c r="AC226" s="6" t="inlineStr">
        <is>
          <t>CVC</t>
        </is>
      </c>
    </row>
    <row r="227" ht="15" customFormat="1" customHeight="1" s="6">
      <c r="A227" t="inlineStr">
        <is>
          <t>Sacramento County Water Agency</t>
        </is>
      </c>
      <c r="B227" s="21" t="inlineStr">
        <is>
          <t>12/27/2024</t>
        </is>
      </c>
      <c r="C227" s="22">
        <f>B227</f>
        <v/>
      </c>
      <c r="D227" s="8">
        <f>TEXT(B227,"dddd")</f>
        <v/>
      </c>
      <c r="E227" s="9" t="inlineStr">
        <is>
          <t>11:00</t>
        </is>
      </c>
      <c r="F227" s="9" t="inlineStr">
        <is>
          <t>13:00</t>
        </is>
      </c>
      <c r="G227" s="23" t="inlineStr">
        <is>
          <t>00:00:15</t>
        </is>
      </c>
      <c r="H227" s="6" t="inlineStr">
        <is>
          <t>SCWA15V05</t>
        </is>
      </c>
      <c r="I227" s="9" t="inlineStr">
        <is>
          <t>12:29:00</t>
        </is>
      </c>
      <c r="J227" s="6" t="inlineStr">
        <is>
          <t>M</t>
        </is>
      </c>
      <c r="K227" s="6" t="inlineStr">
        <is>
          <t>NX</t>
        </is>
      </c>
      <c r="L227" s="24" t="n">
        <v>1</v>
      </c>
      <c r="M227" s="6" t="n">
        <v>44083</v>
      </c>
      <c r="N227" s="6" t="inlineStr">
        <is>
          <t>COM</t>
        </is>
      </c>
      <c r="P227" s="25" t="inlineStr">
        <is>
          <t>$13.00</t>
        </is>
      </c>
      <c r="R227" s="26">
        <f>P227</f>
        <v/>
      </c>
      <c r="S227" s="27">
        <f>IF(Y227="Calendar",B227,DATE(IF(AND(MONTH(B227)=12,MONTH(B227+(7-WEEKDAY(B227,2)))=1),YEAR(B227)+1,YEAR(B227)),MONTH(B227+(7-WEEKDAY(B227,2))),1))</f>
        <v/>
      </c>
      <c r="T227" s="26" t="n">
        <v>0</v>
      </c>
      <c r="U227" s="14" t="n">
        <v>4</v>
      </c>
      <c r="V227" s="26">
        <f>P227-T227</f>
        <v/>
      </c>
      <c r="W227" s="6" t="inlineStr">
        <is>
          <t>Charmaine Lane</t>
        </is>
      </c>
      <c r="X227" s="6" t="inlineStr">
        <is>
          <t>Internal Ad Sales</t>
        </is>
      </c>
      <c r="Y227" s="6" t="inlineStr">
        <is>
          <t>Calendar</t>
        </is>
      </c>
      <c r="Z227" s="6" t="inlineStr">
        <is>
          <t>Non-Agency</t>
        </is>
      </c>
      <c r="AA227" s="6" t="inlineStr">
        <is>
          <t>Y</t>
        </is>
      </c>
      <c r="AB227" s="14" t="n">
        <v>1433</v>
      </c>
      <c r="AC227" s="6" t="inlineStr">
        <is>
          <t>CVC</t>
        </is>
      </c>
    </row>
    <row r="228" ht="15" customFormat="1" customHeight="1" s="6">
      <c r="A228" t="inlineStr">
        <is>
          <t>Sacramento County Water Agency</t>
        </is>
      </c>
      <c r="B228" s="21" t="inlineStr">
        <is>
          <t>12/8/2024</t>
        </is>
      </c>
      <c r="C228" s="22">
        <f>B228</f>
        <v/>
      </c>
      <c r="D228" s="8">
        <f>TEXT(B228,"dddd")</f>
        <v/>
      </c>
      <c r="E228" s="9" t="inlineStr">
        <is>
          <t>11:00</t>
        </is>
      </c>
      <c r="F228" s="9" t="inlineStr">
        <is>
          <t>13:00</t>
        </is>
      </c>
      <c r="G228" s="23" t="inlineStr">
        <is>
          <t>00:00:15</t>
        </is>
      </c>
      <c r="H228" s="6" t="inlineStr">
        <is>
          <t>SCWA15V06</t>
        </is>
      </c>
      <c r="I228" s="9" t="inlineStr">
        <is>
          <t>12:48:00</t>
        </is>
      </c>
      <c r="J228" s="6" t="inlineStr">
        <is>
          <t>M</t>
        </is>
      </c>
      <c r="K228" s="6" t="inlineStr">
        <is>
          <t>NX</t>
        </is>
      </c>
      <c r="L228" s="24" t="n">
        <v>1</v>
      </c>
      <c r="M228" s="6" t="n">
        <v>44083</v>
      </c>
      <c r="N228" s="6" t="inlineStr">
        <is>
          <t>COM</t>
        </is>
      </c>
      <c r="P228" s="25" t="inlineStr">
        <is>
          <t>$13.00</t>
        </is>
      </c>
      <c r="R228" s="26">
        <f>P228</f>
        <v/>
      </c>
      <c r="S228" s="27">
        <f>IF(Y228="Calendar",B228,DATE(IF(AND(MONTH(B228)=12,MONTH(B228+(7-WEEKDAY(B228,2)))=1),YEAR(B228)+1,YEAR(B228)),MONTH(B228+(7-WEEKDAY(B228,2))),1))</f>
        <v/>
      </c>
      <c r="T228" s="26" t="n">
        <v>0</v>
      </c>
      <c r="U228" s="14" t="n">
        <v>4</v>
      </c>
      <c r="V228" s="26">
        <f>P228-T228</f>
        <v/>
      </c>
      <c r="W228" s="6" t="inlineStr">
        <is>
          <t>Charmaine Lane</t>
        </is>
      </c>
      <c r="X228" s="6" t="inlineStr">
        <is>
          <t>Internal Ad Sales</t>
        </is>
      </c>
      <c r="Y228" s="6" t="inlineStr">
        <is>
          <t>Calendar</t>
        </is>
      </c>
      <c r="Z228" s="6" t="inlineStr">
        <is>
          <t>Non-Agency</t>
        </is>
      </c>
      <c r="AA228" s="6" t="inlineStr">
        <is>
          <t>Y</t>
        </is>
      </c>
      <c r="AB228" s="14" t="n">
        <v>1433</v>
      </c>
      <c r="AC228" s="6" t="inlineStr">
        <is>
          <t>CVC</t>
        </is>
      </c>
    </row>
    <row r="229" ht="15" customFormat="1" customHeight="1" s="6">
      <c r="A229" t="inlineStr">
        <is>
          <t>Sacramento County Water Agency</t>
        </is>
      </c>
      <c r="B229" s="21" t="inlineStr">
        <is>
          <t>12/26/2024</t>
        </is>
      </c>
      <c r="C229" s="22">
        <f>B229</f>
        <v/>
      </c>
      <c r="D229" s="8">
        <f>TEXT(B229,"dddd")</f>
        <v/>
      </c>
      <c r="E229" s="9" t="inlineStr">
        <is>
          <t>11:00</t>
        </is>
      </c>
      <c r="F229" s="9" t="inlineStr">
        <is>
          <t>13:00</t>
        </is>
      </c>
      <c r="G229" s="23" t="inlineStr">
        <is>
          <t>00:00:15</t>
        </is>
      </c>
      <c r="H229" s="6" t="inlineStr">
        <is>
          <t>SCWA15V06</t>
        </is>
      </c>
      <c r="I229" s="9" t="inlineStr">
        <is>
          <t>12:48:00</t>
        </is>
      </c>
      <c r="J229" s="6" t="inlineStr">
        <is>
          <t>M</t>
        </is>
      </c>
      <c r="K229" s="6" t="inlineStr">
        <is>
          <t>NX</t>
        </is>
      </c>
      <c r="L229" s="24" t="n">
        <v>1</v>
      </c>
      <c r="M229" s="6" t="n">
        <v>44083</v>
      </c>
      <c r="N229" s="6" t="inlineStr">
        <is>
          <t>COM</t>
        </is>
      </c>
      <c r="P229" s="25" t="inlineStr">
        <is>
          <t>$13.00</t>
        </is>
      </c>
      <c r="R229" s="26">
        <f>P229</f>
        <v/>
      </c>
      <c r="S229" s="27">
        <f>IF(Y229="Calendar",B229,DATE(IF(AND(MONTH(B229)=12,MONTH(B229+(7-WEEKDAY(B229,2)))=1),YEAR(B229)+1,YEAR(B229)),MONTH(B229+(7-WEEKDAY(B229,2))),1))</f>
        <v/>
      </c>
      <c r="T229" s="26" t="n">
        <v>0</v>
      </c>
      <c r="U229" s="14" t="n">
        <v>4</v>
      </c>
      <c r="V229" s="26">
        <f>P229-T229</f>
        <v/>
      </c>
      <c r="W229" s="6" t="inlineStr">
        <is>
          <t>Charmaine Lane</t>
        </is>
      </c>
      <c r="X229" s="6" t="inlineStr">
        <is>
          <t>Internal Ad Sales</t>
        </is>
      </c>
      <c r="Y229" s="6" t="inlineStr">
        <is>
          <t>Calendar</t>
        </is>
      </c>
      <c r="Z229" s="6" t="inlineStr">
        <is>
          <t>Non-Agency</t>
        </is>
      </c>
      <c r="AA229" s="6" t="inlineStr">
        <is>
          <t>Y</t>
        </is>
      </c>
      <c r="AB229" s="14" t="n">
        <v>1433</v>
      </c>
      <c r="AC229" s="6" t="inlineStr">
        <is>
          <t>CVC</t>
        </is>
      </c>
    </row>
    <row r="230" ht="15" customFormat="1" customHeight="1" s="6">
      <c r="A230" t="inlineStr">
        <is>
          <t>Sacramento County Water Agency</t>
        </is>
      </c>
      <c r="B230" s="21" t="inlineStr">
        <is>
          <t>12/30/2024</t>
        </is>
      </c>
      <c r="C230" s="22">
        <f>B230</f>
        <v/>
      </c>
      <c r="D230" s="8">
        <f>TEXT(B230,"dddd")</f>
        <v/>
      </c>
      <c r="E230" s="9" t="inlineStr">
        <is>
          <t>11:00</t>
        </is>
      </c>
      <c r="F230" s="9" t="inlineStr">
        <is>
          <t>13:00</t>
        </is>
      </c>
      <c r="G230" s="23" t="inlineStr">
        <is>
          <t>00:00:15</t>
        </is>
      </c>
      <c r="H230" s="6" t="inlineStr">
        <is>
          <t>SCWA15V06</t>
        </is>
      </c>
      <c r="I230" s="9" t="inlineStr">
        <is>
          <t>12:48:00</t>
        </is>
      </c>
      <c r="J230" s="6" t="inlineStr">
        <is>
          <t>M</t>
        </is>
      </c>
      <c r="K230" s="6" t="inlineStr">
        <is>
          <t>NX</t>
        </is>
      </c>
      <c r="L230" s="24" t="n">
        <v>1</v>
      </c>
      <c r="M230" s="6" t="n">
        <v>44083</v>
      </c>
      <c r="N230" s="6" t="inlineStr">
        <is>
          <t>COM</t>
        </is>
      </c>
      <c r="P230" s="25" t="inlineStr">
        <is>
          <t>$13.00</t>
        </is>
      </c>
      <c r="R230" s="26">
        <f>P230</f>
        <v/>
      </c>
      <c r="S230" s="27">
        <f>IF(Y230="Calendar",B230,DATE(IF(AND(MONTH(B230)=12,MONTH(B230+(7-WEEKDAY(B230,2)))=1),YEAR(B230)+1,YEAR(B230)),MONTH(B230+(7-WEEKDAY(B230,2))),1))</f>
        <v/>
      </c>
      <c r="T230" s="26" t="n">
        <v>0</v>
      </c>
      <c r="U230" s="14" t="n">
        <v>4</v>
      </c>
      <c r="V230" s="26">
        <f>P230-T230</f>
        <v/>
      </c>
      <c r="W230" s="6" t="inlineStr">
        <is>
          <t>Charmaine Lane</t>
        </is>
      </c>
      <c r="X230" s="6" t="inlineStr">
        <is>
          <t>Internal Ad Sales</t>
        </is>
      </c>
      <c r="Y230" s="6" t="inlineStr">
        <is>
          <t>Calendar</t>
        </is>
      </c>
      <c r="Z230" s="6" t="inlineStr">
        <is>
          <t>Non-Agency</t>
        </is>
      </c>
      <c r="AA230" s="6" t="inlineStr">
        <is>
          <t>Y</t>
        </is>
      </c>
      <c r="AB230" s="14" t="n">
        <v>1433</v>
      </c>
      <c r="AC230" s="6" t="inlineStr">
        <is>
          <t>CVC</t>
        </is>
      </c>
    </row>
    <row r="231" ht="15" customFormat="1" customHeight="1" s="6">
      <c r="A231" t="inlineStr">
        <is>
          <t>Sacramento County Water Agency</t>
        </is>
      </c>
      <c r="B231" s="21" t="n">
        <v/>
      </c>
      <c r="C231" s="22">
        <f>B231</f>
        <v/>
      </c>
      <c r="D231" s="8">
        <f>TEXT(B231,"dddd")</f>
        <v/>
      </c>
      <c r="E231" s="9" t="inlineStr">
        <is>
          <t>0.00</t>
        </is>
      </c>
      <c r="F231" s="9" t="n">
        <v>0.9583333333333334</v>
      </c>
      <c r="G231" s="23" t="inlineStr">
        <is>
          <t>00:00:00</t>
        </is>
      </c>
      <c r="H231" s="6" t="n">
        <v/>
      </c>
      <c r="I231" s="9" t="n">
        <v/>
      </c>
      <c r="J231" s="6" t="inlineStr">
        <is>
          <t>M</t>
        </is>
      </c>
      <c r="K231" s="6" t="inlineStr">
        <is>
          <t>NX</t>
        </is>
      </c>
      <c r="L231" s="24" t="n">
        <v>5000</v>
      </c>
      <c r="M231" s="6" t="n">
        <v>229</v>
      </c>
      <c r="N231" s="6" t="inlineStr">
        <is>
          <t>COM</t>
        </is>
      </c>
      <c r="P231" s="25" t="inlineStr">
        <is>
          <t>$5,000.00</t>
        </is>
      </c>
      <c r="R231" s="26">
        <f>P231</f>
        <v/>
      </c>
      <c r="S231" s="27">
        <f>IF(Y231="Calendar",B231,DATE(IF(AND(MONTH(B231)=12,MONTH(B231+(7-WEEKDAY(B231,2)))=1),YEAR(B231)+1,YEAR(B231)),MONTH(B231+(7-WEEKDAY(B231,2))),1))</f>
        <v/>
      </c>
      <c r="T231" s="26" t="n">
        <v>0</v>
      </c>
      <c r="U231" s="14" t="n">
        <v>4</v>
      </c>
      <c r="V231" s="26">
        <f>P231-T231</f>
        <v/>
      </c>
      <c r="W231" s="6" t="inlineStr">
        <is>
          <t>Charmaine Lane</t>
        </is>
      </c>
      <c r="X231" s="6" t="inlineStr">
        <is>
          <t>Internal Ad Sales</t>
        </is>
      </c>
      <c r="Y231" s="6" t="inlineStr">
        <is>
          <t>Calendar</t>
        </is>
      </c>
      <c r="Z231" s="6" t="inlineStr">
        <is>
          <t>Non-Agency</t>
        </is>
      </c>
      <c r="AA231" s="6" t="inlineStr">
        <is>
          <t>Y</t>
        </is>
      </c>
      <c r="AB231" s="14" t="n">
        <v>1433</v>
      </c>
      <c r="AC231" s="6" t="n">
        <v/>
      </c>
    </row>
    <row r="232" ht="15" customFormat="1" customHeight="1" s="6"/>
    <row r="233" ht="15" customFormat="1" customHeight="1" s="6"/>
    <row r="234" ht="15" customFormat="1" customHeight="1" s="6"/>
    <row r="235" ht="15" customFormat="1" customHeight="1" s="6"/>
    <row r="236" ht="15" customFormat="1" customHeight="1" s="6"/>
    <row r="237" ht="15" customFormat="1" customHeight="1" s="6"/>
    <row r="238" ht="15" customFormat="1" customHeight="1" s="6"/>
    <row r="239" ht="15" customFormat="1" customHeight="1" s="6"/>
    <row r="240" ht="15" customFormat="1" customHeight="1" s="6"/>
    <row r="241" ht="15" customFormat="1" customHeight="1" s="6"/>
    <row r="242" ht="15" customFormat="1" customHeight="1" s="6"/>
    <row r="243" ht="15" customFormat="1" customHeight="1" s="6"/>
    <row r="244" ht="15" customFormat="1" customHeight="1" s="6"/>
    <row r="245" ht="15" customFormat="1" customHeight="1" s="6"/>
    <row r="246" ht="15" customFormat="1" customHeight="1" s="6"/>
    <row r="247" ht="15" customFormat="1" customHeight="1" s="6"/>
    <row r="248" ht="15" customFormat="1" customHeight="1" s="6"/>
    <row r="249" ht="15" customFormat="1" customHeight="1" s="6"/>
    <row r="250" ht="15" customFormat="1" customHeight="1" s="6"/>
    <row r="251" ht="15" customFormat="1" customHeight="1" s="6"/>
    <row r="252" ht="15" customFormat="1" customHeight="1" s="6"/>
    <row r="253" ht="15" customFormat="1" customHeight="1" s="6"/>
    <row r="254" ht="15" customFormat="1" customHeight="1" s="6"/>
    <row r="255" ht="15" customFormat="1" customHeight="1" s="6"/>
    <row r="256" ht="15" customFormat="1" customHeight="1" s="6"/>
    <row r="257" ht="15" customFormat="1" customHeight="1" s="6"/>
    <row r="258" ht="15" customFormat="1" customHeight="1" s="6"/>
    <row r="259" ht="15" customFormat="1" customHeight="1" s="6"/>
    <row r="260" ht="15" customFormat="1" customHeight="1" s="6"/>
    <row r="261" ht="15" customFormat="1" customHeight="1" s="6"/>
    <row r="262" ht="15" customFormat="1" customHeight="1" s="6"/>
    <row r="263" ht="15" customFormat="1" customHeight="1" s="6"/>
    <row r="264" ht="15" customFormat="1" customHeight="1" s="6"/>
    <row r="265" ht="15" customFormat="1" customHeight="1" s="6"/>
    <row r="266" ht="15" customFormat="1" customHeight="1" s="6"/>
    <row r="267" ht="15" customFormat="1" customHeight="1" s="6"/>
    <row r="268" ht="15" customFormat="1" customHeight="1" s="6"/>
    <row r="269" ht="15" customFormat="1" customHeight="1" s="6"/>
    <row r="270" ht="15" customFormat="1" customHeight="1" s="6"/>
    <row r="271" ht="15" customFormat="1" customHeight="1" s="6"/>
    <row r="272" ht="15" customFormat="1" customHeight="1" s="6"/>
    <row r="273" ht="15" customFormat="1" customHeight="1" s="6"/>
    <row r="274" ht="15" customFormat="1" customHeight="1" s="6"/>
    <row r="275" ht="15" customFormat="1" customHeight="1" s="6"/>
    <row r="276" ht="15" customFormat="1" customHeight="1" s="6"/>
    <row r="277" ht="15" customFormat="1" customHeight="1" s="6"/>
    <row r="278" ht="15" customFormat="1" customHeight="1" s="6"/>
    <row r="279" ht="15" customFormat="1" customHeight="1" s="6"/>
    <row r="280" ht="15" customFormat="1" customHeight="1" s="6"/>
    <row r="281" ht="15" customFormat="1" customHeight="1" s="6"/>
    <row r="282" ht="15" customFormat="1" customHeight="1" s="6"/>
    <row r="283" ht="15" customFormat="1" customHeight="1" s="6"/>
    <row r="284" ht="15" customFormat="1" customHeight="1" s="6"/>
    <row r="285" ht="15" customFormat="1" customHeight="1" s="6"/>
    <row r="286" ht="15" customFormat="1" customHeight="1" s="6"/>
    <row r="287" ht="15" customFormat="1" customHeight="1" s="6"/>
    <row r="288" ht="15" customFormat="1" customHeight="1" s="6"/>
    <row r="289" ht="15" customFormat="1" customHeight="1" s="6"/>
    <row r="290" ht="15" customFormat="1" customHeight="1" s="6"/>
    <row r="291" ht="15" customFormat="1" customHeight="1" s="6"/>
    <row r="292" ht="15" customFormat="1" customHeight="1" s="6"/>
    <row r="293" ht="15" customFormat="1" customHeight="1" s="6"/>
    <row r="294" ht="15" customFormat="1" customHeight="1" s="6"/>
    <row r="295" ht="15" customFormat="1" customHeight="1" s="6"/>
    <row r="296" ht="15" customFormat="1" customHeight="1" s="6"/>
    <row r="297" ht="15" customFormat="1" customHeight="1" s="6"/>
    <row r="298" ht="15" customFormat="1" customHeight="1" s="6"/>
    <row r="299" ht="15" customFormat="1" customHeight="1" s="6"/>
    <row r="300" ht="15" customFormat="1" customHeight="1" s="6"/>
    <row r="301" ht="15" customFormat="1" customHeight="1" s="6"/>
    <row r="302" ht="15" customFormat="1" customHeight="1" s="6"/>
    <row r="303" ht="15" customFormat="1" customHeight="1" s="6"/>
    <row r="304" ht="15" customFormat="1" customHeight="1" s="6"/>
    <row r="305" ht="15" customFormat="1" customHeight="1" s="6"/>
    <row r="306" ht="15" customFormat="1" customHeight="1" s="6"/>
    <row r="307" ht="15" customFormat="1" customHeight="1" s="6"/>
    <row r="308" ht="15" customFormat="1" customHeight="1" s="6"/>
    <row r="309" ht="15" customFormat="1" customHeight="1" s="6"/>
    <row r="310" ht="15" customFormat="1" customHeight="1" s="6"/>
    <row r="311" ht="15" customFormat="1" customHeight="1" s="6"/>
    <row r="312" ht="15" customFormat="1" customHeight="1" s="6"/>
    <row r="313" ht="15" customFormat="1" customHeight="1" s="6"/>
    <row r="314" ht="15" customFormat="1" customHeight="1" s="6"/>
    <row r="315" ht="15" customFormat="1" customHeight="1" s="6"/>
    <row r="316" ht="15" customFormat="1" customHeight="1" s="6"/>
    <row r="317" ht="15" customFormat="1" customHeight="1" s="6"/>
    <row r="318" ht="15" customFormat="1" customHeight="1" s="6"/>
    <row r="319" ht="15" customFormat="1" customHeight="1" s="6"/>
    <row r="320" ht="15" customFormat="1" customHeight="1" s="6"/>
    <row r="321" ht="15" customFormat="1" customHeight="1" s="6"/>
    <row r="322" ht="15" customFormat="1" customHeight="1" s="6"/>
    <row r="323" ht="15" customFormat="1" customHeight="1" s="6"/>
    <row r="324" ht="15" customFormat="1" customHeight="1" s="6"/>
    <row r="325" ht="15" customFormat="1" customHeight="1" s="6"/>
    <row r="326" ht="15" customFormat="1" customHeight="1" s="6"/>
    <row r="327" ht="15" customFormat="1" customHeight="1" s="6"/>
    <row r="328" ht="15" customFormat="1" customHeight="1" s="6"/>
    <row r="329" ht="15" customFormat="1" customHeight="1" s="6"/>
    <row r="330" ht="15" customFormat="1" customHeight="1" s="6"/>
    <row r="331" ht="15" customFormat="1" customHeight="1" s="6"/>
    <row r="332" ht="15" customFormat="1" customHeight="1" s="6"/>
    <row r="333" ht="15" customFormat="1" customHeight="1" s="6"/>
    <row r="334" ht="15" customFormat="1" customHeight="1" s="6"/>
    <row r="335" ht="15" customFormat="1" customHeight="1" s="6"/>
    <row r="336" ht="15" customFormat="1" customHeight="1" s="6"/>
    <row r="337" ht="15" customFormat="1" customHeight="1" s="6"/>
    <row r="338" ht="15" customFormat="1" customHeight="1" s="6"/>
    <row r="339" ht="15" customFormat="1" customHeight="1" s="6"/>
    <row r="340" ht="15" customFormat="1" customHeight="1" s="6"/>
    <row r="341" ht="15" customFormat="1" customHeight="1" s="6"/>
    <row r="342" ht="15" customFormat="1" customHeight="1" s="6"/>
    <row r="343" ht="15" customFormat="1" customHeight="1" s="6"/>
    <row r="344" ht="15" customFormat="1" customHeight="1" s="6"/>
    <row r="345" ht="15" customFormat="1" customHeight="1" s="6"/>
    <row r="346" ht="15" customFormat="1" customHeight="1" s="6"/>
    <row r="347" ht="15" customFormat="1" customHeight="1" s="6"/>
    <row r="348" ht="15" customFormat="1" customHeight="1" s="6"/>
    <row r="349" ht="15" customFormat="1" customHeight="1" s="6"/>
    <row r="350" ht="15" customFormat="1" customHeight="1" s="6"/>
    <row r="351" ht="15" customFormat="1" customHeight="1" s="6"/>
    <row r="352" ht="15" customFormat="1" customHeight="1" s="6"/>
    <row r="353" ht="15" customFormat="1" customHeight="1" s="6"/>
    <row r="354" ht="15" customFormat="1" customHeight="1" s="6"/>
    <row r="355" ht="15" customFormat="1" customHeight="1" s="6"/>
    <row r="356" ht="15" customFormat="1" customHeight="1" s="6"/>
    <row r="357" ht="15" customFormat="1" customHeight="1" s="6"/>
    <row r="358" ht="15" customFormat="1" customHeight="1" s="6"/>
    <row r="359" ht="15" customFormat="1" customHeight="1" s="6"/>
    <row r="360" ht="15" customFormat="1" customHeight="1" s="6"/>
    <row r="361" ht="15" customFormat="1" customHeight="1" s="6"/>
    <row r="362" ht="15" customFormat="1" customHeight="1" s="6"/>
    <row r="363" ht="15" customFormat="1" customHeight="1" s="6"/>
    <row r="364" ht="15" customFormat="1" customHeight="1" s="6"/>
    <row r="365" ht="15" customFormat="1" customHeight="1" s="6"/>
    <row r="366" ht="15" customFormat="1" customHeight="1" s="6"/>
    <row r="367" ht="15" customFormat="1" customHeight="1" s="6"/>
    <row r="368" ht="15" customFormat="1" customHeight="1" s="6"/>
    <row r="369" ht="15" customFormat="1" customHeight="1" s="6"/>
    <row r="370" ht="15" customFormat="1" customHeight="1" s="6"/>
    <row r="371" ht="15" customFormat="1" customHeight="1" s="6"/>
    <row r="372" ht="15" customFormat="1" customHeight="1" s="6"/>
    <row r="373" ht="15" customFormat="1" customHeight="1" s="6"/>
    <row r="374" ht="15" customFormat="1" customHeight="1" s="6"/>
    <row r="375" ht="15" customFormat="1" customHeight="1" s="6"/>
    <row r="376" ht="15" customFormat="1" customHeight="1" s="6"/>
    <row r="377" ht="15" customFormat="1" customHeight="1" s="6"/>
    <row r="378" ht="15" customFormat="1" customHeight="1" s="6"/>
    <row r="379" ht="15" customFormat="1" customHeight="1" s="6"/>
    <row r="380" ht="15" customFormat="1" customHeight="1" s="6"/>
    <row r="381" ht="15" customFormat="1" customHeight="1" s="6"/>
    <row r="382" ht="15" customFormat="1" customHeight="1" s="6"/>
    <row r="383" ht="15" customFormat="1" customHeight="1" s="6"/>
    <row r="384" ht="15" customFormat="1" customHeight="1" s="6"/>
    <row r="385" ht="15" customFormat="1" customHeight="1" s="6"/>
    <row r="386" ht="15" customFormat="1" customHeight="1" s="6"/>
    <row r="387" ht="15" customFormat="1" customHeight="1" s="6"/>
    <row r="388" ht="15" customFormat="1" customHeight="1" s="6"/>
    <row r="389" ht="15" customFormat="1" customHeight="1" s="6"/>
    <row r="390" ht="15" customFormat="1" customHeight="1" s="6"/>
    <row r="391" ht="15" customFormat="1" customHeight="1" s="6"/>
    <row r="392" ht="15" customFormat="1" customHeight="1" s="6"/>
    <row r="393" ht="15" customFormat="1" customHeight="1" s="6"/>
    <row r="394" ht="15" customFormat="1" customHeight="1" s="6"/>
    <row r="395" ht="15" customFormat="1" customHeight="1" s="6"/>
    <row r="396" ht="15" customFormat="1" customHeight="1" s="6"/>
    <row r="397" ht="15" customFormat="1" customHeight="1" s="6"/>
    <row r="398" ht="15" customFormat="1" customHeight="1" s="6"/>
    <row r="399" ht="15" customFormat="1" customHeight="1" s="6"/>
    <row r="400" ht="15" customFormat="1" customHeight="1" s="6"/>
    <row r="401" ht="15" customFormat="1" customHeight="1" s="6"/>
    <row r="402" ht="15" customFormat="1" customHeight="1" s="6"/>
    <row r="403" ht="15" customFormat="1" customHeight="1" s="6"/>
    <row r="404" ht="15" customFormat="1" customHeight="1" s="6"/>
    <row r="405" ht="15" customFormat="1" customHeight="1" s="6"/>
    <row r="406" ht="15" customFormat="1" customHeight="1" s="6"/>
    <row r="407" ht="15" customFormat="1" customHeight="1" s="6"/>
    <row r="408" ht="15" customFormat="1" customHeight="1" s="6"/>
    <row r="409" ht="15" customFormat="1" customHeight="1" s="6"/>
    <row r="410" ht="15" customFormat="1" customHeight="1" s="6"/>
    <row r="411" ht="15" customFormat="1" customHeight="1" s="6"/>
    <row r="412" ht="15" customFormat="1" customHeight="1" s="6"/>
    <row r="413" ht="15" customFormat="1" customHeight="1" s="6"/>
    <row r="414" ht="15" customFormat="1" customHeight="1" s="6"/>
    <row r="415" ht="15" customFormat="1" customHeight="1" s="6"/>
    <row r="416" ht="15" customFormat="1" customHeight="1" s="6"/>
    <row r="417" ht="15" customFormat="1" customHeight="1" s="6"/>
    <row r="418" ht="15" customFormat="1" customHeight="1" s="6"/>
    <row r="419" ht="15" customFormat="1" customHeight="1" s="6"/>
    <row r="420" ht="15" customFormat="1" customHeight="1" s="6"/>
    <row r="421" ht="15" customFormat="1" customHeight="1" s="6"/>
    <row r="422" ht="15" customFormat="1" customHeight="1" s="6"/>
    <row r="423" ht="15" customFormat="1" customHeight="1" s="6"/>
    <row r="424" ht="15" customFormat="1" customHeight="1" s="6"/>
    <row r="425" ht="15" customFormat="1" customHeight="1" s="6"/>
    <row r="426" ht="15" customFormat="1" customHeight="1" s="6"/>
    <row r="427" ht="15" customFormat="1" customHeight="1" s="6"/>
    <row r="428" ht="15" customFormat="1" customHeight="1" s="6"/>
    <row r="429" ht="15" customFormat="1" customHeight="1" s="6"/>
    <row r="430" ht="15" customFormat="1" customHeight="1" s="6"/>
    <row r="431" ht="15" customFormat="1" customHeight="1" s="6"/>
    <row r="432" ht="15" customFormat="1" customHeight="1" s="6"/>
    <row r="433" ht="15" customFormat="1" customHeight="1" s="6"/>
    <row r="434" ht="15" customFormat="1" customHeight="1" s="6"/>
    <row r="435" ht="15" customFormat="1" customHeight="1" s="6"/>
    <row r="436" ht="15" customFormat="1" customHeight="1" s="6"/>
    <row r="437" ht="15" customFormat="1" customHeight="1" s="6"/>
    <row r="438" ht="15" customFormat="1" customHeight="1" s="6"/>
    <row r="439" ht="15" customFormat="1" customHeight="1" s="6"/>
    <row r="440" ht="15" customFormat="1" customHeight="1" s="6"/>
    <row r="441" ht="15" customFormat="1" customHeight="1" s="6"/>
    <row r="442" ht="15" customFormat="1" customHeight="1" s="6"/>
    <row r="443" ht="15" customFormat="1" customHeight="1" s="6"/>
    <row r="444" ht="15" customFormat="1" customHeight="1" s="6"/>
    <row r="445" ht="15" customFormat="1" customHeight="1" s="6"/>
    <row r="446" ht="15" customFormat="1" customHeight="1" s="6"/>
    <row r="447" ht="15" customFormat="1" customHeight="1" s="6"/>
    <row r="448" ht="15" customFormat="1" customHeight="1" s="6"/>
    <row r="449" ht="15" customFormat="1" customHeight="1" s="6"/>
    <row r="450" ht="15" customFormat="1" customHeight="1" s="6"/>
    <row r="451" ht="15" customFormat="1" customHeight="1" s="6"/>
    <row r="452" ht="15" customFormat="1" customHeight="1" s="6"/>
    <row r="453" ht="15" customFormat="1" customHeight="1" s="6"/>
    <row r="454" ht="15" customFormat="1" customHeight="1" s="6"/>
    <row r="455" ht="15" customFormat="1" customHeight="1" s="6"/>
    <row r="456" ht="15" customFormat="1" customHeight="1" s="6"/>
    <row r="457" ht="15" customFormat="1" customHeight="1" s="6"/>
    <row r="458" ht="15" customFormat="1" customHeight="1" s="6"/>
    <row r="459" ht="15" customFormat="1" customHeight="1" s="6"/>
    <row r="460" ht="15" customFormat="1" customHeight="1" s="6"/>
    <row r="461" ht="15" customFormat="1" customHeight="1" s="6"/>
    <row r="462" ht="15" customFormat="1" customHeight="1" s="6"/>
    <row r="463" ht="15" customFormat="1" customHeight="1" s="6"/>
    <row r="464" ht="15" customFormat="1" customHeight="1" s="6"/>
    <row r="465" ht="15" customFormat="1" customHeight="1" s="6"/>
    <row r="466" ht="15" customFormat="1" customHeight="1" s="6"/>
    <row r="467" ht="15" customFormat="1" customHeight="1" s="6"/>
    <row r="468" ht="15" customFormat="1" customHeight="1" s="6"/>
    <row r="469" ht="15" customFormat="1" customHeight="1" s="6"/>
    <row r="470" ht="15" customFormat="1" customHeight="1" s="6"/>
    <row r="471" ht="15" customFormat="1" customHeight="1" s="6"/>
    <row r="472" ht="15" customFormat="1" customHeight="1" s="6"/>
    <row r="473" ht="15" customFormat="1" customHeight="1" s="6"/>
    <row r="474" ht="15" customFormat="1" customHeight="1" s="6"/>
    <row r="475" ht="15" customFormat="1" customHeight="1" s="6"/>
    <row r="476" ht="15" customFormat="1" customHeight="1" s="6"/>
    <row r="477" ht="15" customFormat="1" customHeight="1" s="6"/>
    <row r="478" ht="15" customFormat="1" customHeight="1" s="6"/>
    <row r="479" ht="15" customFormat="1" customHeight="1" s="6"/>
    <row r="480" ht="15" customFormat="1" customHeight="1" s="6"/>
    <row r="481" ht="15" customFormat="1" customHeight="1" s="6"/>
    <row r="482" ht="15" customFormat="1" customHeight="1" s="6"/>
    <row r="483" ht="15" customFormat="1" customHeight="1" s="6"/>
    <row r="484" ht="15" customFormat="1" customHeight="1" s="6"/>
    <row r="485" ht="15" customFormat="1" customHeight="1" s="6"/>
    <row r="486" ht="15" customFormat="1" customHeight="1" s="6"/>
    <row r="487" ht="15" customFormat="1" customHeight="1" s="6"/>
    <row r="488" ht="15" customFormat="1" customHeight="1" s="6"/>
    <row r="489" ht="15" customFormat="1" customHeight="1" s="6"/>
    <row r="490" ht="15" customFormat="1" customHeight="1" s="6"/>
    <row r="491" ht="15" customFormat="1" customHeight="1" s="6"/>
    <row r="492" ht="15" customFormat="1" customHeight="1" s="6"/>
    <row r="493" ht="15" customFormat="1" customHeight="1" s="6"/>
    <row r="494" ht="15" customFormat="1" customHeight="1" s="6"/>
    <row r="495" ht="15" customFormat="1" customHeight="1" s="6"/>
    <row r="496" ht="15" customFormat="1" customHeight="1" s="6"/>
    <row r="497" ht="15" customFormat="1" customHeight="1" s="6"/>
    <row r="498" ht="15" customFormat="1" customHeight="1" s="6"/>
    <row r="499" ht="15" customFormat="1" customHeight="1" s="6"/>
    <row r="500" ht="15" customFormat="1" customHeight="1" s="6"/>
    <row r="501" ht="15" customFormat="1" customHeight="1" s="6"/>
    <row r="502" ht="15" customFormat="1" customHeight="1" s="6"/>
    <row r="503" ht="15" customFormat="1" customHeight="1" s="6"/>
    <row r="504" ht="15" customFormat="1" customHeight="1" s="6"/>
    <row r="505" ht="15" customFormat="1" customHeight="1" s="6"/>
    <row r="506" ht="15" customFormat="1" customHeight="1" s="6"/>
    <row r="507" ht="15" customFormat="1" customHeight="1" s="6"/>
    <row r="508" ht="15" customFormat="1" customHeight="1" s="6"/>
    <row r="509" ht="15" customFormat="1" customHeight="1" s="6"/>
    <row r="510" ht="15" customFormat="1" customHeight="1" s="6"/>
    <row r="511" ht="15" customFormat="1" customHeight="1" s="6"/>
    <row r="512" ht="15" customFormat="1" customHeight="1" s="6"/>
    <row r="513" ht="15" customFormat="1" customHeight="1" s="6"/>
    <row r="514" ht="15" customFormat="1" customHeight="1" s="6"/>
    <row r="515" ht="15" customFormat="1" customHeight="1" s="6"/>
    <row r="516" ht="15" customFormat="1" customHeight="1" s="6"/>
    <row r="517" ht="15" customFormat="1" customHeight="1" s="6"/>
    <row r="518" ht="15" customFormat="1" customHeight="1" s="6"/>
    <row r="519" ht="15" customFormat="1" customHeight="1" s="6"/>
    <row r="520" ht="15" customFormat="1" customHeight="1" s="6"/>
    <row r="521" ht="15" customFormat="1" customHeight="1" s="6"/>
    <row r="522" ht="15" customFormat="1" customHeight="1" s="6"/>
    <row r="523" ht="15" customFormat="1" customHeight="1" s="6"/>
    <row r="524" ht="15" customFormat="1" customHeight="1" s="6"/>
    <row r="525" ht="15" customFormat="1" customHeight="1" s="6"/>
    <row r="526" ht="15" customFormat="1" customHeight="1" s="6"/>
    <row r="527" ht="15" customFormat="1" customHeight="1" s="6"/>
    <row r="528" ht="15" customFormat="1" customHeight="1" s="6"/>
    <row r="529" ht="15" customFormat="1" customHeight="1" s="6"/>
    <row r="530" ht="15" customFormat="1" customHeight="1" s="6"/>
    <row r="531" ht="15" customFormat="1" customHeight="1" s="6"/>
    <row r="532" ht="15" customFormat="1" customHeight="1" s="6"/>
    <row r="533" ht="15" customFormat="1" customHeight="1" s="6"/>
    <row r="534" ht="15" customFormat="1" customHeight="1" s="6"/>
    <row r="535" ht="15" customFormat="1" customHeight="1" s="6"/>
    <row r="536" ht="15" customFormat="1" customHeight="1" s="6"/>
    <row r="537" ht="15" customFormat="1" customHeight="1" s="6"/>
    <row r="538" ht="15" customFormat="1" customHeight="1" s="6"/>
    <row r="539" ht="15" customFormat="1" customHeight="1" s="6"/>
    <row r="540" ht="15" customFormat="1" customHeight="1" s="6"/>
    <row r="541" ht="15" customFormat="1" customHeight="1" s="6"/>
    <row r="542" ht="15" customFormat="1" customHeight="1" s="6"/>
    <row r="543" ht="15" customFormat="1" customHeight="1" s="6"/>
    <row r="544" ht="15" customFormat="1" customHeight="1" s="6"/>
    <row r="545" ht="15" customFormat="1" customHeight="1" s="6"/>
    <row r="546" ht="15" customFormat="1" customHeight="1" s="6"/>
    <row r="547" ht="15" customFormat="1" customHeight="1" s="6"/>
    <row r="548" ht="15" customFormat="1" customHeight="1" s="6"/>
    <row r="549" ht="15" customFormat="1" customHeight="1" s="6"/>
    <row r="550" ht="15" customFormat="1" customHeight="1" s="6"/>
    <row r="551" ht="15" customFormat="1" customHeight="1" s="6"/>
    <row r="552" ht="15" customFormat="1" customHeight="1" s="6"/>
    <row r="553" ht="15" customFormat="1" customHeight="1" s="6"/>
    <row r="554" ht="15" customFormat="1" customHeight="1" s="6"/>
    <row r="555" ht="15" customFormat="1" customHeight="1" s="6"/>
    <row r="556" ht="15" customFormat="1" customHeight="1" s="6"/>
    <row r="557" ht="15" customFormat="1" customHeight="1" s="6"/>
    <row r="558" ht="15" customFormat="1" customHeight="1" s="6"/>
    <row r="559" ht="15" customFormat="1" customHeight="1" s="6"/>
    <row r="560" ht="15" customFormat="1" customHeight="1" s="6"/>
    <row r="561" ht="15" customFormat="1" customHeight="1" s="6"/>
    <row r="562" ht="15" customFormat="1" customHeight="1" s="6"/>
    <row r="563" ht="15" customFormat="1" customHeight="1" s="6"/>
    <row r="564" ht="15" customFormat="1" customHeight="1" s="6"/>
    <row r="565" ht="15" customFormat="1" customHeight="1" s="6"/>
    <row r="566" ht="15" customFormat="1" customHeight="1" s="6"/>
    <row r="567" ht="15" customFormat="1" customHeight="1" s="6"/>
    <row r="568" ht="15" customFormat="1" customHeight="1" s="6"/>
    <row r="569" ht="15" customFormat="1" customHeight="1" s="6"/>
    <row r="570" ht="15" customFormat="1" customHeight="1" s="6"/>
    <row r="571" ht="15" customFormat="1" customHeight="1" s="6"/>
    <row r="572" ht="15" customFormat="1" customHeight="1" s="6"/>
    <row r="573" ht="15" customFormat="1" customHeight="1" s="6"/>
    <row r="574" ht="15" customFormat="1" customHeight="1" s="6"/>
    <row r="575" ht="15" customFormat="1" customHeight="1" s="6"/>
    <row r="576" ht="15" customFormat="1" customHeight="1" s="6"/>
    <row r="577" ht="15" customFormat="1" customHeight="1" s="6"/>
    <row r="578" ht="15" customFormat="1" customHeight="1" s="6"/>
    <row r="579" ht="15" customFormat="1" customHeight="1" s="6"/>
    <row r="580" ht="15" customFormat="1" customHeight="1" s="6"/>
    <row r="581" ht="15" customFormat="1" customHeight="1" s="6"/>
    <row r="582" ht="15" customFormat="1" customHeight="1" s="6"/>
    <row r="583" ht="15" customFormat="1" customHeight="1" s="6"/>
    <row r="584" ht="15" customFormat="1" customHeight="1" s="6"/>
    <row r="585" ht="15" customFormat="1" customHeight="1" s="6"/>
    <row r="586" ht="15" customFormat="1" customHeight="1" s="6"/>
    <row r="587" ht="15" customFormat="1" customHeight="1" s="6"/>
    <row r="588" ht="15" customFormat="1" customHeight="1" s="6"/>
    <row r="589" ht="15" customFormat="1" customHeight="1" s="6"/>
    <row r="590" ht="15" customFormat="1" customHeight="1" s="6"/>
    <row r="591" ht="15" customFormat="1" customHeight="1" s="6"/>
    <row r="592" ht="15" customFormat="1" customHeight="1" s="6"/>
    <row r="593" ht="15" customFormat="1" customHeight="1" s="6"/>
    <row r="594" ht="15" customFormat="1" customHeight="1" s="6"/>
    <row r="595" ht="15" customFormat="1" customHeight="1" s="6"/>
    <row r="596" ht="15" customFormat="1" customHeight="1" s="6"/>
    <row r="597" ht="15" customFormat="1" customHeight="1" s="6"/>
    <row r="598" ht="15" customFormat="1" customHeight="1" s="6"/>
    <row r="599" ht="15" customFormat="1" customHeight="1" s="6"/>
    <row r="600" ht="15" customFormat="1" customHeight="1" s="6"/>
    <row r="601" ht="15" customFormat="1" customHeight="1" s="6"/>
    <row r="602" ht="15" customFormat="1" customHeight="1" s="6"/>
    <row r="603" ht="15" customFormat="1" customHeight="1" s="6"/>
    <row r="604" ht="15" customFormat="1" customHeight="1" s="6"/>
    <row r="605" ht="15" customFormat="1" customHeight="1" s="6"/>
    <row r="606" ht="15" customFormat="1" customHeight="1" s="6"/>
    <row r="607" ht="15" customFormat="1" customHeight="1" s="6"/>
    <row r="608" ht="15" customFormat="1" customHeight="1" s="6"/>
    <row r="609" ht="15" customFormat="1" customHeight="1" s="6"/>
    <row r="610" ht="15" customFormat="1" customHeight="1" s="6"/>
    <row r="611" ht="15" customFormat="1" customHeight="1" s="6"/>
    <row r="612" ht="15" customFormat="1" customHeight="1" s="6"/>
    <row r="613" ht="15" customFormat="1" customHeight="1" s="6"/>
    <row r="614" ht="15" customFormat="1" customHeight="1" s="6"/>
    <row r="615" ht="15" customFormat="1" customHeight="1" s="6"/>
    <row r="616" ht="15" customFormat="1" customHeight="1" s="6"/>
    <row r="617" ht="15" customFormat="1" customHeight="1" s="6"/>
    <row r="618" ht="15" customFormat="1" customHeight="1" s="6"/>
    <row r="619" ht="15" customFormat="1" customHeight="1" s="6"/>
    <row r="620" ht="15" customFormat="1" customHeight="1" s="6"/>
    <row r="621" ht="15" customFormat="1" customHeight="1" s="6"/>
    <row r="622" ht="15" customFormat="1" customHeight="1" s="6"/>
    <row r="623" ht="15" customFormat="1" customHeight="1" s="6"/>
    <row r="624" ht="15" customFormat="1" customHeight="1" s="6"/>
    <row r="625" ht="15" customFormat="1" customHeight="1" s="6"/>
    <row r="626" ht="15" customFormat="1" customHeight="1" s="6"/>
    <row r="627" ht="15" customFormat="1" customHeight="1" s="6"/>
    <row r="628" ht="15" customFormat="1" customHeight="1" s="6"/>
    <row r="629" ht="15" customFormat="1" customHeight="1" s="6"/>
    <row r="630" ht="15" customFormat="1" customHeight="1" s="6"/>
    <row r="631" ht="15" customFormat="1" customHeight="1" s="6"/>
    <row r="632" ht="15" customFormat="1" customHeight="1" s="6"/>
    <row r="633" ht="15" customFormat="1" customHeight="1" s="6"/>
    <row r="634" ht="15" customFormat="1" customHeight="1" s="6"/>
    <row r="635" ht="15" customFormat="1" customHeight="1" s="6"/>
    <row r="636" ht="15" customFormat="1" customHeight="1" s="6"/>
    <row r="637" ht="15" customFormat="1" customHeight="1" s="6"/>
    <row r="638" ht="15" customFormat="1" customHeight="1" s="6"/>
    <row r="639" ht="15" customFormat="1" customHeight="1" s="6"/>
    <row r="640" ht="15" customFormat="1" customHeight="1" s="6"/>
    <row r="641" ht="15" customFormat="1" customHeight="1" s="6"/>
    <row r="642" ht="15" customFormat="1" customHeight="1" s="6"/>
    <row r="643" ht="15" customFormat="1" customHeight="1" s="6"/>
    <row r="644" ht="15" customFormat="1" customHeight="1" s="6"/>
    <row r="645" ht="15" customFormat="1" customHeight="1" s="6"/>
    <row r="646" ht="15" customFormat="1" customHeight="1" s="6"/>
    <row r="647" ht="15" customFormat="1" customHeight="1" s="6"/>
    <row r="648" ht="15" customFormat="1" customHeight="1" s="6"/>
    <row r="649" ht="15" customFormat="1" customHeight="1" s="6"/>
    <row r="650" ht="15" customFormat="1" customHeight="1" s="6"/>
    <row r="651" ht="15" customFormat="1" customHeight="1" s="6"/>
    <row r="652" ht="15" customFormat="1" customHeight="1" s="6"/>
    <row r="653" ht="15" customFormat="1" customHeight="1" s="6"/>
    <row r="654" ht="15" customFormat="1" customHeight="1" s="6"/>
    <row r="655" ht="15" customFormat="1" customHeight="1" s="6"/>
    <row r="656" ht="15" customFormat="1" customHeight="1" s="6"/>
    <row r="657" ht="15" customFormat="1" customHeight="1" s="6"/>
    <row r="658" ht="15" customFormat="1" customHeight="1" s="6"/>
    <row r="659" ht="15" customFormat="1" customHeight="1" s="6"/>
    <row r="660" ht="15" customFormat="1" customHeight="1" s="6"/>
    <row r="661" ht="15" customFormat="1" customHeight="1" s="6"/>
    <row r="662" ht="15" customFormat="1" customHeight="1" s="6"/>
    <row r="663" ht="15" customFormat="1" customHeight="1" s="6"/>
    <row r="664" ht="15" customFormat="1" customHeight="1" s="6"/>
    <row r="665" ht="15" customFormat="1" customHeight="1" s="6"/>
    <row r="666" ht="15" customFormat="1" customHeight="1" s="6"/>
    <row r="667" ht="15" customFormat="1" customHeight="1" s="6"/>
    <row r="668" ht="15" customFormat="1" customHeight="1" s="6"/>
    <row r="669" ht="15" customFormat="1" customHeight="1" s="6"/>
    <row r="670" ht="15" customFormat="1" customHeight="1" s="6"/>
    <row r="671" ht="15" customFormat="1" customHeight="1" s="6"/>
    <row r="672" ht="15" customFormat="1" customHeight="1" s="6"/>
    <row r="673" ht="15" customFormat="1" customHeight="1" s="6"/>
    <row r="674" ht="15" customFormat="1" customHeight="1" s="6"/>
    <row r="675" ht="15" customFormat="1" customHeight="1" s="6"/>
    <row r="676" ht="15" customFormat="1" customHeight="1" s="6"/>
    <row r="677" ht="15" customFormat="1" customHeight="1" s="6"/>
    <row r="678" ht="15" customFormat="1" customHeight="1" s="6"/>
    <row r="679" ht="15" customFormat="1" customHeight="1" s="6"/>
    <row r="680" ht="15" customFormat="1" customHeight="1" s="6"/>
    <row r="681" ht="15" customFormat="1" customHeight="1" s="6"/>
    <row r="682" ht="15" customFormat="1" customHeight="1" s="6"/>
    <row r="683" ht="15" customFormat="1" customHeight="1" s="6"/>
    <row r="684" ht="15" customFormat="1" customHeight="1" s="6"/>
    <row r="685" ht="15" customFormat="1" customHeight="1" s="6"/>
    <row r="686" ht="15" customFormat="1" customHeight="1" s="6"/>
    <row r="687" ht="15" customFormat="1" customHeight="1" s="6"/>
    <row r="688" ht="15" customFormat="1" customHeight="1" s="6"/>
    <row r="689" ht="15" customFormat="1" customHeight="1" s="6"/>
    <row r="690" ht="15" customFormat="1" customHeight="1" s="6"/>
    <row r="691" ht="15" customFormat="1" customHeight="1" s="6"/>
    <row r="692" ht="15" customFormat="1" customHeight="1" s="6"/>
    <row r="693" ht="15" customFormat="1" customHeight="1" s="6"/>
    <row r="694" ht="15" customFormat="1" customHeight="1" s="6"/>
    <row r="695" ht="15" customFormat="1" customHeight="1" s="6"/>
    <row r="696" ht="15" customFormat="1" customHeight="1" s="6"/>
    <row r="697" ht="15" customFormat="1" customHeight="1" s="6"/>
    <row r="698" ht="15" customFormat="1" customHeight="1" s="6"/>
    <row r="699" ht="15" customFormat="1" customHeight="1" s="6"/>
    <row r="700" ht="15" customFormat="1" customHeight="1" s="6"/>
    <row r="701" ht="15" customFormat="1" customHeight="1" s="6"/>
    <row r="702" ht="15" customFormat="1" customHeight="1" s="6"/>
    <row r="703" ht="15" customFormat="1" customHeight="1" s="6"/>
    <row r="704" ht="15" customFormat="1" customHeight="1" s="6"/>
    <row r="705" ht="15" customFormat="1" customHeight="1" s="6"/>
    <row r="706" ht="15" customFormat="1" customHeight="1" s="6"/>
    <row r="707" ht="15" customFormat="1" customHeight="1" s="6"/>
    <row r="708" ht="15" customFormat="1" customHeight="1" s="6"/>
    <row r="709" ht="15" customFormat="1" customHeight="1" s="6"/>
    <row r="710" ht="15" customFormat="1" customHeight="1" s="6"/>
    <row r="711" ht="15" customFormat="1" customHeight="1" s="6"/>
    <row r="712" ht="15" customFormat="1" customHeight="1" s="6"/>
    <row r="713" ht="15" customFormat="1" customHeight="1" s="6"/>
    <row r="714" ht="15" customFormat="1" customHeight="1" s="6"/>
    <row r="715" ht="15" customFormat="1" customHeight="1" s="6"/>
    <row r="716" ht="15" customFormat="1" customHeight="1" s="6"/>
    <row r="717" ht="15" customFormat="1" customHeight="1" s="6"/>
    <row r="718" ht="15" customFormat="1" customHeight="1" s="6"/>
    <row r="719" ht="15" customFormat="1" customHeight="1" s="6"/>
    <row r="720" ht="15" customFormat="1" customHeight="1" s="6"/>
    <row r="721" ht="15" customFormat="1" customHeight="1" s="6"/>
    <row r="722" ht="15" customFormat="1" customHeight="1" s="6"/>
    <row r="723" ht="15" customFormat="1" customHeight="1" s="6"/>
    <row r="724" ht="15" customFormat="1" customHeight="1" s="6"/>
    <row r="725" ht="15" customFormat="1" customHeight="1" s="6"/>
    <row r="726" ht="15" customFormat="1" customHeight="1" s="6"/>
    <row r="727" ht="15" customFormat="1" customHeight="1" s="6"/>
    <row r="728" ht="15" customFormat="1" customHeight="1" s="6"/>
    <row r="729" ht="15" customFormat="1" customHeight="1" s="6"/>
    <row r="730" ht="15" customFormat="1" customHeight="1" s="6"/>
    <row r="731" ht="15" customFormat="1" customHeight="1" s="6"/>
    <row r="732" ht="15" customFormat="1" customHeight="1" s="6"/>
    <row r="733" ht="15" customFormat="1" customHeight="1" s="6"/>
    <row r="734" ht="15" customFormat="1" customHeight="1" s="6"/>
    <row r="735" ht="15" customFormat="1" customHeight="1" s="6"/>
    <row r="736" ht="15" customFormat="1" customHeight="1" s="6"/>
    <row r="737" ht="15" customFormat="1" customHeight="1" s="6"/>
    <row r="738" ht="15" customFormat="1" customHeight="1" s="6"/>
    <row r="739" ht="15" customFormat="1" customHeight="1" s="6"/>
    <row r="740" ht="15" customFormat="1" customHeight="1" s="6"/>
    <row r="741" ht="15" customFormat="1" customHeight="1" s="6"/>
    <row r="742" ht="15" customFormat="1" customHeight="1" s="6"/>
    <row r="743" ht="15" customFormat="1" customHeight="1" s="6"/>
    <row r="744" ht="15" customFormat="1" customHeight="1" s="6"/>
    <row r="745" ht="15" customFormat="1" customHeight="1" s="6"/>
    <row r="746" ht="15" customFormat="1" customHeight="1" s="6"/>
    <row r="747" ht="15" customFormat="1" customHeight="1" s="6"/>
    <row r="748" ht="15" customFormat="1" customHeight="1" s="6"/>
    <row r="749" ht="15" customFormat="1" customHeight="1" s="6"/>
    <row r="750" ht="15" customFormat="1" customHeight="1" s="6"/>
    <row r="751" ht="15" customFormat="1" customHeight="1" s="6"/>
    <row r="752" ht="15" customFormat="1" customHeight="1" s="6"/>
    <row r="753" ht="15" customFormat="1" customHeight="1" s="6"/>
    <row r="754" ht="15" customFormat="1" customHeight="1" s="6"/>
    <row r="755" ht="15" customFormat="1" customHeight="1" s="6"/>
    <row r="756" ht="15" customFormat="1" customHeight="1" s="6"/>
    <row r="757" ht="15" customFormat="1" customHeight="1" s="6"/>
    <row r="758" ht="15" customFormat="1" customHeight="1" s="6"/>
    <row r="759" ht="15" customFormat="1" customHeight="1" s="6"/>
    <row r="760" ht="15" customFormat="1" customHeight="1" s="6"/>
    <row r="761" ht="15" customFormat="1" customHeight="1" s="6"/>
    <row r="762" ht="15" customFormat="1" customHeight="1" s="6"/>
    <row r="763" ht="15" customFormat="1" customHeight="1" s="6"/>
    <row r="764" ht="15" customFormat="1" customHeight="1" s="6"/>
    <row r="765" ht="15" customFormat="1" customHeight="1" s="6"/>
    <row r="766" ht="15" customFormat="1" customHeight="1" s="6"/>
    <row r="767" ht="15" customFormat="1" customHeight="1" s="6"/>
    <row r="768" ht="15" customFormat="1" customHeight="1" s="6"/>
    <row r="769" ht="15" customFormat="1" customHeight="1" s="6"/>
    <row r="770" ht="15" customFormat="1" customHeight="1" s="6"/>
    <row r="771" ht="15" customFormat="1" customHeight="1" s="6"/>
    <row r="772" ht="15" customFormat="1" customHeight="1" s="6"/>
    <row r="773" ht="15" customFormat="1" customHeight="1" s="6"/>
    <row r="774" ht="15" customFormat="1" customHeight="1" s="6"/>
    <row r="775" ht="15" customFormat="1" customHeight="1" s="6"/>
    <row r="776" ht="15" customFormat="1" customHeight="1" s="6"/>
    <row r="777" ht="15" customFormat="1" customHeight="1" s="6"/>
    <row r="778" ht="15" customFormat="1" customHeight="1" s="6"/>
    <row r="779" ht="15" customFormat="1" customHeight="1" s="6"/>
    <row r="780" ht="15" customFormat="1" customHeight="1" s="6"/>
    <row r="781" ht="15" customFormat="1" customHeight="1" s="6"/>
    <row r="782" ht="15" customFormat="1" customHeight="1" s="6"/>
    <row r="783" ht="15" customFormat="1" customHeight="1" s="6"/>
    <row r="784" ht="15" customFormat="1" customHeight="1" s="6"/>
    <row r="785" ht="15" customFormat="1" customHeight="1" s="6"/>
    <row r="786" ht="15" customFormat="1" customHeight="1" s="6"/>
    <row r="787" ht="15" customFormat="1" customHeight="1" s="6"/>
    <row r="788" ht="15" customFormat="1" customHeight="1" s="6"/>
    <row r="789" ht="15" customFormat="1" customHeight="1" s="6"/>
    <row r="790" ht="15" customFormat="1" customHeight="1" s="6"/>
    <row r="791" ht="15" customFormat="1" customHeight="1" s="6"/>
    <row r="792" ht="15" customFormat="1" customHeight="1" s="6"/>
    <row r="793" ht="15" customFormat="1" customHeight="1" s="6"/>
    <row r="794" ht="15" customFormat="1" customHeight="1" s="6"/>
    <row r="795" ht="15" customFormat="1" customHeight="1" s="6"/>
    <row r="796" ht="15" customFormat="1" customHeight="1" s="6"/>
    <row r="797" ht="15" customFormat="1" customHeight="1" s="6"/>
    <row r="798" ht="15" customFormat="1" customHeight="1" s="6"/>
    <row r="799" ht="15" customFormat="1" customHeight="1" s="6"/>
    <row r="800" ht="15" customFormat="1" customHeight="1" s="6"/>
    <row r="801" ht="15" customFormat="1" customHeight="1" s="6"/>
    <row r="802" ht="15" customFormat="1" customHeight="1" s="6"/>
    <row r="803" ht="15" customFormat="1" customHeight="1" s="6"/>
    <row r="804" ht="15" customFormat="1" customHeight="1" s="6"/>
    <row r="805" ht="15" customFormat="1" customHeight="1" s="6"/>
    <row r="806" ht="15" customFormat="1" customHeight="1" s="6"/>
    <row r="807" ht="15" customFormat="1" customHeight="1" s="6"/>
    <row r="808" ht="15" customFormat="1" customHeight="1" s="6"/>
    <row r="809" ht="15" customFormat="1" customHeight="1" s="6"/>
    <row r="810" ht="15" customFormat="1" customHeight="1" s="6"/>
    <row r="811" ht="15" customFormat="1" customHeight="1" s="6"/>
    <row r="812" ht="15" customFormat="1" customHeight="1" s="6"/>
    <row r="813" ht="15" customFormat="1" customHeight="1" s="6"/>
    <row r="814" ht="15" customFormat="1" customHeight="1" s="6"/>
    <row r="815" ht="15" customFormat="1" customHeight="1" s="6"/>
    <row r="816" ht="15" customFormat="1" customHeight="1" s="6"/>
    <row r="817" ht="15" customFormat="1" customHeight="1" s="6"/>
    <row r="818" ht="15" customFormat="1" customHeight="1" s="6"/>
    <row r="819" ht="15" customFormat="1" customHeight="1" s="6"/>
    <row r="820" ht="15" customFormat="1" customHeight="1" s="6"/>
    <row r="821" ht="15" customFormat="1" customHeight="1" s="6"/>
    <row r="822" ht="15" customFormat="1" customHeight="1" s="6"/>
    <row r="823" ht="15" customFormat="1" customHeight="1" s="6"/>
    <row r="824" ht="15" customFormat="1" customHeight="1" s="6"/>
    <row r="825" ht="15" customFormat="1" customHeight="1" s="6"/>
    <row r="826" ht="15" customFormat="1" customHeight="1" s="6"/>
    <row r="827" ht="15" customFormat="1" customHeight="1" s="6"/>
    <row r="828" ht="15" customFormat="1" customHeight="1" s="6"/>
    <row r="829" ht="15" customFormat="1" customHeight="1" s="6"/>
    <row r="830" ht="15" customFormat="1" customHeight="1" s="6"/>
    <row r="831" ht="15" customFormat="1" customHeight="1" s="6"/>
    <row r="832" ht="15" customFormat="1" customHeight="1" s="6"/>
    <row r="833" ht="15" customFormat="1" customHeight="1" s="6"/>
    <row r="834" ht="15" customFormat="1" customHeight="1" s="6"/>
    <row r="835" ht="15" customFormat="1" customHeight="1" s="6"/>
    <row r="836" ht="15" customFormat="1" customHeight="1" s="6"/>
    <row r="837" ht="15" customFormat="1" customHeight="1" s="6"/>
    <row r="838" ht="15" customFormat="1" customHeight="1" s="6"/>
    <row r="839" ht="15" customFormat="1" customHeight="1" s="6"/>
    <row r="840" ht="15" customFormat="1" customHeight="1" s="6"/>
    <row r="841" ht="15" customFormat="1" customHeight="1" s="6"/>
    <row r="842" ht="15" customFormat="1" customHeight="1" s="6"/>
    <row r="843" ht="15" customFormat="1" customHeight="1" s="6"/>
    <row r="844" ht="15" customFormat="1" customHeight="1" s="6"/>
    <row r="845" ht="15" customFormat="1" customHeight="1" s="6"/>
    <row r="846" ht="15" customFormat="1" customHeight="1" s="6"/>
    <row r="847" ht="15" customFormat="1" customHeight="1" s="6"/>
    <row r="848" ht="15" customFormat="1" customHeight="1" s="6"/>
    <row r="849" ht="15" customFormat="1" customHeight="1" s="6"/>
    <row r="850" ht="15" customFormat="1" customHeight="1" s="6"/>
    <row r="851" ht="15" customFormat="1" customHeight="1" s="6"/>
    <row r="852" ht="15" customFormat="1" customHeight="1" s="6"/>
    <row r="853" ht="15" customFormat="1" customHeight="1" s="6"/>
    <row r="854" ht="15" customFormat="1" customHeight="1" s="6"/>
    <row r="855" ht="15" customFormat="1" customHeight="1" s="6"/>
    <row r="856" ht="15" customFormat="1" customHeight="1" s="6"/>
    <row r="857" ht="15" customFormat="1" customHeight="1" s="6"/>
    <row r="858" ht="15" customFormat="1" customHeight="1" s="6"/>
    <row r="859" ht="15" customFormat="1" customHeight="1" s="6"/>
    <row r="860" ht="15" customFormat="1" customHeight="1" s="6"/>
    <row r="861" ht="15" customFormat="1" customHeight="1" s="6"/>
    <row r="862" ht="15" customFormat="1" customHeight="1" s="6"/>
    <row r="863" ht="15" customFormat="1" customHeight="1" s="6"/>
    <row r="864" ht="15" customFormat="1" customHeight="1" s="6"/>
    <row r="865" ht="15" customFormat="1" customHeight="1" s="6"/>
    <row r="866" ht="15" customFormat="1" customHeight="1" s="6"/>
    <row r="867" ht="15" customFormat="1" customHeight="1" s="6"/>
    <row r="868" ht="15" customFormat="1" customHeight="1" s="6"/>
    <row r="869" ht="15" customFormat="1" customHeight="1" s="6"/>
    <row r="870" ht="15" customFormat="1" customHeight="1" s="6"/>
    <row r="871" ht="15" customFormat="1" customHeight="1" s="6"/>
    <row r="872" ht="15" customFormat="1" customHeight="1" s="6"/>
    <row r="873" ht="15" customFormat="1" customHeight="1" s="6"/>
    <row r="874" ht="15" customFormat="1" customHeight="1" s="6"/>
    <row r="875" ht="15" customFormat="1" customHeight="1" s="6"/>
    <row r="876" ht="15" customFormat="1" customHeight="1" s="6"/>
    <row r="877" ht="15" customFormat="1" customHeight="1" s="6"/>
    <row r="878" ht="15" customFormat="1" customHeight="1" s="6"/>
    <row r="879" ht="15" customFormat="1" customHeight="1" s="6"/>
    <row r="880" ht="15" customFormat="1" customHeight="1" s="6"/>
    <row r="881" ht="15" customFormat="1" customHeight="1" s="6"/>
    <row r="882" ht="15" customFormat="1" customHeight="1" s="6"/>
    <row r="883" ht="15" customFormat="1" customHeight="1" s="6"/>
    <row r="884" ht="15" customFormat="1" customHeight="1" s="6"/>
    <row r="885" ht="15" customFormat="1" customHeight="1" s="6"/>
    <row r="886" ht="15" customFormat="1" customHeight="1" s="6"/>
    <row r="887" ht="15" customFormat="1" customHeight="1" s="6"/>
    <row r="888" ht="15" customFormat="1" customHeight="1" s="6"/>
    <row r="889" ht="15" customFormat="1" customHeight="1" s="6"/>
    <row r="890" ht="15" customFormat="1" customHeight="1" s="6"/>
    <row r="891" ht="15" customFormat="1" customHeight="1" s="6"/>
    <row r="892" ht="15" customFormat="1" customHeight="1" s="6"/>
    <row r="893" ht="15" customFormat="1" customHeight="1" s="6"/>
    <row r="894" ht="15" customFormat="1" customHeight="1" s="6"/>
    <row r="895" ht="15" customFormat="1" customHeight="1" s="6"/>
    <row r="896" ht="15" customFormat="1" customHeight="1" s="6"/>
    <row r="897" ht="15" customFormat="1" customHeight="1" s="6"/>
    <row r="898" ht="15" customFormat="1" customHeight="1" s="6"/>
    <row r="899" ht="15" customFormat="1" customHeight="1" s="6"/>
    <row r="900" ht="15" customFormat="1" customHeight="1" s="6"/>
    <row r="901" ht="15" customFormat="1" customHeight="1" s="6"/>
    <row r="902" ht="15" customFormat="1" customHeight="1" s="6"/>
    <row r="903" ht="15" customFormat="1" customHeight="1" s="6"/>
    <row r="904" ht="15" customFormat="1" customHeight="1" s="6"/>
    <row r="905" ht="15" customFormat="1" customHeight="1" s="6"/>
    <row r="906" ht="15" customFormat="1" customHeight="1" s="6"/>
    <row r="907" ht="15" customFormat="1" customHeight="1" s="6"/>
    <row r="908" ht="15" customFormat="1" customHeight="1" s="6"/>
    <row r="909" ht="15" customFormat="1" customHeight="1" s="6"/>
    <row r="910" ht="15" customFormat="1" customHeight="1" s="6"/>
    <row r="911" ht="15" customFormat="1" customHeight="1" s="6"/>
    <row r="912" ht="15" customFormat="1" customHeight="1" s="6"/>
    <row r="913" ht="15" customFormat="1" customHeight="1" s="6"/>
    <row r="914" ht="15" customFormat="1" customHeight="1" s="6"/>
    <row r="915" ht="15" customFormat="1" customHeight="1" s="6"/>
    <row r="916" ht="15" customFormat="1" customHeight="1" s="6"/>
    <row r="917" ht="15" customFormat="1" customHeight="1" s="6"/>
    <row r="918" ht="15" customFormat="1" customHeight="1" s="6"/>
    <row r="919" ht="15" customFormat="1" customHeight="1" s="6"/>
    <row r="920" ht="15" customFormat="1" customHeight="1" s="6"/>
    <row r="921" ht="15" customFormat="1" customHeight="1" s="6"/>
    <row r="922" ht="15" customFormat="1" customHeight="1" s="6"/>
    <row r="923" ht="15" customFormat="1" customHeight="1" s="6"/>
    <row r="924" ht="15" customFormat="1" customHeight="1" s="6"/>
    <row r="925" ht="15" customFormat="1" customHeight="1" s="6"/>
    <row r="926" ht="15" customFormat="1" customHeight="1" s="6"/>
    <row r="927" ht="15" customFormat="1" customHeight="1" s="6"/>
    <row r="928" ht="15" customFormat="1" customHeight="1" s="6"/>
    <row r="929" ht="15" customFormat="1" customHeight="1" s="6"/>
    <row r="930" ht="15" customFormat="1" customHeight="1" s="6"/>
    <row r="931" ht="15" customFormat="1" customHeight="1" s="6"/>
    <row r="932" ht="15" customFormat="1" customHeight="1" s="6"/>
    <row r="933" ht="15" customFormat="1" customHeight="1" s="6"/>
    <row r="934" ht="15" customFormat="1" customHeight="1" s="6"/>
    <row r="935" ht="15" customFormat="1" customHeight="1" s="6"/>
    <row r="936" ht="15" customFormat="1" customHeight="1" s="6"/>
    <row r="937" ht="15" customFormat="1" customHeight="1" s="6"/>
    <row r="938" ht="15" customFormat="1" customHeight="1" s="6"/>
    <row r="939" ht="15" customFormat="1" customHeight="1" s="6"/>
    <row r="940" ht="15" customFormat="1" customHeight="1" s="6"/>
    <row r="941" ht="15" customFormat="1" customHeight="1" s="6"/>
    <row r="942" ht="15" customFormat="1" customHeight="1" s="6"/>
    <row r="943" ht="15" customFormat="1" customHeight="1" s="6"/>
    <row r="944" ht="15" customFormat="1" customHeight="1" s="6"/>
    <row r="945" ht="15" customFormat="1" customHeight="1" s="6"/>
    <row r="946" ht="15" customFormat="1" customHeight="1" s="6"/>
    <row r="947" ht="15" customFormat="1" customHeight="1" s="6"/>
    <row r="948" ht="15" customFormat="1" customHeight="1" s="6"/>
    <row r="949" ht="15" customFormat="1" customHeight="1" s="6"/>
    <row r="950" ht="15" customFormat="1" customHeight="1" s="6"/>
    <row r="951" ht="15" customFormat="1" customHeight="1" s="6"/>
    <row r="952" ht="15" customFormat="1" customHeight="1" s="6"/>
    <row r="953" ht="15" customFormat="1" customHeight="1" s="6"/>
    <row r="954" ht="15" customFormat="1" customHeight="1" s="6"/>
    <row r="955" ht="15" customFormat="1" customHeight="1" s="6"/>
    <row r="956" ht="15" customFormat="1" customHeight="1" s="6"/>
    <row r="957" ht="15" customFormat="1" customHeight="1" s="6"/>
    <row r="958" ht="15" customFormat="1" customHeight="1" s="6"/>
    <row r="959" ht="15" customFormat="1" customHeight="1" s="6"/>
    <row r="960" ht="15" customFormat="1" customHeight="1" s="6"/>
    <row r="961" ht="15" customFormat="1" customHeight="1" s="6"/>
    <row r="962" ht="15" customFormat="1" customHeight="1" s="6"/>
    <row r="963" ht="15" customFormat="1" customHeight="1" s="6"/>
    <row r="964" ht="15" customFormat="1" customHeight="1" s="6"/>
    <row r="965" ht="15" customFormat="1" customHeight="1" s="6"/>
    <row r="966" ht="15" customFormat="1" customHeight="1" s="6"/>
    <row r="967" ht="15" customFormat="1" customHeight="1" s="6"/>
    <row r="968" ht="15" customFormat="1" customHeight="1" s="6"/>
    <row r="969" ht="15" customFormat="1" customHeight="1" s="6"/>
    <row r="970" ht="15" customFormat="1" customHeight="1" s="6"/>
    <row r="971" ht="15" customFormat="1" customHeight="1" s="6"/>
    <row r="972" ht="15" customFormat="1" customHeight="1" s="6"/>
    <row r="973" ht="15" customFormat="1" customHeight="1" s="6"/>
    <row r="974" ht="15" customFormat="1" customHeight="1" s="6"/>
    <row r="975" ht="15" customFormat="1" customHeight="1" s="6"/>
    <row r="976" ht="15" customFormat="1" customHeight="1" s="6"/>
    <row r="977" ht="15" customFormat="1" customHeight="1" s="6"/>
    <row r="978" ht="15" customFormat="1" customHeight="1" s="6"/>
    <row r="979" ht="15" customFormat="1" customHeight="1" s="6"/>
    <row r="980" ht="15" customFormat="1" customHeight="1" s="6"/>
    <row r="981" ht="15" customFormat="1" customHeight="1" s="6"/>
    <row r="982" ht="15" customFormat="1" customHeight="1" s="6"/>
    <row r="983" ht="15" customFormat="1" customHeight="1" s="6"/>
    <row r="984" ht="15" customFormat="1" customHeight="1" s="6"/>
    <row r="985" ht="15" customFormat="1" customHeight="1" s="6"/>
    <row r="986" ht="15" customFormat="1" customHeight="1" s="6"/>
    <row r="987" ht="15" customFormat="1" customHeight="1" s="6"/>
    <row r="988" ht="15" customFormat="1" customHeight="1" s="6"/>
    <row r="989" ht="15" customFormat="1" customHeight="1" s="6"/>
    <row r="990" ht="15" customFormat="1" customHeight="1" s="6"/>
    <row r="991" ht="15" customFormat="1" customHeight="1" s="6"/>
    <row r="992" ht="15" customFormat="1" customHeight="1" s="6"/>
    <row r="993" ht="15" customFormat="1" customHeight="1" s="6"/>
    <row r="994" ht="15" customFormat="1" customHeight="1" s="6"/>
    <row r="995" ht="15" customFormat="1" customHeight="1" s="6"/>
    <row r="996" ht="15" customFormat="1" customHeight="1" s="6"/>
    <row r="997" ht="15" customFormat="1" customHeight="1" s="6"/>
    <row r="998" ht="15" customFormat="1" customHeight="1" s="6"/>
    <row r="999" ht="15" customFormat="1" customHeight="1" s="6"/>
    <row r="1000" ht="15" customFormat="1" customHeight="1" s="6"/>
    <row r="1001" ht="15" customFormat="1" customHeight="1" s="6"/>
    <row r="1002" ht="15" customFormat="1" customHeight="1" s="6"/>
    <row r="1003" ht="15" customFormat="1" customHeight="1" s="6"/>
    <row r="1004" ht="15" customFormat="1" customHeight="1" s="6"/>
    <row r="1005" ht="15" customFormat="1" customHeight="1" s="6"/>
    <row r="1006" ht="15" customFormat="1" customHeight="1" s="6"/>
    <row r="1007" ht="15" customFormat="1" customHeight="1" s="6"/>
    <row r="1008" ht="15" customFormat="1" customHeight="1" s="6"/>
    <row r="1009" ht="15" customFormat="1" customHeight="1" s="6"/>
    <row r="1010" ht="15" customFormat="1" customHeight="1" s="6"/>
    <row r="1011" ht="15" customFormat="1" customHeight="1" s="6"/>
    <row r="1012" ht="15" customFormat="1" customHeight="1" s="6"/>
    <row r="1013" ht="15" customFormat="1" customHeight="1" s="6"/>
    <row r="1014" ht="15" customFormat="1" customHeight="1" s="6"/>
    <row r="1015" ht="15" customFormat="1" customHeight="1" s="6"/>
    <row r="1016" ht="15" customFormat="1" customHeight="1" s="6"/>
    <row r="1017" ht="15" customFormat="1" customHeight="1" s="6"/>
    <row r="1018" ht="15" customFormat="1" customHeight="1" s="6"/>
    <row r="1019" ht="15" customFormat="1" customHeight="1" s="6"/>
    <row r="1020" ht="15" customFormat="1" customHeight="1" s="6"/>
    <row r="1021" ht="15" customFormat="1" customHeight="1" s="6"/>
    <row r="1022" ht="15" customFormat="1" customHeight="1" s="6"/>
    <row r="1023" ht="15" customFormat="1" customHeight="1" s="6"/>
    <row r="1024" ht="15" customFormat="1" customHeight="1" s="6"/>
    <row r="1025" ht="15" customFormat="1" customHeight="1" s="6"/>
    <row r="1026" ht="15" customFormat="1" customHeight="1" s="6"/>
    <row r="1027" ht="15" customFormat="1" customHeight="1" s="6"/>
    <row r="1028" ht="15" customFormat="1" customHeight="1" s="6"/>
    <row r="1029" ht="15" customFormat="1" customHeight="1" s="6"/>
    <row r="1030" ht="15" customFormat="1" customHeight="1" s="6"/>
    <row r="1031" ht="15" customFormat="1" customHeight="1" s="6"/>
    <row r="1032" ht="15" customFormat="1" customHeight="1" s="6"/>
    <row r="1033" ht="15" customFormat="1" customHeight="1" s="6"/>
    <row r="1034" ht="15" customFormat="1" customHeight="1" s="6"/>
    <row r="1035" ht="15" customFormat="1" customHeight="1" s="6"/>
    <row r="1036" ht="15" customFormat="1" customHeight="1" s="6"/>
    <row r="1037" ht="15" customFormat="1" customHeight="1" s="6"/>
    <row r="1038" ht="15" customFormat="1" customHeight="1" s="6"/>
    <row r="1039" ht="15" customFormat="1" customHeight="1" s="6"/>
    <row r="1040" ht="15" customFormat="1" customHeight="1" s="6"/>
    <row r="1041" ht="15" customFormat="1" customHeight="1" s="6"/>
    <row r="1042" ht="15" customFormat="1" customHeight="1" s="6"/>
    <row r="1043" ht="15" customFormat="1" customHeight="1" s="6"/>
    <row r="1044" ht="15" customFormat="1" customHeight="1" s="6"/>
    <row r="1045" ht="15" customFormat="1" customHeight="1" s="6"/>
    <row r="1046" ht="15" customFormat="1" customHeight="1" s="6"/>
    <row r="1047" ht="15" customFormat="1" customHeight="1" s="6"/>
    <row r="1048" ht="15" customFormat="1" customHeight="1" s="6"/>
    <row r="1049" ht="15" customFormat="1" customHeight="1" s="6"/>
    <row r="1050" ht="15" customFormat="1" customHeight="1" s="6"/>
    <row r="1051" ht="15" customFormat="1" customHeight="1" s="6"/>
    <row r="1052" ht="15" customFormat="1" customHeight="1" s="6"/>
    <row r="1053" ht="15" customFormat="1" customHeight="1" s="6"/>
    <row r="1054" ht="15" customFormat="1" customHeight="1" s="6"/>
    <row r="1055" ht="15" customFormat="1" customHeight="1" s="6"/>
    <row r="1056" ht="15" customFormat="1" customHeight="1" s="6"/>
    <row r="1057" ht="15" customFormat="1" customHeight="1" s="6"/>
    <row r="1058" ht="15" customFormat="1" customHeight="1" s="6"/>
    <row r="1059" ht="15" customFormat="1" customHeight="1" s="6"/>
    <row r="1060" ht="15" customFormat="1" customHeight="1" s="6"/>
    <row r="1061" ht="15" customFormat="1" customHeight="1" s="6"/>
    <row r="1062" ht="15" customFormat="1" customHeight="1" s="6"/>
    <row r="1063" ht="15" customFormat="1" customHeight="1" s="6"/>
    <row r="1064" ht="15" customFormat="1" customHeight="1" s="6"/>
    <row r="1065" ht="15" customFormat="1" customHeight="1" s="6"/>
    <row r="1066" ht="15" customFormat="1" customHeight="1" s="6"/>
    <row r="1067" ht="15" customFormat="1" customHeight="1" s="6"/>
    <row r="1068" ht="15" customFormat="1" customHeight="1" s="6"/>
    <row r="1069" ht="15" customFormat="1" customHeight="1" s="6"/>
    <row r="1070" ht="15" customFormat="1" customHeight="1" s="6"/>
    <row r="1071" ht="15" customFormat="1" customHeight="1" s="6"/>
    <row r="1072" ht="15" customFormat="1" customHeight="1" s="6"/>
    <row r="1073" ht="15" customFormat="1" customHeight="1" s="6"/>
    <row r="1074" ht="15" customFormat="1" customHeight="1" s="6"/>
    <row r="1075" ht="15" customFormat="1" customHeight="1" s="6"/>
    <row r="1076" ht="15" customFormat="1" customHeight="1" s="6"/>
    <row r="1077" ht="15" customFormat="1" customHeight="1" s="6"/>
    <row r="1078" ht="15" customFormat="1" customHeight="1" s="6"/>
    <row r="1079" ht="15" customFormat="1" customHeight="1" s="6"/>
    <row r="1080" ht="15" customFormat="1" customHeight="1" s="6"/>
    <row r="1081" ht="15" customFormat="1" customHeight="1" s="6"/>
    <row r="1082" ht="15" customFormat="1" customHeight="1" s="6"/>
    <row r="1083" ht="15" customFormat="1" customHeight="1" s="6"/>
    <row r="1084" ht="15" customFormat="1" customHeight="1" s="6"/>
    <row r="1085" ht="15" customFormat="1" customHeight="1" s="6"/>
    <row r="1086" ht="15" customFormat="1" customHeight="1" s="6"/>
    <row r="1087" ht="15" customFormat="1" customHeight="1" s="6"/>
    <row r="1088" ht="15" customFormat="1" customHeight="1" s="6"/>
    <row r="1089" ht="15" customFormat="1" customHeight="1" s="6"/>
    <row r="1090" ht="15" customFormat="1" customHeight="1" s="6"/>
    <row r="1091" ht="15" customFormat="1" customHeight="1" s="6"/>
    <row r="1092" ht="15" customFormat="1" customHeight="1" s="6"/>
    <row r="1093" ht="15" customFormat="1" customHeight="1" s="6"/>
    <row r="1094" ht="15" customFormat="1" customHeight="1" s="6"/>
    <row r="1095" ht="15" customFormat="1" customHeight="1" s="6"/>
    <row r="1096" ht="15" customFormat="1" customHeight="1" s="6"/>
    <row r="1097" ht="15" customFormat="1" customHeight="1" s="6"/>
    <row r="1098" ht="15" customFormat="1" customHeight="1" s="6"/>
    <row r="1099" ht="15" customFormat="1" customHeight="1" s="6"/>
    <row r="1100" ht="15" customFormat="1" customHeight="1" s="6"/>
    <row r="1101" ht="15" customFormat="1" customHeight="1" s="6"/>
    <row r="1102" ht="15" customFormat="1" customHeight="1" s="6"/>
    <row r="1103" ht="15" customFormat="1" customHeight="1" s="6"/>
    <row r="1104" ht="15" customFormat="1" customHeight="1" s="6"/>
    <row r="1105" ht="15" customFormat="1" customHeight="1" s="6"/>
    <row r="1106" ht="15" customFormat="1" customHeight="1" s="6"/>
    <row r="1107" ht="15" customFormat="1" customHeight="1" s="6"/>
    <row r="1108" ht="15" customFormat="1" customHeight="1" s="6"/>
    <row r="1109" ht="15" customFormat="1" customHeight="1" s="6"/>
    <row r="1110" ht="15" customFormat="1" customHeight="1" s="6"/>
    <row r="1111" ht="15" customFormat="1" customHeight="1" s="6"/>
    <row r="1112" ht="15" customFormat="1" customHeight="1" s="6"/>
    <row r="1113" ht="15" customFormat="1" customHeight="1" s="6"/>
    <row r="1114" ht="15" customFormat="1" customHeight="1" s="6"/>
    <row r="1115" ht="15" customFormat="1" customHeight="1" s="6"/>
    <row r="1116" ht="15" customFormat="1" customHeight="1" s="6"/>
    <row r="1117" ht="15" customFormat="1" customHeight="1" s="6"/>
    <row r="1118" ht="15" customFormat="1" customHeight="1" s="6"/>
    <row r="1119" ht="15" customFormat="1" customHeight="1" s="6"/>
    <row r="1120" ht="15" customFormat="1" customHeight="1" s="6"/>
    <row r="1121" ht="15" customFormat="1" customHeight="1" s="6"/>
    <row r="1122" ht="15" customFormat="1" customHeight="1" s="6"/>
    <row r="1123" ht="15" customFormat="1" customHeight="1" s="6"/>
    <row r="1124" ht="15" customFormat="1" customHeight="1" s="6"/>
    <row r="1125" ht="15" customFormat="1" customHeight="1" s="6"/>
    <row r="1126" ht="15" customFormat="1" customHeight="1" s="6"/>
    <row r="1127" ht="15" customFormat="1" customHeight="1" s="6"/>
    <row r="1128" ht="15" customFormat="1" customHeight="1" s="6"/>
    <row r="1129" ht="15" customFormat="1" customHeight="1" s="6"/>
    <row r="1130" ht="15" customFormat="1" customHeight="1" s="6"/>
    <row r="1131" ht="15" customFormat="1" customHeight="1" s="6"/>
    <row r="1132" ht="15" customFormat="1" customHeight="1" s="6"/>
    <row r="1133" ht="15" customFormat="1" customHeight="1" s="6"/>
    <row r="1134" ht="15" customFormat="1" customHeight="1" s="6"/>
    <row r="1135" ht="15" customFormat="1" customHeight="1" s="6"/>
    <row r="1136" ht="15" customFormat="1" customHeight="1" s="6"/>
    <row r="1137" ht="15" customFormat="1" customHeight="1" s="6"/>
    <row r="1138" ht="15" customFormat="1" customHeight="1" s="6"/>
    <row r="1139" ht="15" customFormat="1" customHeight="1" s="6"/>
    <row r="1140" ht="15" customFormat="1" customHeight="1" s="6"/>
    <row r="1141" ht="15" customFormat="1" customHeight="1" s="6"/>
    <row r="1142" ht="15" customFormat="1" customHeight="1" s="6"/>
    <row r="1143" ht="15" customFormat="1" customHeight="1" s="6"/>
    <row r="1144" ht="15" customFormat="1" customHeight="1" s="6"/>
    <row r="1145" ht="15" customFormat="1" customHeight="1" s="6"/>
    <row r="1146" ht="15" customFormat="1" customHeight="1" s="6"/>
    <row r="1147" ht="15" customFormat="1" customHeight="1" s="6"/>
    <row r="1148" ht="15" customFormat="1" customHeight="1" s="6"/>
    <row r="1149" ht="15" customFormat="1" customHeight="1" s="6"/>
    <row r="1150" ht="15" customFormat="1" customHeight="1" s="6"/>
    <row r="1151" ht="15" customFormat="1" customHeight="1" s="6"/>
    <row r="1152" ht="15" customFormat="1" customHeight="1" s="6"/>
    <row r="1153" ht="15" customFormat="1" customHeight="1" s="6"/>
    <row r="1154" ht="15" customFormat="1" customHeight="1" s="6"/>
    <row r="1155" ht="15" customFormat="1" customHeight="1" s="6"/>
    <row r="1156" ht="15" customFormat="1" customHeight="1" s="6"/>
    <row r="1157" ht="15" customFormat="1" customHeight="1" s="6"/>
    <row r="1158" ht="15" customFormat="1" customHeight="1" s="6"/>
    <row r="1159" ht="15" customFormat="1" customHeight="1" s="6"/>
    <row r="1160" ht="15" customFormat="1" customHeight="1" s="6"/>
    <row r="1161" ht="15" customFormat="1" customHeight="1" s="6"/>
    <row r="1162" ht="15" customFormat="1" customHeight="1" s="6"/>
    <row r="1163" ht="15" customFormat="1" customHeight="1" s="6"/>
    <row r="1164" ht="15" customFormat="1" customHeight="1" s="6"/>
    <row r="1165" ht="15" customFormat="1" customHeight="1" s="6"/>
    <row r="1166" ht="15" customFormat="1" customHeight="1" s="6"/>
    <row r="1167" ht="15" customFormat="1" customHeight="1" s="6"/>
    <row r="1168" ht="15" customFormat="1" customHeight="1" s="6"/>
    <row r="1169" ht="15" customFormat="1" customHeight="1" s="6"/>
    <row r="1170" ht="15" customFormat="1" customHeight="1" s="6"/>
    <row r="1171" ht="15" customFormat="1" customHeight="1" s="6"/>
    <row r="1172" ht="15" customFormat="1" customHeight="1" s="6"/>
    <row r="1173" ht="15" customFormat="1" customHeight="1" s="6"/>
    <row r="1174" ht="15" customFormat="1" customHeight="1" s="6"/>
    <row r="1175" ht="15" customFormat="1" customHeight="1" s="6"/>
    <row r="1176" ht="15" customFormat="1" customHeight="1" s="6"/>
    <row r="1177" ht="15" customFormat="1" customHeight="1" s="6"/>
    <row r="1178" ht="15" customFormat="1" customHeight="1" s="6"/>
    <row r="1179" ht="15" customFormat="1" customHeight="1" s="6"/>
    <row r="1180" ht="15" customFormat="1" customHeight="1" s="6"/>
    <row r="1181" ht="15" customFormat="1" customHeight="1" s="6"/>
    <row r="1182" ht="15" customFormat="1" customHeight="1" s="6"/>
    <row r="1183" ht="15" customFormat="1" customHeight="1" s="6"/>
    <row r="1184" ht="15" customFormat="1" customHeight="1" s="6"/>
    <row r="1185" ht="15" customFormat="1" customHeight="1" s="6"/>
    <row r="1186" ht="15" customFormat="1" customHeight="1" s="6"/>
    <row r="1187" ht="15" customFormat="1" customHeight="1" s="6"/>
    <row r="1188" ht="15" customFormat="1" customHeight="1" s="6"/>
    <row r="1189" ht="15" customFormat="1" customHeight="1" s="6"/>
    <row r="1190" ht="15" customFormat="1" customHeight="1" s="6"/>
    <row r="1191" ht="15" customFormat="1" customHeight="1" s="6"/>
    <row r="1192" ht="15" customFormat="1" customHeight="1" s="6"/>
    <row r="1193" ht="15" customFormat="1" customHeight="1" s="6"/>
    <row r="1194" ht="15" customFormat="1" customHeight="1" s="6"/>
    <row r="1195" ht="15" customFormat="1" customHeight="1" s="6"/>
    <row r="1196" ht="15" customFormat="1" customHeight="1" s="6"/>
    <row r="1197" ht="15" customFormat="1" customHeight="1" s="6"/>
    <row r="1198" ht="15" customFormat="1" customHeight="1" s="6"/>
    <row r="1199" ht="15" customFormat="1" customHeight="1" s="6"/>
    <row r="1200" ht="15" customFormat="1" customHeight="1" s="6"/>
    <row r="1201" ht="15" customFormat="1" customHeight="1" s="6"/>
    <row r="1202" ht="15" customFormat="1" customHeight="1" s="6"/>
    <row r="1203" ht="15" customFormat="1" customHeight="1" s="6"/>
    <row r="1204" ht="15" customFormat="1" customHeight="1" s="6"/>
    <row r="1205" ht="15" customFormat="1" customHeight="1" s="6"/>
    <row r="1206" ht="15" customFormat="1" customHeight="1" s="6"/>
    <row r="1207" ht="15" customFormat="1" customHeight="1" s="6"/>
    <row r="1208" ht="15" customFormat="1" customHeight="1" s="6"/>
    <row r="1209" ht="15" customFormat="1" customHeight="1" s="6"/>
    <row r="1210" ht="15" customFormat="1" customHeight="1" s="6"/>
    <row r="1211" ht="15" customFormat="1" customHeight="1" s="6"/>
    <row r="1212" ht="15" customFormat="1" customHeight="1" s="6"/>
    <row r="1213" ht="15" customFormat="1" customHeight="1" s="6"/>
    <row r="1214" ht="15" customFormat="1" customHeight="1" s="6"/>
    <row r="1215" ht="15" customFormat="1" customHeight="1" s="6"/>
    <row r="1216" ht="15" customFormat="1" customHeight="1" s="6"/>
    <row r="1217" ht="15" customFormat="1" customHeight="1" s="6"/>
    <row r="1218" ht="15" customFormat="1" customHeight="1" s="6"/>
    <row r="1219" ht="15" customFormat="1" customHeight="1" s="6"/>
    <row r="1220" ht="15" customFormat="1" customHeight="1" s="6"/>
    <row r="1221" ht="15" customFormat="1" customHeight="1" s="6"/>
    <row r="1222" ht="15" customFormat="1" customHeight="1" s="6"/>
    <row r="1223" ht="15" customFormat="1" customHeight="1" s="6"/>
    <row r="1224" ht="15" customFormat="1" customHeight="1" s="6"/>
    <row r="1225" ht="15" customFormat="1" customHeight="1" s="6"/>
    <row r="1226" ht="15" customFormat="1" customHeight="1" s="6"/>
    <row r="1227" ht="15" customFormat="1" customHeight="1" s="6"/>
    <row r="1228" ht="15" customFormat="1" customHeight="1" s="6"/>
    <row r="1229" ht="15" customFormat="1" customHeight="1" s="6"/>
    <row r="1230" ht="15" customFormat="1" customHeight="1" s="6"/>
    <row r="1231" ht="15" customFormat="1" customHeight="1" s="6"/>
    <row r="1232" ht="15" customFormat="1" customHeight="1" s="6"/>
    <row r="1233" ht="15" customFormat="1" customHeight="1" s="6"/>
    <row r="1234" ht="15" customFormat="1" customHeight="1" s="6"/>
    <row r="1235" ht="15" customFormat="1" customHeight="1" s="6"/>
    <row r="1236" ht="15" customFormat="1" customHeight="1" s="6"/>
    <row r="1237" ht="15" customFormat="1" customHeight="1" s="6"/>
    <row r="1238" ht="15" customFormat="1" customHeight="1" s="6"/>
    <row r="1239" ht="15" customFormat="1" customHeight="1" s="6"/>
    <row r="1240" ht="15" customFormat="1" customHeight="1" s="6"/>
    <row r="1241" ht="15" customFormat="1" customHeight="1" s="6"/>
    <row r="1242" ht="15" customFormat="1" customHeight="1" s="6"/>
    <row r="1243" ht="15" customFormat="1" customHeight="1" s="6"/>
    <row r="1244" ht="15" customFormat="1" customHeight="1" s="6"/>
    <row r="1245" ht="15" customFormat="1" customHeight="1" s="6"/>
    <row r="1246" ht="15" customFormat="1" customHeight="1" s="6"/>
    <row r="1247" ht="15" customFormat="1" customHeight="1" s="6"/>
    <row r="1248" ht="15" customFormat="1" customHeight="1" s="6"/>
    <row r="1249" ht="15" customFormat="1" customHeight="1" s="6"/>
    <row r="1250" ht="15" customFormat="1" customHeight="1" s="6"/>
    <row r="1251" ht="15" customFormat="1" customHeight="1" s="6"/>
    <row r="1252" ht="15" customFormat="1" customHeight="1" s="6"/>
    <row r="1253" ht="15" customFormat="1" customHeight="1" s="6"/>
    <row r="1254" ht="15" customFormat="1" customHeight="1" s="6"/>
    <row r="1255" ht="15" customFormat="1" customHeight="1" s="6"/>
    <row r="1256" ht="15" customFormat="1" customHeight="1" s="6"/>
    <row r="1257" ht="15" customFormat="1" customHeight="1" s="6"/>
    <row r="1258" ht="15" customFormat="1" customHeight="1" s="6"/>
    <row r="1259" ht="15" customFormat="1" customHeight="1" s="6"/>
    <row r="1260" ht="15" customFormat="1" customHeight="1" s="6"/>
    <row r="1261" ht="15" customFormat="1" customHeight="1" s="6"/>
    <row r="1262" ht="15" customFormat="1" customHeight="1" s="6"/>
    <row r="1263" ht="15" customFormat="1" customHeight="1" s="6"/>
    <row r="1264" ht="15" customFormat="1" customHeight="1" s="6"/>
    <row r="1265" ht="15" customFormat="1" customHeight="1" s="6"/>
    <row r="1266" ht="15" customFormat="1" customHeight="1" s="6"/>
    <row r="1267" ht="15" customFormat="1" customHeight="1" s="6"/>
    <row r="1268" ht="15" customFormat="1" customHeight="1" s="6"/>
    <row r="1269" ht="15" customFormat="1" customHeight="1" s="6"/>
    <row r="1270" ht="15" customFormat="1" customHeight="1" s="6"/>
    <row r="1271" ht="15" customFormat="1" customHeight="1" s="6"/>
    <row r="1272" ht="15" customFormat="1" customHeight="1" s="6"/>
    <row r="1273" ht="15" customFormat="1" customHeight="1" s="6"/>
    <row r="1274" ht="15" customFormat="1" customHeight="1" s="6"/>
    <row r="1275" ht="15" customFormat="1" customHeight="1" s="6"/>
    <row r="1276" ht="15" customFormat="1" customHeight="1" s="6"/>
    <row r="1277" ht="15" customFormat="1" customHeight="1" s="6"/>
    <row r="1278" ht="15" customFormat="1" customHeight="1" s="6"/>
    <row r="1279" ht="15" customFormat="1" customHeight="1" s="6"/>
    <row r="1280" ht="15" customFormat="1" customHeight="1" s="6"/>
    <row r="1281" ht="15" customFormat="1" customHeight="1" s="6"/>
    <row r="1282" ht="15" customFormat="1" customHeight="1" s="6"/>
    <row r="1283" ht="15" customFormat="1" customHeight="1" s="6"/>
    <row r="1284" ht="15" customFormat="1" customHeight="1" s="6"/>
    <row r="1285" ht="15" customFormat="1" customHeight="1" s="6"/>
    <row r="1286" ht="15" customFormat="1" customHeight="1" s="6"/>
    <row r="1287" ht="15" customFormat="1" customHeight="1" s="6"/>
    <row r="1288" ht="15" customFormat="1" customHeight="1" s="6"/>
    <row r="1289" ht="15" customFormat="1" customHeight="1" s="6"/>
    <row r="1290" ht="15" customFormat="1" customHeight="1" s="6"/>
    <row r="1291" ht="15" customFormat="1" customHeight="1" s="6"/>
    <row r="1292" ht="15" customFormat="1" customHeight="1" s="6"/>
    <row r="1293" ht="15" customFormat="1" customHeight="1" s="6"/>
    <row r="1294" ht="15" customFormat="1" customHeight="1" s="6"/>
    <row r="1295" ht="15" customFormat="1" customHeight="1" s="6"/>
    <row r="1296" ht="15" customFormat="1" customHeight="1" s="6"/>
    <row r="1297" ht="15" customFormat="1" customHeight="1" s="6"/>
    <row r="1298" ht="15" customFormat="1" customHeight="1" s="6"/>
    <row r="1299" ht="15" customFormat="1" customHeight="1" s="6"/>
    <row r="1300" ht="15" customFormat="1" customHeight="1" s="6"/>
    <row r="1301" ht="15" customFormat="1" customHeight="1" s="6"/>
    <row r="1302" ht="15" customFormat="1" customHeight="1" s="6"/>
    <row r="1303" ht="15" customFormat="1" customHeight="1" s="6"/>
    <row r="1304" ht="15" customFormat="1" customHeight="1" s="6"/>
    <row r="1305" ht="15" customFormat="1" customHeight="1" s="6"/>
    <row r="1306" ht="15" customFormat="1" customHeight="1" s="6"/>
    <row r="1307" ht="15" customFormat="1" customHeight="1" s="6"/>
    <row r="1308" ht="15" customFormat="1" customHeight="1" s="6"/>
    <row r="1309" ht="15" customFormat="1" customHeight="1" s="6"/>
    <row r="1310" ht="15" customFormat="1" customHeight="1" s="6"/>
    <row r="1311" ht="15" customFormat="1" customHeight="1" s="6"/>
    <row r="1312" ht="15" customFormat="1" customHeight="1" s="6"/>
    <row r="1313" ht="15" customFormat="1" customHeight="1" s="6"/>
    <row r="1314" ht="15" customFormat="1" customHeight="1" s="6"/>
    <row r="1315" ht="15" customFormat="1" customHeight="1" s="6"/>
    <row r="1316" ht="15" customFormat="1" customHeight="1" s="6"/>
    <row r="1317" ht="15" customFormat="1" customHeight="1" s="6"/>
    <row r="1318" ht="15" customFormat="1" customHeight="1" s="6"/>
    <row r="1319" ht="15" customFormat="1" customHeight="1" s="6"/>
    <row r="1320" ht="15" customFormat="1" customHeight="1" s="6"/>
    <row r="1321" ht="15" customFormat="1" customHeight="1" s="6"/>
    <row r="1322" ht="15" customFormat="1" customHeight="1" s="6"/>
    <row r="1323" ht="15" customFormat="1" customHeight="1" s="6"/>
    <row r="1324" ht="15" customFormat="1" customHeight="1" s="6"/>
    <row r="1325" ht="15" customFormat="1" customHeight="1" s="6"/>
    <row r="1326" ht="15" customFormat="1" customHeight="1" s="6"/>
    <row r="1327" ht="15" customFormat="1" customHeight="1" s="6"/>
    <row r="1328" ht="15" customFormat="1" customHeight="1" s="6"/>
    <row r="1329" ht="15" customFormat="1" customHeight="1" s="6"/>
    <row r="1330" ht="15" customFormat="1" customHeight="1" s="6"/>
    <row r="1331" ht="15" customFormat="1" customHeight="1" s="6"/>
    <row r="1332" ht="15" customFormat="1" customHeight="1" s="6"/>
    <row r="1333" ht="15" customFormat="1" customHeight="1" s="6"/>
    <row r="1334" ht="15" customFormat="1" customHeight="1" s="6"/>
    <row r="1335" ht="15" customFormat="1" customHeight="1" s="6"/>
    <row r="1336" ht="15" customFormat="1" customHeight="1" s="6"/>
    <row r="1337" ht="15" customFormat="1" customHeight="1" s="6"/>
    <row r="1338" ht="15" customFormat="1" customHeight="1" s="6"/>
    <row r="1339" ht="15" customFormat="1" customHeight="1" s="6"/>
    <row r="1340" ht="15" customFormat="1" customHeight="1" s="6"/>
    <row r="1341" ht="15" customFormat="1" customHeight="1" s="6"/>
    <row r="1342" ht="15" customFormat="1" customHeight="1" s="6"/>
    <row r="1343" ht="15" customFormat="1" customHeight="1" s="6"/>
    <row r="1344" ht="15" customFormat="1" customHeight="1" s="6"/>
    <row r="1345" ht="15" customFormat="1" customHeight="1" s="6"/>
    <row r="1346" ht="15" customFormat="1" customHeight="1" s="6"/>
    <row r="1347" ht="15" customFormat="1" customHeight="1" s="6"/>
    <row r="1348" ht="15" customFormat="1" customHeight="1" s="6"/>
    <row r="1349" ht="15" customFormat="1" customHeight="1" s="6"/>
    <row r="1350" ht="15" customFormat="1" customHeight="1" s="6"/>
    <row r="1351" ht="15" customFormat="1" customHeight="1" s="6"/>
    <row r="1352" ht="15" customFormat="1" customHeight="1" s="6"/>
    <row r="1353" ht="15" customFormat="1" customHeight="1" s="6"/>
    <row r="1354" ht="15" customFormat="1" customHeight="1" s="6"/>
    <row r="1355" ht="15" customFormat="1" customHeight="1" s="6"/>
    <row r="1356" ht="15" customFormat="1" customHeight="1" s="6"/>
    <row r="1357" ht="15" customFormat="1" customHeight="1" s="6"/>
    <row r="1358" ht="15" customFormat="1" customHeight="1" s="6"/>
    <row r="1359" ht="15" customFormat="1" customHeight="1" s="6"/>
    <row r="1360" ht="15" customFormat="1" customHeight="1" s="6"/>
    <row r="1361" ht="15" customFormat="1" customHeight="1" s="6"/>
    <row r="1362" ht="15" customFormat="1" customHeight="1" s="6"/>
    <row r="1363" ht="15" customFormat="1" customHeight="1" s="6"/>
    <row r="1364" ht="15" customFormat="1" customHeight="1" s="6"/>
    <row r="1365" ht="15" customFormat="1" customHeight="1" s="6"/>
    <row r="1366" ht="15" customFormat="1" customHeight="1" s="6"/>
    <row r="1367" ht="15" customFormat="1" customHeight="1" s="6"/>
    <row r="1368" ht="15" customFormat="1" customHeight="1" s="6"/>
    <row r="1369" ht="15" customFormat="1" customHeight="1" s="6"/>
    <row r="1370" ht="15" customFormat="1" customHeight="1" s="6"/>
    <row r="1371" ht="15" customFormat="1" customHeight="1" s="6"/>
    <row r="1372" ht="15" customFormat="1" customHeight="1" s="6"/>
    <row r="1373" ht="15" customFormat="1" customHeight="1" s="6"/>
    <row r="1374" ht="15" customFormat="1" customHeight="1" s="6"/>
    <row r="1375" ht="15" customFormat="1" customHeight="1" s="6"/>
    <row r="1376" ht="15" customFormat="1" customHeight="1" s="6"/>
    <row r="1377" ht="15" customFormat="1" customHeight="1" s="6"/>
    <row r="1378" ht="15" customFormat="1" customHeight="1" s="6"/>
    <row r="1379" ht="15" customFormat="1" customHeight="1" s="6"/>
    <row r="1380" ht="15" customFormat="1" customHeight="1" s="6"/>
    <row r="1381" ht="15" customFormat="1" customHeight="1" s="6"/>
    <row r="1382" ht="15" customFormat="1" customHeight="1" s="6"/>
    <row r="1383" ht="15" customFormat="1" customHeight="1" s="6"/>
    <row r="1384" ht="15" customFormat="1" customHeight="1" s="6"/>
    <row r="1385" ht="15" customFormat="1" customHeight="1" s="6"/>
    <row r="1386" ht="15" customFormat="1" customHeight="1" s="6"/>
    <row r="1387" ht="15" customFormat="1" customHeight="1" s="6"/>
    <row r="1388" ht="15" customFormat="1" customHeight="1" s="6"/>
    <row r="1389" ht="15" customFormat="1" customHeight="1" s="6"/>
    <row r="1390" ht="15" customFormat="1" customHeight="1" s="6"/>
    <row r="1391" ht="15" customFormat="1" customHeight="1" s="6"/>
    <row r="1392" ht="15" customFormat="1" customHeight="1" s="6"/>
    <row r="1393" ht="15" customFormat="1" customHeight="1" s="6"/>
    <row r="1394" ht="15" customFormat="1" customHeight="1" s="6"/>
    <row r="1395" ht="15" customFormat="1" customHeight="1" s="6"/>
    <row r="1396" ht="15" customFormat="1" customHeight="1" s="6"/>
    <row r="1397" ht="15" customFormat="1" customHeight="1" s="6"/>
    <row r="1398" ht="15" customFormat="1" customHeight="1" s="6"/>
    <row r="1399" ht="15" customFormat="1" customHeight="1" s="6"/>
    <row r="1400" ht="15" customFormat="1" customHeight="1" s="6"/>
    <row r="1401" ht="15" customFormat="1" customHeight="1" s="6"/>
    <row r="1402" ht="15" customFormat="1" customHeight="1" s="6"/>
    <row r="1403" ht="15" customFormat="1" customHeight="1" s="6"/>
    <row r="1404" ht="15" customFormat="1" customHeight="1" s="6"/>
    <row r="1405" ht="15" customFormat="1" customHeight="1" s="6"/>
    <row r="1406" ht="15" customFormat="1" customHeight="1" s="6"/>
    <row r="1407" ht="15" customFormat="1" customHeight="1" s="6"/>
    <row r="1408" ht="15" customFormat="1" customHeight="1" s="6"/>
    <row r="1409" ht="15" customFormat="1" customHeight="1" s="6"/>
    <row r="1410" ht="15" customFormat="1" customHeight="1" s="6"/>
    <row r="1411" ht="15" customFormat="1" customHeight="1" s="6"/>
    <row r="1412" ht="15" customFormat="1" customHeight="1" s="6"/>
    <row r="1413" ht="15" customFormat="1" customHeight="1" s="6"/>
    <row r="1414" ht="15" customFormat="1" customHeight="1" s="6"/>
    <row r="1415" ht="15" customFormat="1" customHeight="1" s="6"/>
    <row r="1416" ht="15" customFormat="1" customHeight="1" s="6"/>
    <row r="1417" ht="15" customFormat="1" customHeight="1" s="6"/>
    <row r="1418" ht="15" customFormat="1" customHeight="1" s="6"/>
    <row r="1419" ht="15" customFormat="1" customHeight="1" s="6"/>
    <row r="1420" ht="15" customFormat="1" customHeight="1" s="6"/>
    <row r="1421" ht="15" customFormat="1" customHeight="1" s="6"/>
    <row r="1422" ht="15" customFormat="1" customHeight="1" s="6"/>
    <row r="1423" ht="15" customFormat="1" customHeight="1" s="6"/>
    <row r="1424" ht="15" customFormat="1" customHeight="1" s="6"/>
    <row r="1425" ht="15" customFormat="1" customHeight="1" s="6"/>
    <row r="1426" ht="15" customFormat="1" customHeight="1" s="6"/>
    <row r="1427" ht="15" customFormat="1" customHeight="1" s="6"/>
    <row r="1428" ht="15" customFormat="1" customHeight="1" s="6"/>
    <row r="1429" ht="15" customFormat="1" customHeight="1" s="6"/>
    <row r="1430" ht="15" customFormat="1" customHeight="1" s="6"/>
    <row r="1431" ht="15" customFormat="1" customHeight="1" s="6"/>
    <row r="1432" ht="15" customFormat="1" customHeight="1" s="6"/>
    <row r="1433" ht="15" customFormat="1" customHeight="1" s="6"/>
    <row r="1434" ht="15" customFormat="1" customHeight="1" s="6"/>
    <row r="1435" ht="15" customFormat="1" customHeight="1" s="6"/>
    <row r="1436" ht="15" customFormat="1" customHeight="1" s="6"/>
    <row r="1437" ht="15" customFormat="1" customHeight="1" s="6"/>
    <row r="1438" ht="15" customFormat="1" customHeight="1" s="6"/>
    <row r="1439" ht="15" customFormat="1" customHeight="1" s="6"/>
    <row r="1440" ht="15" customFormat="1" customHeight="1" s="6"/>
    <row r="1441" ht="15" customFormat="1" customHeight="1" s="6"/>
  </sheetData>
  <autoFilter ref="A1:AC2">
    <sortState ref="A2:AC2">
      <sortCondition ref="S1:S2"/>
    </sortState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Lee Hudson</dc:creator>
  <dcterms:created xsi:type="dcterms:W3CDTF">2010-05-13T01:42:58Z</dcterms:created>
  <dcterms:modified xsi:type="dcterms:W3CDTF">2024-11-14T21:45:17Z</dcterms:modified>
  <cp:lastModifiedBy>Kurt Olmstead</cp:lastModifiedBy>
  <cp:lastPrinted>2010-05-14T17:53:22Z</cp:lastPrinted>
</cp:coreProperties>
</file>