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8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3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Sacramento County Water Agency</t>
        </is>
      </c>
      <c r="B2" s="21" t="n">
        <v>45613</v>
      </c>
      <c r="C2" s="22">
        <f>B2</f>
        <v/>
      </c>
      <c r="D2" s="8">
        <f>TEXT(B2,"dddd")</f>
        <v/>
      </c>
      <c r="E2" s="9" t="inlineStr">
        <is>
          <t>06:00</t>
        </is>
      </c>
      <c r="F2" s="9" t="inlineStr">
        <is>
          <t>23:59</t>
        </is>
      </c>
      <c r="G2" s="23" t="inlineStr">
        <is>
          <t>00:00:30</t>
        </is>
      </c>
      <c r="H2" s="6" t="inlineStr">
        <is>
          <t>SCWA30M04</t>
        </is>
      </c>
      <c r="I2" s="9" t="inlineStr">
        <is>
          <t>07:18:00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44069</v>
      </c>
      <c r="N2" s="6" t="inlineStr">
        <is>
          <t>COM</t>
        </is>
      </c>
      <c r="P2" s="25" t="inlineStr">
        <is>
          <t>$21.00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Calendar</t>
        </is>
      </c>
      <c r="Z2" s="6" t="inlineStr">
        <is>
          <t>Trade</t>
        </is>
      </c>
      <c r="AA2" s="6" t="inlineStr">
        <is>
          <t>Y</t>
        </is>
      </c>
      <c r="AB2" s="14" t="n">
        <v>1433</v>
      </c>
      <c r="AC2" s="6" t="inlineStr">
        <is>
          <t>CVC</t>
        </is>
      </c>
    </row>
    <row r="3" ht="15" customFormat="1" customHeight="1" s="6">
      <c r="A3" t="inlineStr">
        <is>
          <t>Sacramento County Water Agency</t>
        </is>
      </c>
      <c r="B3" s="21" t="n">
        <v>45621</v>
      </c>
      <c r="C3" s="22">
        <f>B3</f>
        <v/>
      </c>
      <c r="D3" s="8">
        <f>TEXT(B3,"dddd")</f>
        <v/>
      </c>
      <c r="E3" s="9" t="inlineStr">
        <is>
          <t>06:00</t>
        </is>
      </c>
      <c r="F3" s="9" t="inlineStr">
        <is>
          <t>23:59</t>
        </is>
      </c>
      <c r="G3" s="23" t="inlineStr">
        <is>
          <t>00:00:30</t>
        </is>
      </c>
      <c r="H3" s="6" t="inlineStr">
        <is>
          <t>SCWA30M04</t>
        </is>
      </c>
      <c r="I3" s="9" t="inlineStr">
        <is>
          <t>07:28:00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44069</v>
      </c>
      <c r="N3" s="6" t="inlineStr">
        <is>
          <t>COM</t>
        </is>
      </c>
      <c r="P3" s="25" t="inlineStr">
        <is>
          <t>$21.00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Calendar</t>
        </is>
      </c>
      <c r="Z3" s="6" t="inlineStr">
        <is>
          <t>Trade</t>
        </is>
      </c>
      <c r="AA3" s="6" t="inlineStr">
        <is>
          <t>Y</t>
        </is>
      </c>
      <c r="AB3" s="14" t="n">
        <v>1433</v>
      </c>
      <c r="AC3" s="6" t="inlineStr">
        <is>
          <t>CVC</t>
        </is>
      </c>
    </row>
    <row r="4" ht="15" customFormat="1" customHeight="1" s="6">
      <c r="A4" t="inlineStr">
        <is>
          <t>Sacramento County Water Agency</t>
        </is>
      </c>
      <c r="B4" s="21" t="n">
        <v>45615</v>
      </c>
      <c r="C4" s="22">
        <f>B4</f>
        <v/>
      </c>
      <c r="D4" s="8">
        <f>TEXT(B4,"dddd")</f>
        <v/>
      </c>
      <c r="E4" s="9" t="inlineStr">
        <is>
          <t>06:00</t>
        </is>
      </c>
      <c r="F4" s="9" t="inlineStr">
        <is>
          <t>23:59</t>
        </is>
      </c>
      <c r="G4" s="23" t="inlineStr">
        <is>
          <t>00:00:30</t>
        </is>
      </c>
      <c r="H4" s="6" t="inlineStr">
        <is>
          <t>SCWA30M04</t>
        </is>
      </c>
      <c r="I4" s="9" t="inlineStr">
        <is>
          <t>07:48:00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44069</v>
      </c>
      <c r="N4" s="6" t="inlineStr">
        <is>
          <t>COM</t>
        </is>
      </c>
      <c r="P4" s="25" t="inlineStr">
        <is>
          <t>$21.00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Calendar</t>
        </is>
      </c>
      <c r="Z4" s="6" t="inlineStr">
        <is>
          <t>Trade</t>
        </is>
      </c>
      <c r="AA4" s="6" t="inlineStr">
        <is>
          <t>Y</t>
        </is>
      </c>
      <c r="AB4" s="14" t="n">
        <v>1433</v>
      </c>
      <c r="AC4" s="6" t="inlineStr">
        <is>
          <t>CVC</t>
        </is>
      </c>
    </row>
    <row r="5" ht="15" customFormat="1" customHeight="1" s="6">
      <c r="A5" t="inlineStr">
        <is>
          <t>Sacramento County Water Agency</t>
        </is>
      </c>
      <c r="B5" s="21" t="n">
        <v>45621</v>
      </c>
      <c r="C5" s="22">
        <f>B5</f>
        <v/>
      </c>
      <c r="D5" s="8">
        <f>TEXT(B5,"dddd")</f>
        <v/>
      </c>
      <c r="E5" s="9" t="inlineStr">
        <is>
          <t>06:00</t>
        </is>
      </c>
      <c r="F5" s="9" t="inlineStr">
        <is>
          <t>23:59</t>
        </is>
      </c>
      <c r="G5" s="23" t="inlineStr">
        <is>
          <t>00:00:30</t>
        </is>
      </c>
      <c r="H5" s="6" t="inlineStr">
        <is>
          <t>SCWA30M04</t>
        </is>
      </c>
      <c r="I5" s="9" t="inlineStr">
        <is>
          <t>07:58:00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44069</v>
      </c>
      <c r="N5" s="6" t="inlineStr">
        <is>
          <t>COM</t>
        </is>
      </c>
      <c r="P5" s="25" t="inlineStr">
        <is>
          <t>$21.00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Calendar</t>
        </is>
      </c>
      <c r="Z5" s="6" t="inlineStr">
        <is>
          <t>Trade</t>
        </is>
      </c>
      <c r="AA5" s="6" t="inlineStr">
        <is>
          <t>Y</t>
        </is>
      </c>
      <c r="AB5" s="14" t="n">
        <v>1433</v>
      </c>
      <c r="AC5" s="6" t="inlineStr">
        <is>
          <t>CVC</t>
        </is>
      </c>
    </row>
    <row r="6" ht="15" customFormat="1" customHeight="1" s="6">
      <c r="A6" t="inlineStr">
        <is>
          <t>Sacramento County Water Agency</t>
        </is>
      </c>
      <c r="B6" s="21" t="n">
        <v>45614</v>
      </c>
      <c r="C6" s="22">
        <f>B6</f>
        <v/>
      </c>
      <c r="D6" s="8">
        <f>TEXT(B6,"dddd")</f>
        <v/>
      </c>
      <c r="E6" s="9" t="inlineStr">
        <is>
          <t>06:00</t>
        </is>
      </c>
      <c r="F6" s="9" t="inlineStr">
        <is>
          <t>23:59</t>
        </is>
      </c>
      <c r="G6" s="23" t="inlineStr">
        <is>
          <t>00:00:30</t>
        </is>
      </c>
      <c r="H6" s="6" t="inlineStr">
        <is>
          <t>SCWA30M04</t>
        </is>
      </c>
      <c r="I6" s="9" t="inlineStr">
        <is>
          <t>19:14:30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44069</v>
      </c>
      <c r="N6" s="6" t="inlineStr">
        <is>
          <t>COM</t>
        </is>
      </c>
      <c r="P6" s="25" t="inlineStr">
        <is>
          <t>$21.00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Calendar</t>
        </is>
      </c>
      <c r="Z6" s="6" t="inlineStr">
        <is>
          <t>Trade</t>
        </is>
      </c>
      <c r="AA6" s="6" t="inlineStr">
        <is>
          <t>Y</t>
        </is>
      </c>
      <c r="AB6" s="14" t="n">
        <v>1433</v>
      </c>
      <c r="AC6" s="6" t="inlineStr">
        <is>
          <t>CVC</t>
        </is>
      </c>
    </row>
    <row r="7" ht="15" customFormat="1" customHeight="1" s="6">
      <c r="A7" t="inlineStr">
        <is>
          <t>Sacramento County Water Agency</t>
        </is>
      </c>
      <c r="B7" s="21" t="n">
        <v>45616</v>
      </c>
      <c r="C7" s="22">
        <f>B7</f>
        <v/>
      </c>
      <c r="D7" s="8">
        <f>TEXT(B7,"dddd")</f>
        <v/>
      </c>
      <c r="E7" s="9" t="inlineStr">
        <is>
          <t>06:00</t>
        </is>
      </c>
      <c r="F7" s="9" t="inlineStr">
        <is>
          <t>23:59</t>
        </is>
      </c>
      <c r="G7" s="23" t="inlineStr">
        <is>
          <t>00:00:30</t>
        </is>
      </c>
      <c r="H7" s="6" t="inlineStr">
        <is>
          <t>SCWA30M04</t>
        </is>
      </c>
      <c r="I7" s="9" t="inlineStr">
        <is>
          <t>19:44:00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44069</v>
      </c>
      <c r="N7" s="6" t="inlineStr">
        <is>
          <t>COM</t>
        </is>
      </c>
      <c r="P7" s="25" t="inlineStr">
        <is>
          <t>$21.00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Calendar</t>
        </is>
      </c>
      <c r="Z7" s="6" t="inlineStr">
        <is>
          <t>Trade</t>
        </is>
      </c>
      <c r="AA7" s="6" t="inlineStr">
        <is>
          <t>Y</t>
        </is>
      </c>
      <c r="AB7" s="14" t="n">
        <v>1433</v>
      </c>
      <c r="AC7" s="6" t="inlineStr">
        <is>
          <t>CVC</t>
        </is>
      </c>
    </row>
    <row r="8" ht="15" customFormat="1" customHeight="1" s="6">
      <c r="A8" t="inlineStr">
        <is>
          <t>Sacramento County Water Agency</t>
        </is>
      </c>
      <c r="B8" s="21" t="n">
        <v>45615</v>
      </c>
      <c r="C8" s="22">
        <f>B8</f>
        <v/>
      </c>
      <c r="D8" s="8">
        <f>TEXT(B8,"dddd")</f>
        <v/>
      </c>
      <c r="E8" s="9" t="inlineStr">
        <is>
          <t>06:00</t>
        </is>
      </c>
      <c r="F8" s="9" t="inlineStr">
        <is>
          <t>23:59</t>
        </is>
      </c>
      <c r="G8" s="23" t="inlineStr">
        <is>
          <t>00:00:30</t>
        </is>
      </c>
      <c r="H8" s="6" t="inlineStr">
        <is>
          <t>SCWA30M04</t>
        </is>
      </c>
      <c r="I8" s="9" t="inlineStr">
        <is>
          <t>20:20:00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44069</v>
      </c>
      <c r="N8" s="6" t="inlineStr">
        <is>
          <t>COM</t>
        </is>
      </c>
      <c r="P8" s="25" t="inlineStr">
        <is>
          <t>$21.00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Calendar</t>
        </is>
      </c>
      <c r="Z8" s="6" t="inlineStr">
        <is>
          <t>Trade</t>
        </is>
      </c>
      <c r="AA8" s="6" t="inlineStr">
        <is>
          <t>Y</t>
        </is>
      </c>
      <c r="AB8" s="14" t="n">
        <v>1433</v>
      </c>
      <c r="AC8" s="6" t="inlineStr">
        <is>
          <t>CVC</t>
        </is>
      </c>
    </row>
    <row r="9" ht="15" customFormat="1" customHeight="1" s="6">
      <c r="A9" t="inlineStr">
        <is>
          <t>Sacramento County Water Agency</t>
        </is>
      </c>
      <c r="B9" s="21" t="n">
        <v>45623</v>
      </c>
      <c r="C9" s="22">
        <f>B9</f>
        <v/>
      </c>
      <c r="D9" s="8">
        <f>TEXT(B9,"dddd")</f>
        <v/>
      </c>
      <c r="E9" s="9" t="inlineStr">
        <is>
          <t>06:00</t>
        </is>
      </c>
      <c r="F9" s="9" t="inlineStr">
        <is>
          <t>23:59</t>
        </is>
      </c>
      <c r="G9" s="23" t="inlineStr">
        <is>
          <t>00:00:30</t>
        </is>
      </c>
      <c r="H9" s="6" t="inlineStr">
        <is>
          <t>SCWA30M04</t>
        </is>
      </c>
      <c r="I9" s="9" t="inlineStr">
        <is>
          <t>20:31:00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44069</v>
      </c>
      <c r="N9" s="6" t="inlineStr">
        <is>
          <t>COM</t>
        </is>
      </c>
      <c r="P9" s="25" t="inlineStr">
        <is>
          <t>$21.00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Calendar</t>
        </is>
      </c>
      <c r="Z9" s="6" t="inlineStr">
        <is>
          <t>Trade</t>
        </is>
      </c>
      <c r="AA9" s="6" t="inlineStr">
        <is>
          <t>Y</t>
        </is>
      </c>
      <c r="AB9" s="14" t="n">
        <v>1433</v>
      </c>
      <c r="AC9" s="6" t="inlineStr">
        <is>
          <t>CVC</t>
        </is>
      </c>
    </row>
    <row r="10" ht="15" customFormat="1" customHeight="1" s="6">
      <c r="A10" t="inlineStr">
        <is>
          <t>Sacramento County Water Agency</t>
        </is>
      </c>
      <c r="B10" s="21" t="n">
        <v>45620</v>
      </c>
      <c r="C10" s="22">
        <f>B10</f>
        <v/>
      </c>
      <c r="D10" s="8">
        <f>TEXT(B10,"dddd")</f>
        <v/>
      </c>
      <c r="E10" s="9" t="inlineStr">
        <is>
          <t>06:00</t>
        </is>
      </c>
      <c r="F10" s="9" t="inlineStr">
        <is>
          <t>23:59</t>
        </is>
      </c>
      <c r="G10" s="23" t="inlineStr">
        <is>
          <t>00:00:30</t>
        </is>
      </c>
      <c r="H10" s="6" t="inlineStr">
        <is>
          <t>SCWA30M04</t>
        </is>
      </c>
      <c r="I10" s="9" t="inlineStr">
        <is>
          <t>20:48:30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44069</v>
      </c>
      <c r="N10" s="6" t="inlineStr">
        <is>
          <t>COM</t>
        </is>
      </c>
      <c r="P10" s="25" t="inlineStr">
        <is>
          <t>$21.00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Calendar</t>
        </is>
      </c>
      <c r="Z10" s="6" t="inlineStr">
        <is>
          <t>Trade</t>
        </is>
      </c>
      <c r="AA10" s="6" t="inlineStr">
        <is>
          <t>Y</t>
        </is>
      </c>
      <c r="AB10" s="14" t="n">
        <v>1433</v>
      </c>
      <c r="AC10" s="6" t="inlineStr">
        <is>
          <t>CVC</t>
        </is>
      </c>
    </row>
    <row r="11" ht="15" customFormat="1" customHeight="1" s="6">
      <c r="A11" t="inlineStr">
        <is>
          <t>Sacramento County Water Agency</t>
        </is>
      </c>
      <c r="B11" s="21" t="n">
        <v>45616</v>
      </c>
      <c r="C11" s="22">
        <f>B11</f>
        <v/>
      </c>
      <c r="D11" s="8">
        <f>TEXT(B11,"dddd")</f>
        <v/>
      </c>
      <c r="E11" s="9" t="inlineStr">
        <is>
          <t>06:00</t>
        </is>
      </c>
      <c r="F11" s="9" t="inlineStr">
        <is>
          <t>23:59</t>
        </is>
      </c>
      <c r="G11" s="23" t="inlineStr">
        <is>
          <t>00:00:30</t>
        </is>
      </c>
      <c r="H11" s="6" t="inlineStr">
        <is>
          <t>SCWA30M04</t>
        </is>
      </c>
      <c r="I11" s="9" t="inlineStr">
        <is>
          <t>20:59:00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44069</v>
      </c>
      <c r="N11" s="6" t="inlineStr">
        <is>
          <t>COM</t>
        </is>
      </c>
      <c r="P11" s="25" t="inlineStr">
        <is>
          <t>$21.00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Calendar</t>
        </is>
      </c>
      <c r="Z11" s="6" t="inlineStr">
        <is>
          <t>Trade</t>
        </is>
      </c>
      <c r="AA11" s="6" t="inlineStr">
        <is>
          <t>Y</t>
        </is>
      </c>
      <c r="AB11" s="14" t="n">
        <v>1433</v>
      </c>
      <c r="AC11" s="6" t="inlineStr">
        <is>
          <t>CVC</t>
        </is>
      </c>
    </row>
    <row r="12" ht="15" customFormat="1" customHeight="1" s="6">
      <c r="A12" t="inlineStr">
        <is>
          <t>Sacramento County Water Agency</t>
        </is>
      </c>
      <c r="B12" s="21" t="n">
        <v>45625</v>
      </c>
      <c r="C12" s="22">
        <f>B12</f>
        <v/>
      </c>
      <c r="D12" s="8">
        <f>TEXT(B12,"dddd")</f>
        <v/>
      </c>
      <c r="E12" s="9" t="inlineStr">
        <is>
          <t>06:00</t>
        </is>
      </c>
      <c r="F12" s="9" t="inlineStr">
        <is>
          <t>23:59</t>
        </is>
      </c>
      <c r="G12" s="23" t="inlineStr">
        <is>
          <t>00:00:30</t>
        </is>
      </c>
      <c r="H12" s="6" t="inlineStr">
        <is>
          <t>SCWA30M04</t>
        </is>
      </c>
      <c r="I12" s="9" t="inlineStr">
        <is>
          <t>21:08:00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44069</v>
      </c>
      <c r="N12" s="6" t="inlineStr">
        <is>
          <t>COM</t>
        </is>
      </c>
      <c r="P12" s="25" t="inlineStr">
        <is>
          <t>$21.00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Calendar</t>
        </is>
      </c>
      <c r="Z12" s="6" t="inlineStr">
        <is>
          <t>Trade</t>
        </is>
      </c>
      <c r="AA12" s="6" t="inlineStr">
        <is>
          <t>Y</t>
        </is>
      </c>
      <c r="AB12" s="14" t="n">
        <v>1433</v>
      </c>
      <c r="AC12" s="6" t="inlineStr">
        <is>
          <t>CVC</t>
        </is>
      </c>
    </row>
    <row r="13" ht="15" customFormat="1" customHeight="1" s="6">
      <c r="A13" t="inlineStr">
        <is>
          <t>Sacramento County Water Agency</t>
        </is>
      </c>
      <c r="B13" s="21" t="n">
        <v>45614</v>
      </c>
      <c r="C13" s="22">
        <f>B13</f>
        <v/>
      </c>
      <c r="D13" s="8">
        <f>TEXT(B13,"dddd")</f>
        <v/>
      </c>
      <c r="E13" s="9" t="inlineStr">
        <is>
          <t>06:00</t>
        </is>
      </c>
      <c r="F13" s="9" t="inlineStr">
        <is>
          <t>23:59</t>
        </is>
      </c>
      <c r="G13" s="23" t="inlineStr">
        <is>
          <t>00:00:30</t>
        </is>
      </c>
      <c r="H13" s="6" t="inlineStr">
        <is>
          <t>SCWA30M04</t>
        </is>
      </c>
      <c r="I13" s="9" t="inlineStr">
        <is>
          <t>21:28:00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44069</v>
      </c>
      <c r="N13" s="6" t="inlineStr">
        <is>
          <t>COM</t>
        </is>
      </c>
      <c r="P13" s="25" t="inlineStr">
        <is>
          <t>$21.00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Calendar</t>
        </is>
      </c>
      <c r="Z13" s="6" t="inlineStr">
        <is>
          <t>Trade</t>
        </is>
      </c>
      <c r="AA13" s="6" t="inlineStr">
        <is>
          <t>Y</t>
        </is>
      </c>
      <c r="AB13" s="14" t="n">
        <v>1433</v>
      </c>
      <c r="AC13" s="6" t="inlineStr">
        <is>
          <t>CVC</t>
        </is>
      </c>
    </row>
    <row r="14" ht="15" customFormat="1" customHeight="1" s="6">
      <c r="A14" t="inlineStr">
        <is>
          <t>Sacramento County Water Agency</t>
        </is>
      </c>
      <c r="B14" s="21" t="n">
        <v>45625</v>
      </c>
      <c r="C14" s="22">
        <f>B14</f>
        <v/>
      </c>
      <c r="D14" s="8">
        <f>TEXT(B14,"dddd")</f>
        <v/>
      </c>
      <c r="E14" s="9" t="inlineStr">
        <is>
          <t>06:00</t>
        </is>
      </c>
      <c r="F14" s="9" t="inlineStr">
        <is>
          <t>23:59</t>
        </is>
      </c>
      <c r="G14" s="23" t="inlineStr">
        <is>
          <t>00:00:30</t>
        </is>
      </c>
      <c r="H14" s="6" t="inlineStr">
        <is>
          <t>SCWA30M04</t>
        </is>
      </c>
      <c r="I14" s="9" t="inlineStr">
        <is>
          <t>22:12:00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44069</v>
      </c>
      <c r="N14" s="6" t="inlineStr">
        <is>
          <t>COM</t>
        </is>
      </c>
      <c r="P14" s="25" t="inlineStr">
        <is>
          <t>$21.00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Calendar</t>
        </is>
      </c>
      <c r="Z14" s="6" t="inlineStr">
        <is>
          <t>Trade</t>
        </is>
      </c>
      <c r="AA14" s="6" t="inlineStr">
        <is>
          <t>Y</t>
        </is>
      </c>
      <c r="AB14" s="14" t="n">
        <v>1433</v>
      </c>
      <c r="AC14" s="6" t="inlineStr">
        <is>
          <t>CVC</t>
        </is>
      </c>
    </row>
    <row r="15" ht="15" customFormat="1" customHeight="1" s="6">
      <c r="A15" t="inlineStr">
        <is>
          <t>Sacramento County Water Agency</t>
        </is>
      </c>
      <c r="B15" s="21" t="n">
        <v>45620</v>
      </c>
      <c r="C15" s="22">
        <f>B15</f>
        <v/>
      </c>
      <c r="D15" s="8">
        <f>TEXT(B15,"dddd")</f>
        <v/>
      </c>
      <c r="E15" s="9" t="inlineStr">
        <is>
          <t>06:00</t>
        </is>
      </c>
      <c r="F15" s="9" t="inlineStr">
        <is>
          <t>23:59</t>
        </is>
      </c>
      <c r="G15" s="23" t="inlineStr">
        <is>
          <t>00:00:30</t>
        </is>
      </c>
      <c r="H15" s="6" t="inlineStr">
        <is>
          <t>SCWA30M04</t>
        </is>
      </c>
      <c r="I15" s="9" t="inlineStr">
        <is>
          <t>22:40:00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44069</v>
      </c>
      <c r="N15" s="6" t="inlineStr">
        <is>
          <t>COM</t>
        </is>
      </c>
      <c r="P15" s="25" t="inlineStr">
        <is>
          <t>$21.00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Calendar</t>
        </is>
      </c>
      <c r="Z15" s="6" t="inlineStr">
        <is>
          <t>Trade</t>
        </is>
      </c>
      <c r="AA15" s="6" t="inlineStr">
        <is>
          <t>Y</t>
        </is>
      </c>
      <c r="AB15" s="14" t="n">
        <v>1433</v>
      </c>
      <c r="AC15" s="6" t="inlineStr">
        <is>
          <t>CVC</t>
        </is>
      </c>
    </row>
    <row r="16" ht="15" customFormat="1" customHeight="1" s="6">
      <c r="A16" t="inlineStr">
        <is>
          <t>Sacramento County Water Agency</t>
        </is>
      </c>
      <c r="B16" s="21" t="n">
        <v>45613</v>
      </c>
      <c r="C16" s="22">
        <f>B16</f>
        <v/>
      </c>
      <c r="D16" s="8">
        <f>TEXT(B16,"dddd")</f>
        <v/>
      </c>
      <c r="E16" s="9" t="inlineStr">
        <is>
          <t>06:00</t>
        </is>
      </c>
      <c r="F16" s="9" t="inlineStr">
        <is>
          <t>23:59</t>
        </is>
      </c>
      <c r="G16" s="23" t="inlineStr">
        <is>
          <t>00:00:30</t>
        </is>
      </c>
      <c r="H16" s="6" t="inlineStr">
        <is>
          <t>SCWA30M04</t>
        </is>
      </c>
      <c r="I16" s="9" t="inlineStr">
        <is>
          <t>22:55:30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44069</v>
      </c>
      <c r="N16" s="6" t="inlineStr">
        <is>
          <t>COM</t>
        </is>
      </c>
      <c r="P16" s="25" t="inlineStr">
        <is>
          <t>$21.00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Calendar</t>
        </is>
      </c>
      <c r="Z16" s="6" t="inlineStr">
        <is>
          <t>Trade</t>
        </is>
      </c>
      <c r="AA16" s="6" t="inlineStr">
        <is>
          <t>Y</t>
        </is>
      </c>
      <c r="AB16" s="14" t="n">
        <v>1433</v>
      </c>
      <c r="AC16" s="6" t="inlineStr">
        <is>
          <t>CVC</t>
        </is>
      </c>
    </row>
    <row r="17" ht="15" customFormat="1" customHeight="1" s="6">
      <c r="A17" t="inlineStr">
        <is>
          <t>Sacramento County Water Agency</t>
        </is>
      </c>
      <c r="B17" s="21" t="n">
        <v>45610</v>
      </c>
      <c r="C17" s="22">
        <f>B17</f>
        <v/>
      </c>
      <c r="D17" s="8">
        <f>TEXT(B17,"dddd")</f>
        <v/>
      </c>
      <c r="E17" s="9" t="inlineStr">
        <is>
          <t>16:00</t>
        </is>
      </c>
      <c r="F17" s="9" t="inlineStr">
        <is>
          <t>19:00</t>
        </is>
      </c>
      <c r="G17" s="23" t="inlineStr">
        <is>
          <t>00:00:30</t>
        </is>
      </c>
      <c r="H17" s="6" t="inlineStr">
        <is>
          <t>SCWA30T04</t>
        </is>
      </c>
      <c r="I17" s="9" t="inlineStr">
        <is>
          <t>13:39:13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44070</v>
      </c>
      <c r="N17" s="6" t="inlineStr">
        <is>
          <t>COM</t>
        </is>
      </c>
      <c r="P17" s="25" t="inlineStr">
        <is>
          <t>$28.00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Calendar</t>
        </is>
      </c>
      <c r="Z17" s="6" t="inlineStr">
        <is>
          <t>Trade</t>
        </is>
      </c>
      <c r="AA17" s="6" t="inlineStr">
        <is>
          <t>Y</t>
        </is>
      </c>
      <c r="AB17" s="14" t="n">
        <v>1433</v>
      </c>
      <c r="AC17" s="6" t="inlineStr">
        <is>
          <t>CVC</t>
        </is>
      </c>
    </row>
    <row r="18" ht="15" customFormat="1" customHeight="1" s="6">
      <c r="A18" t="inlineStr">
        <is>
          <t>Sacramento County Water Agency</t>
        </is>
      </c>
      <c r="B18" s="21" t="n">
        <v>45625</v>
      </c>
      <c r="C18" s="22">
        <f>B18</f>
        <v/>
      </c>
      <c r="D18" s="8">
        <f>TEXT(B18,"dddd")</f>
        <v/>
      </c>
      <c r="E18" s="9" t="inlineStr">
        <is>
          <t>16:00</t>
        </is>
      </c>
      <c r="F18" s="9" t="inlineStr">
        <is>
          <t>19:00</t>
        </is>
      </c>
      <c r="G18" s="23" t="inlineStr">
        <is>
          <t>00:00:30</t>
        </is>
      </c>
      <c r="H18" s="6" t="inlineStr">
        <is>
          <t>SCWA30T04</t>
        </is>
      </c>
      <c r="I18" s="9" t="inlineStr">
        <is>
          <t>16:08:30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44070</v>
      </c>
      <c r="N18" s="6" t="inlineStr">
        <is>
          <t>COM</t>
        </is>
      </c>
      <c r="P18" s="25" t="inlineStr">
        <is>
          <t>$28.00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Calendar</t>
        </is>
      </c>
      <c r="Z18" s="6" t="inlineStr">
        <is>
          <t>Trade</t>
        </is>
      </c>
      <c r="AA18" s="6" t="inlineStr">
        <is>
          <t>Y</t>
        </is>
      </c>
      <c r="AB18" s="14" t="n">
        <v>1433</v>
      </c>
      <c r="AC18" s="6" t="inlineStr">
        <is>
          <t>CVC</t>
        </is>
      </c>
    </row>
    <row r="19" ht="15" customFormat="1" customHeight="1" s="6">
      <c r="A19" t="inlineStr">
        <is>
          <t>Sacramento County Water Agency</t>
        </is>
      </c>
      <c r="B19" s="21" t="n">
        <v>45611</v>
      </c>
      <c r="C19" s="22">
        <f>B19</f>
        <v/>
      </c>
      <c r="D19" s="8">
        <f>TEXT(B19,"dddd")</f>
        <v/>
      </c>
      <c r="E19" s="9" t="inlineStr">
        <is>
          <t>16:00</t>
        </is>
      </c>
      <c r="F19" s="9" t="inlineStr">
        <is>
          <t>19:00</t>
        </is>
      </c>
      <c r="G19" s="23" t="inlineStr">
        <is>
          <t>00:00:30</t>
        </is>
      </c>
      <c r="H19" s="6" t="inlineStr">
        <is>
          <t>SCWA30T04</t>
        </is>
      </c>
      <c r="I19" s="9" t="inlineStr">
        <is>
          <t>16:19:00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44070</v>
      </c>
      <c r="N19" s="6" t="inlineStr">
        <is>
          <t>COM</t>
        </is>
      </c>
      <c r="P19" s="25" t="inlineStr">
        <is>
          <t>$28.00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Calendar</t>
        </is>
      </c>
      <c r="Z19" s="6" t="inlineStr">
        <is>
          <t>Trade</t>
        </is>
      </c>
      <c r="AA19" s="6" t="inlineStr">
        <is>
          <t>Y</t>
        </is>
      </c>
      <c r="AB19" s="14" t="n">
        <v>1433</v>
      </c>
      <c r="AC19" s="6" t="inlineStr">
        <is>
          <t>CVC</t>
        </is>
      </c>
    </row>
    <row r="20" ht="15" customFormat="1" customHeight="1" s="6">
      <c r="A20" t="inlineStr">
        <is>
          <t>Sacramento County Water Agency</t>
        </is>
      </c>
      <c r="B20" s="21" t="n">
        <v>45613</v>
      </c>
      <c r="C20" s="22">
        <f>B20</f>
        <v/>
      </c>
      <c r="D20" s="8">
        <f>TEXT(B20,"dddd")</f>
        <v/>
      </c>
      <c r="E20" s="9" t="inlineStr">
        <is>
          <t>16:00</t>
        </is>
      </c>
      <c r="F20" s="9" t="inlineStr">
        <is>
          <t>19:00</t>
        </is>
      </c>
      <c r="G20" s="23" t="inlineStr">
        <is>
          <t>00:00:30</t>
        </is>
      </c>
      <c r="H20" s="6" t="inlineStr">
        <is>
          <t>SCWA30T04</t>
        </is>
      </c>
      <c r="I20" s="9" t="inlineStr">
        <is>
          <t>16:19:30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44070</v>
      </c>
      <c r="N20" s="6" t="inlineStr">
        <is>
          <t>COM</t>
        </is>
      </c>
      <c r="P20" s="25" t="inlineStr">
        <is>
          <t>$28.00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Calendar</t>
        </is>
      </c>
      <c r="Z20" s="6" t="inlineStr">
        <is>
          <t>Trade</t>
        </is>
      </c>
      <c r="AA20" s="6" t="inlineStr">
        <is>
          <t>Y</t>
        </is>
      </c>
      <c r="AB20" s="14" t="n">
        <v>1433</v>
      </c>
      <c r="AC20" s="6" t="inlineStr">
        <is>
          <t>CVC</t>
        </is>
      </c>
    </row>
    <row r="21" ht="15" customFormat="1" customHeight="1" s="6">
      <c r="A21" t="inlineStr">
        <is>
          <t>Sacramento County Water Agency</t>
        </is>
      </c>
      <c r="B21" s="21" t="n">
        <v>45612</v>
      </c>
      <c r="C21" s="22">
        <f>B21</f>
        <v/>
      </c>
      <c r="D21" s="8">
        <f>TEXT(B21,"dddd")</f>
        <v/>
      </c>
      <c r="E21" s="9" t="inlineStr">
        <is>
          <t>16:00</t>
        </is>
      </c>
      <c r="F21" s="9" t="inlineStr">
        <is>
          <t>19:00</t>
        </is>
      </c>
      <c r="G21" s="23" t="inlineStr">
        <is>
          <t>00:00:30</t>
        </is>
      </c>
      <c r="H21" s="6" t="inlineStr">
        <is>
          <t>SCWA30T04</t>
        </is>
      </c>
      <c r="I21" s="9" t="inlineStr">
        <is>
          <t>16:28:30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44070</v>
      </c>
      <c r="N21" s="6" t="inlineStr">
        <is>
          <t>COM</t>
        </is>
      </c>
      <c r="P21" s="25" t="inlineStr">
        <is>
          <t>$28.00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Calendar</t>
        </is>
      </c>
      <c r="Z21" s="6" t="inlineStr">
        <is>
          <t>Trade</t>
        </is>
      </c>
      <c r="AA21" s="6" t="inlineStr">
        <is>
          <t>Y</t>
        </is>
      </c>
      <c r="AB21" s="14" t="n">
        <v>1433</v>
      </c>
      <c r="AC21" s="6" t="inlineStr">
        <is>
          <t>CVC</t>
        </is>
      </c>
    </row>
    <row r="22" ht="15" customFormat="1" customHeight="1" s="6">
      <c r="A22" t="inlineStr">
        <is>
          <t>Sacramento County Water Agency</t>
        </is>
      </c>
      <c r="B22" s="21" t="n">
        <v>45620</v>
      </c>
      <c r="C22" s="22">
        <f>B22</f>
        <v/>
      </c>
      <c r="D22" s="8">
        <f>TEXT(B22,"dddd")</f>
        <v/>
      </c>
      <c r="E22" s="9" t="inlineStr">
        <is>
          <t>16:00</t>
        </is>
      </c>
      <c r="F22" s="9" t="inlineStr">
        <is>
          <t>19:00</t>
        </is>
      </c>
      <c r="G22" s="23" t="inlineStr">
        <is>
          <t>00:00:30</t>
        </is>
      </c>
      <c r="H22" s="6" t="inlineStr">
        <is>
          <t>SCWA30T04</t>
        </is>
      </c>
      <c r="I22" s="9" t="inlineStr">
        <is>
          <t>16:37:00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44070</v>
      </c>
      <c r="N22" s="6" t="inlineStr">
        <is>
          <t>COM</t>
        </is>
      </c>
      <c r="P22" s="25" t="inlineStr">
        <is>
          <t>$28.00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Calendar</t>
        </is>
      </c>
      <c r="Z22" s="6" t="inlineStr">
        <is>
          <t>Trade</t>
        </is>
      </c>
      <c r="AA22" s="6" t="inlineStr">
        <is>
          <t>Y</t>
        </is>
      </c>
      <c r="AB22" s="14" t="n">
        <v>1433</v>
      </c>
      <c r="AC22" s="6" t="inlineStr">
        <is>
          <t>CVC</t>
        </is>
      </c>
    </row>
    <row r="23" ht="15" customFormat="1" customHeight="1" s="6">
      <c r="A23" t="inlineStr">
        <is>
          <t>Sacramento County Water Agency</t>
        </is>
      </c>
      <c r="B23" s="21" t="n">
        <v>45615</v>
      </c>
      <c r="C23" s="22">
        <f>B23</f>
        <v/>
      </c>
      <c r="D23" s="8">
        <f>TEXT(B23,"dddd")</f>
        <v/>
      </c>
      <c r="E23" s="9" t="inlineStr">
        <is>
          <t>16:00</t>
        </is>
      </c>
      <c r="F23" s="9" t="inlineStr">
        <is>
          <t>19:00</t>
        </is>
      </c>
      <c r="G23" s="23" t="inlineStr">
        <is>
          <t>00:00:30</t>
        </is>
      </c>
      <c r="H23" s="6" t="inlineStr">
        <is>
          <t>SCWA30T04</t>
        </is>
      </c>
      <c r="I23" s="9" t="inlineStr">
        <is>
          <t>16:38:00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44070</v>
      </c>
      <c r="N23" s="6" t="inlineStr">
        <is>
          <t>COM</t>
        </is>
      </c>
      <c r="P23" s="25" t="inlineStr">
        <is>
          <t>$28.00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Calendar</t>
        </is>
      </c>
      <c r="Z23" s="6" t="inlineStr">
        <is>
          <t>Trade</t>
        </is>
      </c>
      <c r="AA23" s="6" t="inlineStr">
        <is>
          <t>Y</t>
        </is>
      </c>
      <c r="AB23" s="14" t="n">
        <v>1433</v>
      </c>
      <c r="AC23" s="6" t="inlineStr">
        <is>
          <t>CVC</t>
        </is>
      </c>
    </row>
    <row r="24" ht="15" customFormat="1" customHeight="1" s="6">
      <c r="A24" t="inlineStr">
        <is>
          <t>Sacramento County Water Agency</t>
        </is>
      </c>
      <c r="B24" s="21" t="n">
        <v>45613</v>
      </c>
      <c r="C24" s="22">
        <f>B24</f>
        <v/>
      </c>
      <c r="D24" s="8">
        <f>TEXT(B24,"dddd")</f>
        <v/>
      </c>
      <c r="E24" s="9" t="inlineStr">
        <is>
          <t>16:00</t>
        </is>
      </c>
      <c r="F24" s="9" t="inlineStr">
        <is>
          <t>19:00</t>
        </is>
      </c>
      <c r="G24" s="23" t="inlineStr">
        <is>
          <t>00:00:30</t>
        </is>
      </c>
      <c r="H24" s="6" t="inlineStr">
        <is>
          <t>SCWA30T04</t>
        </is>
      </c>
      <c r="I24" s="9" t="inlineStr">
        <is>
          <t>16:59:15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44070</v>
      </c>
      <c r="N24" s="6" t="inlineStr">
        <is>
          <t>COM</t>
        </is>
      </c>
      <c r="P24" s="25" t="inlineStr">
        <is>
          <t>$28.00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Calendar</t>
        </is>
      </c>
      <c r="Z24" s="6" t="inlineStr">
        <is>
          <t>Trade</t>
        </is>
      </c>
      <c r="AA24" s="6" t="inlineStr">
        <is>
          <t>Y</t>
        </is>
      </c>
      <c r="AB24" s="14" t="n">
        <v>1433</v>
      </c>
      <c r="AC24" s="6" t="inlineStr">
        <is>
          <t>CVC</t>
        </is>
      </c>
    </row>
    <row r="25" ht="15" customFormat="1" customHeight="1" s="6">
      <c r="A25" t="inlineStr">
        <is>
          <t>Sacramento County Water Agency</t>
        </is>
      </c>
      <c r="B25" s="21" t="n">
        <v>45618</v>
      </c>
      <c r="C25" s="22">
        <f>B25</f>
        <v/>
      </c>
      <c r="D25" s="8">
        <f>TEXT(B25,"dddd")</f>
        <v/>
      </c>
      <c r="E25" s="9" t="inlineStr">
        <is>
          <t>16:00</t>
        </is>
      </c>
      <c r="F25" s="9" t="inlineStr">
        <is>
          <t>19:00</t>
        </is>
      </c>
      <c r="G25" s="23" t="inlineStr">
        <is>
          <t>00:00:30</t>
        </is>
      </c>
      <c r="H25" s="6" t="inlineStr">
        <is>
          <t>SCWA30T04</t>
        </is>
      </c>
      <c r="I25" s="9" t="inlineStr">
        <is>
          <t>16:59:30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44070</v>
      </c>
      <c r="N25" s="6" t="inlineStr">
        <is>
          <t>COM</t>
        </is>
      </c>
      <c r="P25" s="25" t="inlineStr">
        <is>
          <t>$28.00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Calendar</t>
        </is>
      </c>
      <c r="Z25" s="6" t="inlineStr">
        <is>
          <t>Trade</t>
        </is>
      </c>
      <c r="AA25" s="6" t="inlineStr">
        <is>
          <t>Y</t>
        </is>
      </c>
      <c r="AB25" s="14" t="n">
        <v>1433</v>
      </c>
      <c r="AC25" s="6" t="inlineStr">
        <is>
          <t>CVC</t>
        </is>
      </c>
    </row>
    <row r="26" ht="15" customFormat="1" customHeight="1" s="6">
      <c r="A26" t="inlineStr">
        <is>
          <t>Sacramento County Water Agency</t>
        </is>
      </c>
      <c r="B26" s="21" t="n">
        <v>45610</v>
      </c>
      <c r="C26" s="22">
        <f>B26</f>
        <v/>
      </c>
      <c r="D26" s="8">
        <f>TEXT(B26,"dddd")</f>
        <v/>
      </c>
      <c r="E26" s="9" t="inlineStr">
        <is>
          <t>16:00</t>
        </is>
      </c>
      <c r="F26" s="9" t="inlineStr">
        <is>
          <t>19:00</t>
        </is>
      </c>
      <c r="G26" s="23" t="inlineStr">
        <is>
          <t>00:00:30</t>
        </is>
      </c>
      <c r="H26" s="6" t="inlineStr">
        <is>
          <t>SCWA30T04</t>
        </is>
      </c>
      <c r="I26" s="9" t="inlineStr">
        <is>
          <t>17:08:05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44070</v>
      </c>
      <c r="N26" s="6" t="inlineStr">
        <is>
          <t>COM</t>
        </is>
      </c>
      <c r="P26" s="25" t="inlineStr">
        <is>
          <t>$28.00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Calendar</t>
        </is>
      </c>
      <c r="Z26" s="6" t="inlineStr">
        <is>
          <t>Trade</t>
        </is>
      </c>
      <c r="AA26" s="6" t="inlineStr">
        <is>
          <t>Y</t>
        </is>
      </c>
      <c r="AB26" s="14" t="n">
        <v>1433</v>
      </c>
      <c r="AC26" s="6" t="inlineStr">
        <is>
          <t>CVC</t>
        </is>
      </c>
    </row>
    <row r="27" ht="15" customFormat="1" customHeight="1" s="6">
      <c r="A27" t="inlineStr">
        <is>
          <t>Sacramento County Water Agency</t>
        </is>
      </c>
      <c r="B27" s="21" t="n">
        <v>45612</v>
      </c>
      <c r="C27" s="22">
        <f>B27</f>
        <v/>
      </c>
      <c r="D27" s="8">
        <f>TEXT(B27,"dddd")</f>
        <v/>
      </c>
      <c r="E27" s="9" t="inlineStr">
        <is>
          <t>16:00</t>
        </is>
      </c>
      <c r="F27" s="9" t="inlineStr">
        <is>
          <t>19:00</t>
        </is>
      </c>
      <c r="G27" s="23" t="inlineStr">
        <is>
          <t>00:00:30</t>
        </is>
      </c>
      <c r="H27" s="6" t="inlineStr">
        <is>
          <t>SCWA30T04</t>
        </is>
      </c>
      <c r="I27" s="9" t="inlineStr">
        <is>
          <t>17:28:00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44070</v>
      </c>
      <c r="N27" s="6" t="inlineStr">
        <is>
          <t>COM</t>
        </is>
      </c>
      <c r="P27" s="25" t="inlineStr">
        <is>
          <t>$28.00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Calendar</t>
        </is>
      </c>
      <c r="Z27" s="6" t="inlineStr">
        <is>
          <t>Trade</t>
        </is>
      </c>
      <c r="AA27" s="6" t="inlineStr">
        <is>
          <t>Y</t>
        </is>
      </c>
      <c r="AB27" s="14" t="n">
        <v>1433</v>
      </c>
      <c r="AC27" s="6" t="inlineStr">
        <is>
          <t>CVC</t>
        </is>
      </c>
    </row>
    <row r="28" ht="15" customFormat="1" customHeight="1" s="6">
      <c r="A28" t="inlineStr">
        <is>
          <t>Sacramento County Water Agency</t>
        </is>
      </c>
      <c r="B28" s="21" t="n">
        <v>45618</v>
      </c>
      <c r="C28" s="22">
        <f>B28</f>
        <v/>
      </c>
      <c r="D28" s="8">
        <f>TEXT(B28,"dddd")</f>
        <v/>
      </c>
      <c r="E28" s="9" t="inlineStr">
        <is>
          <t>16:00</t>
        </is>
      </c>
      <c r="F28" s="9" t="inlineStr">
        <is>
          <t>19:00</t>
        </is>
      </c>
      <c r="G28" s="23" t="inlineStr">
        <is>
          <t>00:00:30</t>
        </is>
      </c>
      <c r="H28" s="6" t="inlineStr">
        <is>
          <t>SCWA30T04</t>
        </is>
      </c>
      <c r="I28" s="9" t="inlineStr">
        <is>
          <t>17:29:30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44070</v>
      </c>
      <c r="N28" s="6" t="inlineStr">
        <is>
          <t>COM</t>
        </is>
      </c>
      <c r="P28" s="25" t="inlineStr">
        <is>
          <t>$28.00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Calendar</t>
        </is>
      </c>
      <c r="Z28" s="6" t="inlineStr">
        <is>
          <t>Trade</t>
        </is>
      </c>
      <c r="AA28" s="6" t="inlineStr">
        <is>
          <t>Y</t>
        </is>
      </c>
      <c r="AB28" s="14" t="n">
        <v>1433</v>
      </c>
      <c r="AC28" s="6" t="inlineStr">
        <is>
          <t>CVC</t>
        </is>
      </c>
    </row>
    <row r="29" ht="15" customFormat="1" customHeight="1" s="6">
      <c r="A29" t="inlineStr">
        <is>
          <t>Sacramento County Water Agency</t>
        </is>
      </c>
      <c r="B29" s="21" t="n">
        <v>45611</v>
      </c>
      <c r="C29" s="22">
        <f>B29</f>
        <v/>
      </c>
      <c r="D29" s="8">
        <f>TEXT(B29,"dddd")</f>
        <v/>
      </c>
      <c r="E29" s="9" t="inlineStr">
        <is>
          <t>16:00</t>
        </is>
      </c>
      <c r="F29" s="9" t="inlineStr">
        <is>
          <t>19:00</t>
        </is>
      </c>
      <c r="G29" s="23" t="inlineStr">
        <is>
          <t>00:00:30</t>
        </is>
      </c>
      <c r="H29" s="6" t="inlineStr">
        <is>
          <t>SCWA30T04</t>
        </is>
      </c>
      <c r="I29" s="9" t="inlineStr">
        <is>
          <t>18:27:00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44070</v>
      </c>
      <c r="N29" s="6" t="inlineStr">
        <is>
          <t>COM</t>
        </is>
      </c>
      <c r="P29" s="25" t="inlineStr">
        <is>
          <t>$28.00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Calendar</t>
        </is>
      </c>
      <c r="Z29" s="6" t="inlineStr">
        <is>
          <t>Trade</t>
        </is>
      </c>
      <c r="AA29" s="6" t="inlineStr">
        <is>
          <t>Y</t>
        </is>
      </c>
      <c r="AB29" s="14" t="n">
        <v>1433</v>
      </c>
      <c r="AC29" s="6" t="inlineStr">
        <is>
          <t>CVC</t>
        </is>
      </c>
    </row>
    <row r="30" ht="15" customFormat="1" customHeight="1" s="6">
      <c r="A30" t="inlineStr">
        <is>
          <t>Sacramento County Water Agency</t>
        </is>
      </c>
      <c r="B30" s="21" t="n">
        <v>45625</v>
      </c>
      <c r="C30" s="22">
        <f>B30</f>
        <v/>
      </c>
      <c r="D30" s="8">
        <f>TEXT(B30,"dddd")</f>
        <v/>
      </c>
      <c r="E30" s="9" t="inlineStr">
        <is>
          <t>16:00</t>
        </is>
      </c>
      <c r="F30" s="9" t="inlineStr">
        <is>
          <t>19:00</t>
        </is>
      </c>
      <c r="G30" s="23" t="inlineStr">
        <is>
          <t>00:00:30</t>
        </is>
      </c>
      <c r="H30" s="6" t="inlineStr">
        <is>
          <t>SCWA30T04</t>
        </is>
      </c>
      <c r="I30" s="9" t="inlineStr">
        <is>
          <t>18:49:00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44070</v>
      </c>
      <c r="N30" s="6" t="inlineStr">
        <is>
          <t>COM</t>
        </is>
      </c>
      <c r="P30" s="25" t="inlineStr">
        <is>
          <t>$28.00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Calendar</t>
        </is>
      </c>
      <c r="Z30" s="6" t="inlineStr">
        <is>
          <t>Trade</t>
        </is>
      </c>
      <c r="AA30" s="6" t="inlineStr">
        <is>
          <t>Y</t>
        </is>
      </c>
      <c r="AB30" s="14" t="n">
        <v>1433</v>
      </c>
      <c r="AC30" s="6" t="inlineStr">
        <is>
          <t>CVC</t>
        </is>
      </c>
    </row>
    <row r="31" ht="15" customFormat="1" customHeight="1" s="6">
      <c r="A31" t="inlineStr">
        <is>
          <t>Sacramento County Water Agency</t>
        </is>
      </c>
      <c r="B31" s="21" t="n">
        <v>45615</v>
      </c>
      <c r="C31" s="22">
        <f>B31</f>
        <v/>
      </c>
      <c r="D31" s="8">
        <f>TEXT(B31,"dddd")</f>
        <v/>
      </c>
      <c r="E31" s="9" t="inlineStr">
        <is>
          <t>16:00</t>
        </is>
      </c>
      <c r="F31" s="9" t="inlineStr">
        <is>
          <t>19:00</t>
        </is>
      </c>
      <c r="G31" s="23" t="inlineStr">
        <is>
          <t>00:00:30</t>
        </is>
      </c>
      <c r="H31" s="6" t="inlineStr">
        <is>
          <t>SCWA30T04</t>
        </is>
      </c>
      <c r="I31" s="9" t="inlineStr">
        <is>
          <t>18:59:00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44070</v>
      </c>
      <c r="N31" s="6" t="inlineStr">
        <is>
          <t>COM</t>
        </is>
      </c>
      <c r="P31" s="25" t="inlineStr">
        <is>
          <t>$28.00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Calendar</t>
        </is>
      </c>
      <c r="Z31" s="6" t="inlineStr">
        <is>
          <t>Trade</t>
        </is>
      </c>
      <c r="AA31" s="6" t="inlineStr">
        <is>
          <t>Y</t>
        </is>
      </c>
      <c r="AB31" s="14" t="n">
        <v>1433</v>
      </c>
      <c r="AC31" s="6" t="inlineStr">
        <is>
          <t>CVC</t>
        </is>
      </c>
    </row>
    <row r="32" ht="15" customFormat="1" customHeight="1" s="6">
      <c r="A32" t="inlineStr">
        <is>
          <t>Sacramento County Water Agency</t>
        </is>
      </c>
      <c r="B32" s="21" t="n">
        <v>45612</v>
      </c>
      <c r="C32" s="22">
        <f>B32</f>
        <v/>
      </c>
      <c r="D32" s="8">
        <f>TEXT(B32,"dddd")</f>
        <v/>
      </c>
      <c r="E32" s="9" t="inlineStr">
        <is>
          <t>18:00</t>
        </is>
      </c>
      <c r="F32" s="9" t="inlineStr">
        <is>
          <t>20:00</t>
        </is>
      </c>
      <c r="G32" s="23" t="inlineStr">
        <is>
          <t>00:00:30</t>
        </is>
      </c>
      <c r="H32" s="6" t="inlineStr">
        <is>
          <t>SCWA30H04</t>
        </is>
      </c>
      <c r="I32" s="9" t="inlineStr">
        <is>
          <t>18:07:30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44071</v>
      </c>
      <c r="N32" s="6" t="inlineStr">
        <is>
          <t>COM</t>
        </is>
      </c>
      <c r="P32" s="25" t="inlineStr">
        <is>
          <t>$35.00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Calendar</t>
        </is>
      </c>
      <c r="Z32" s="6" t="inlineStr">
        <is>
          <t>Trade</t>
        </is>
      </c>
      <c r="AA32" s="6" t="inlineStr">
        <is>
          <t>Y</t>
        </is>
      </c>
      <c r="AB32" s="14" t="n">
        <v>1433</v>
      </c>
      <c r="AC32" s="6" t="inlineStr">
        <is>
          <t>CVC</t>
        </is>
      </c>
    </row>
    <row r="33" ht="15" customFormat="1" customHeight="1" s="6">
      <c r="A33" t="inlineStr">
        <is>
          <t>Sacramento County Water Agency</t>
        </is>
      </c>
      <c r="B33" s="21" t="n">
        <v>45613</v>
      </c>
      <c r="C33" s="22">
        <f>B33</f>
        <v/>
      </c>
      <c r="D33" s="8">
        <f>TEXT(B33,"dddd")</f>
        <v/>
      </c>
      <c r="E33" s="9" t="inlineStr">
        <is>
          <t>18:00</t>
        </is>
      </c>
      <c r="F33" s="9" t="inlineStr">
        <is>
          <t>20:00</t>
        </is>
      </c>
      <c r="G33" s="23" t="inlineStr">
        <is>
          <t>00:00:30</t>
        </is>
      </c>
      <c r="H33" s="6" t="inlineStr">
        <is>
          <t>SCWA30H04</t>
        </is>
      </c>
      <c r="I33" s="9" t="inlineStr">
        <is>
          <t>18:16:30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44071</v>
      </c>
      <c r="N33" s="6" t="inlineStr">
        <is>
          <t>COM</t>
        </is>
      </c>
      <c r="P33" s="25" t="inlineStr">
        <is>
          <t>$35.00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Calendar</t>
        </is>
      </c>
      <c r="Z33" s="6" t="inlineStr">
        <is>
          <t>Trade</t>
        </is>
      </c>
      <c r="AA33" s="6" t="inlineStr">
        <is>
          <t>Y</t>
        </is>
      </c>
      <c r="AB33" s="14" t="n">
        <v>1433</v>
      </c>
      <c r="AC33" s="6" t="inlineStr">
        <is>
          <t>CVC</t>
        </is>
      </c>
    </row>
    <row r="34" ht="15" customFormat="1" customHeight="1" s="6">
      <c r="A34" t="inlineStr">
        <is>
          <t>Sacramento County Water Agency</t>
        </is>
      </c>
      <c r="B34" s="21" t="n">
        <v>45620</v>
      </c>
      <c r="C34" s="22">
        <f>B34</f>
        <v/>
      </c>
      <c r="D34" s="8">
        <f>TEXT(B34,"dddd")</f>
        <v/>
      </c>
      <c r="E34" s="9" t="inlineStr">
        <is>
          <t>18:00</t>
        </is>
      </c>
      <c r="F34" s="9" t="inlineStr">
        <is>
          <t>20:00</t>
        </is>
      </c>
      <c r="G34" s="23" t="inlineStr">
        <is>
          <t>00:00:30</t>
        </is>
      </c>
      <c r="H34" s="6" t="inlineStr">
        <is>
          <t>SCWA30H04</t>
        </is>
      </c>
      <c r="I34" s="9" t="inlineStr">
        <is>
          <t>18:16:30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44071</v>
      </c>
      <c r="N34" s="6" t="inlineStr">
        <is>
          <t>COM</t>
        </is>
      </c>
      <c r="P34" s="25" t="inlineStr">
        <is>
          <t>$35.00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Calendar</t>
        </is>
      </c>
      <c r="Z34" s="6" t="inlineStr">
        <is>
          <t>Trade</t>
        </is>
      </c>
      <c r="AA34" s="6" t="inlineStr">
        <is>
          <t>Y</t>
        </is>
      </c>
      <c r="AB34" s="14" t="n">
        <v>1433</v>
      </c>
      <c r="AC34" s="6" t="inlineStr">
        <is>
          <t>CVC</t>
        </is>
      </c>
    </row>
    <row r="35" ht="15" customFormat="1" customHeight="1" s="6">
      <c r="A35" t="inlineStr">
        <is>
          <t>Sacramento County Water Agency</t>
        </is>
      </c>
      <c r="B35" s="21" t="n">
        <v>45619</v>
      </c>
      <c r="C35" s="22">
        <f>B35</f>
        <v/>
      </c>
      <c r="D35" s="8">
        <f>TEXT(B35,"dddd")</f>
        <v/>
      </c>
      <c r="E35" s="9" t="inlineStr">
        <is>
          <t>18:00</t>
        </is>
      </c>
      <c r="F35" s="9" t="inlineStr">
        <is>
          <t>20:00</t>
        </is>
      </c>
      <c r="G35" s="23" t="inlineStr">
        <is>
          <t>00:00:30</t>
        </is>
      </c>
      <c r="H35" s="6" t="inlineStr">
        <is>
          <t>SCWA30H04</t>
        </is>
      </c>
      <c r="I35" s="9" t="inlineStr">
        <is>
          <t>18:34:30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44071</v>
      </c>
      <c r="N35" s="6" t="inlineStr">
        <is>
          <t>COM</t>
        </is>
      </c>
      <c r="P35" s="25" t="inlineStr">
        <is>
          <t>$35.00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Calendar</t>
        </is>
      </c>
      <c r="Z35" s="6" t="inlineStr">
        <is>
          <t>Trade</t>
        </is>
      </c>
      <c r="AA35" s="6" t="inlineStr">
        <is>
          <t>Y</t>
        </is>
      </c>
      <c r="AB35" s="14" t="n">
        <v>1433</v>
      </c>
      <c r="AC35" s="6" t="inlineStr">
        <is>
          <t>CVC</t>
        </is>
      </c>
    </row>
    <row r="36" ht="15" customFormat="1" customHeight="1" s="6">
      <c r="A36" t="inlineStr">
        <is>
          <t>Sacramento County Water Agency</t>
        </is>
      </c>
      <c r="B36" s="21" t="n">
        <v>45620</v>
      </c>
      <c r="C36" s="22">
        <f>B36</f>
        <v/>
      </c>
      <c r="D36" s="8">
        <f>TEXT(B36,"dddd")</f>
        <v/>
      </c>
      <c r="E36" s="9" t="inlineStr">
        <is>
          <t>18:00</t>
        </is>
      </c>
      <c r="F36" s="9" t="inlineStr">
        <is>
          <t>20:00</t>
        </is>
      </c>
      <c r="G36" s="23" t="inlineStr">
        <is>
          <t>00:00:30</t>
        </is>
      </c>
      <c r="H36" s="6" t="inlineStr">
        <is>
          <t>SCWA30H04</t>
        </is>
      </c>
      <c r="I36" s="9" t="inlineStr">
        <is>
          <t>18:35:00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44071</v>
      </c>
      <c r="N36" s="6" t="inlineStr">
        <is>
          <t>COM</t>
        </is>
      </c>
      <c r="P36" s="25" t="inlineStr">
        <is>
          <t>$35.00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Calendar</t>
        </is>
      </c>
      <c r="Z36" s="6" t="inlineStr">
        <is>
          <t>Trade</t>
        </is>
      </c>
      <c r="AA36" s="6" t="inlineStr">
        <is>
          <t>Y</t>
        </is>
      </c>
      <c r="AB36" s="14" t="n">
        <v>1433</v>
      </c>
      <c r="AC36" s="6" t="inlineStr">
        <is>
          <t>CVC</t>
        </is>
      </c>
    </row>
    <row r="37" ht="15" customFormat="1" customHeight="1" s="6">
      <c r="A37" t="inlineStr">
        <is>
          <t>Sacramento County Water Agency</t>
        </is>
      </c>
      <c r="B37" s="21" t="n">
        <v>45613</v>
      </c>
      <c r="C37" s="22">
        <f>B37</f>
        <v/>
      </c>
      <c r="D37" s="8">
        <f>TEXT(B37,"dddd")</f>
        <v/>
      </c>
      <c r="E37" s="9" t="inlineStr">
        <is>
          <t>18:00</t>
        </is>
      </c>
      <c r="F37" s="9" t="inlineStr">
        <is>
          <t>20:00</t>
        </is>
      </c>
      <c r="G37" s="23" t="inlineStr">
        <is>
          <t>00:00:30</t>
        </is>
      </c>
      <c r="H37" s="6" t="inlineStr">
        <is>
          <t>SCWA30H04</t>
        </is>
      </c>
      <c r="I37" s="9" t="inlineStr">
        <is>
          <t>18:51:00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44071</v>
      </c>
      <c r="N37" s="6" t="inlineStr">
        <is>
          <t>COM</t>
        </is>
      </c>
      <c r="P37" s="25" t="inlineStr">
        <is>
          <t>$35.00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Calendar</t>
        </is>
      </c>
      <c r="Z37" s="6" t="inlineStr">
        <is>
          <t>Trade</t>
        </is>
      </c>
      <c r="AA37" s="6" t="inlineStr">
        <is>
          <t>Y</t>
        </is>
      </c>
      <c r="AB37" s="14" t="n">
        <v>1433</v>
      </c>
      <c r="AC37" s="6" t="inlineStr">
        <is>
          <t>CVC</t>
        </is>
      </c>
    </row>
    <row r="38" ht="15" customFormat="1" customHeight="1" s="6">
      <c r="A38" t="inlineStr">
        <is>
          <t>Sacramento County Water Agency</t>
        </is>
      </c>
      <c r="B38" s="21" t="n">
        <v>45626</v>
      </c>
      <c r="C38" s="22">
        <f>B38</f>
        <v/>
      </c>
      <c r="D38" s="8">
        <f>TEXT(B38,"dddd")</f>
        <v/>
      </c>
      <c r="E38" s="9" t="inlineStr">
        <is>
          <t>18:00</t>
        </is>
      </c>
      <c r="F38" s="9" t="inlineStr">
        <is>
          <t>20:00</t>
        </is>
      </c>
      <c r="G38" s="23" t="inlineStr">
        <is>
          <t>00:00:30</t>
        </is>
      </c>
      <c r="H38" s="6" t="inlineStr">
        <is>
          <t>SCWA30H04</t>
        </is>
      </c>
      <c r="I38" s="9" t="inlineStr">
        <is>
          <t>18:51:00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44071</v>
      </c>
      <c r="N38" s="6" t="inlineStr">
        <is>
          <t>COM</t>
        </is>
      </c>
      <c r="P38" s="25" t="inlineStr">
        <is>
          <t>$35.00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Calendar</t>
        </is>
      </c>
      <c r="Z38" s="6" t="inlineStr">
        <is>
          <t>Trade</t>
        </is>
      </c>
      <c r="AA38" s="6" t="inlineStr">
        <is>
          <t>Y</t>
        </is>
      </c>
      <c r="AB38" s="14" t="n">
        <v>1433</v>
      </c>
      <c r="AC38" s="6" t="inlineStr">
        <is>
          <t>CVC</t>
        </is>
      </c>
    </row>
    <row r="39" ht="15" customFormat="1" customHeight="1" s="6">
      <c r="A39" t="inlineStr">
        <is>
          <t>Sacramento County Water Agency</t>
        </is>
      </c>
      <c r="B39" s="21" t="n">
        <v>45612</v>
      </c>
      <c r="C39" s="22">
        <f>B39</f>
        <v/>
      </c>
      <c r="D39" s="8">
        <f>TEXT(B39,"dddd")</f>
        <v/>
      </c>
      <c r="E39" s="9" t="inlineStr">
        <is>
          <t>18:00</t>
        </is>
      </c>
      <c r="F39" s="9" t="inlineStr">
        <is>
          <t>20:00</t>
        </is>
      </c>
      <c r="G39" s="23" t="inlineStr">
        <is>
          <t>00:00:30</t>
        </is>
      </c>
      <c r="H39" s="6" t="inlineStr">
        <is>
          <t>SCWA30H04</t>
        </is>
      </c>
      <c r="I39" s="9" t="inlineStr">
        <is>
          <t>19:08:00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44071</v>
      </c>
      <c r="N39" s="6" t="inlineStr">
        <is>
          <t>COM</t>
        </is>
      </c>
      <c r="P39" s="25" t="inlineStr">
        <is>
          <t>$35.00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Calendar</t>
        </is>
      </c>
      <c r="Z39" s="6" t="inlineStr">
        <is>
          <t>Trade</t>
        </is>
      </c>
      <c r="AA39" s="6" t="inlineStr">
        <is>
          <t>Y</t>
        </is>
      </c>
      <c r="AB39" s="14" t="n">
        <v>1433</v>
      </c>
      <c r="AC39" s="6" t="inlineStr">
        <is>
          <t>CVC</t>
        </is>
      </c>
    </row>
    <row r="40" ht="15" customFormat="1" customHeight="1" s="6">
      <c r="A40" t="inlineStr">
        <is>
          <t>Sacramento County Water Agency</t>
        </is>
      </c>
      <c r="B40" s="21" t="n">
        <v>45619</v>
      </c>
      <c r="C40" s="22">
        <f>B40</f>
        <v/>
      </c>
      <c r="D40" s="8">
        <f>TEXT(B40,"dddd")</f>
        <v/>
      </c>
      <c r="E40" s="9" t="inlineStr">
        <is>
          <t>18:00</t>
        </is>
      </c>
      <c r="F40" s="9" t="inlineStr">
        <is>
          <t>20:00</t>
        </is>
      </c>
      <c r="G40" s="23" t="inlineStr">
        <is>
          <t>00:00:30</t>
        </is>
      </c>
      <c r="H40" s="6" t="inlineStr">
        <is>
          <t>SCWA30H04</t>
        </is>
      </c>
      <c r="I40" s="9" t="inlineStr">
        <is>
          <t>19:16:30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44071</v>
      </c>
      <c r="N40" s="6" t="inlineStr">
        <is>
          <t>COM</t>
        </is>
      </c>
      <c r="P40" s="25" t="inlineStr">
        <is>
          <t>$35.00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Calendar</t>
        </is>
      </c>
      <c r="Z40" s="6" t="inlineStr">
        <is>
          <t>Trade</t>
        </is>
      </c>
      <c r="AA40" s="6" t="inlineStr">
        <is>
          <t>Y</t>
        </is>
      </c>
      <c r="AB40" s="14" t="n">
        <v>1433</v>
      </c>
      <c r="AC40" s="6" t="inlineStr">
        <is>
          <t>CVC</t>
        </is>
      </c>
    </row>
    <row r="41" ht="15" customFormat="1" customHeight="1" s="6">
      <c r="A41" t="inlineStr">
        <is>
          <t>Sacramento County Water Agency</t>
        </is>
      </c>
      <c r="B41" s="21" t="n">
        <v>45620</v>
      </c>
      <c r="C41" s="22">
        <f>B41</f>
        <v/>
      </c>
      <c r="D41" s="8">
        <f>TEXT(B41,"dddd")</f>
        <v/>
      </c>
      <c r="E41" s="9" t="inlineStr">
        <is>
          <t>18:00</t>
        </is>
      </c>
      <c r="F41" s="9" t="inlineStr">
        <is>
          <t>20:00</t>
        </is>
      </c>
      <c r="G41" s="23" t="inlineStr">
        <is>
          <t>00:00:30</t>
        </is>
      </c>
      <c r="H41" s="6" t="inlineStr">
        <is>
          <t>SCWA30H04</t>
        </is>
      </c>
      <c r="I41" s="9" t="inlineStr">
        <is>
          <t>19:26:00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44071</v>
      </c>
      <c r="N41" s="6" t="inlineStr">
        <is>
          <t>COM</t>
        </is>
      </c>
      <c r="P41" s="25" t="inlineStr">
        <is>
          <t>$35.00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Calendar</t>
        </is>
      </c>
      <c r="Z41" s="6" t="inlineStr">
        <is>
          <t>Trade</t>
        </is>
      </c>
      <c r="AA41" s="6" t="inlineStr">
        <is>
          <t>Y</t>
        </is>
      </c>
      <c r="AB41" s="14" t="n">
        <v>1433</v>
      </c>
      <c r="AC41" s="6" t="inlineStr">
        <is>
          <t>CVC</t>
        </is>
      </c>
    </row>
    <row r="42" ht="15" customFormat="1" customHeight="1" s="6">
      <c r="A42" t="inlineStr">
        <is>
          <t>Sacramento County Water Agency</t>
        </is>
      </c>
      <c r="B42" s="21" t="n">
        <v>45613</v>
      </c>
      <c r="C42" s="22">
        <f>B42</f>
        <v/>
      </c>
      <c r="D42" s="8">
        <f>TEXT(B42,"dddd")</f>
        <v/>
      </c>
      <c r="E42" s="9" t="inlineStr">
        <is>
          <t>18:00</t>
        </is>
      </c>
      <c r="F42" s="9" t="inlineStr">
        <is>
          <t>20:00</t>
        </is>
      </c>
      <c r="G42" s="23" t="inlineStr">
        <is>
          <t>00:00:30</t>
        </is>
      </c>
      <c r="H42" s="6" t="inlineStr">
        <is>
          <t>SCWA30H04</t>
        </is>
      </c>
      <c r="I42" s="9" t="inlineStr">
        <is>
          <t>19:26:15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44071</v>
      </c>
      <c r="N42" s="6" t="inlineStr">
        <is>
          <t>COM</t>
        </is>
      </c>
      <c r="P42" s="25" t="inlineStr">
        <is>
          <t>$35.00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Calendar</t>
        </is>
      </c>
      <c r="Z42" s="6" t="inlineStr">
        <is>
          <t>Trade</t>
        </is>
      </c>
      <c r="AA42" s="6" t="inlineStr">
        <is>
          <t>Y</t>
        </is>
      </c>
      <c r="AB42" s="14" t="n">
        <v>1433</v>
      </c>
      <c r="AC42" s="6" t="inlineStr">
        <is>
          <t>CVC</t>
        </is>
      </c>
    </row>
    <row r="43" ht="15" customFormat="1" customHeight="1" s="6">
      <c r="A43" t="inlineStr">
        <is>
          <t>Sacramento County Water Agency</t>
        </is>
      </c>
      <c r="B43" s="21" t="n">
        <v>45626</v>
      </c>
      <c r="C43" s="22">
        <f>B43</f>
        <v/>
      </c>
      <c r="D43" s="8">
        <f>TEXT(B43,"dddd")</f>
        <v/>
      </c>
      <c r="E43" s="9" t="inlineStr">
        <is>
          <t>18:00</t>
        </is>
      </c>
      <c r="F43" s="9" t="inlineStr">
        <is>
          <t>20:00</t>
        </is>
      </c>
      <c r="G43" s="23" t="inlineStr">
        <is>
          <t>00:00:30</t>
        </is>
      </c>
      <c r="H43" s="6" t="inlineStr">
        <is>
          <t>SCWA30H04</t>
        </is>
      </c>
      <c r="I43" s="9" t="inlineStr">
        <is>
          <t>19:34:30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44071</v>
      </c>
      <c r="N43" s="6" t="inlineStr">
        <is>
          <t>COM</t>
        </is>
      </c>
      <c r="P43" s="25" t="inlineStr">
        <is>
          <t>$35.00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Calendar</t>
        </is>
      </c>
      <c r="Z43" s="6" t="inlineStr">
        <is>
          <t>Trade</t>
        </is>
      </c>
      <c r="AA43" s="6" t="inlineStr">
        <is>
          <t>Y</t>
        </is>
      </c>
      <c r="AB43" s="14" t="n">
        <v>1433</v>
      </c>
      <c r="AC43" s="6" t="inlineStr">
        <is>
          <t>CVC</t>
        </is>
      </c>
    </row>
    <row r="44" ht="15" customFormat="1" customHeight="1" s="6">
      <c r="A44" t="inlineStr">
        <is>
          <t>Sacramento County Water Agency</t>
        </is>
      </c>
      <c r="B44" s="21" t="n">
        <v>45612</v>
      </c>
      <c r="C44" s="22">
        <f>B44</f>
        <v/>
      </c>
      <c r="D44" s="8">
        <f>TEXT(B44,"dddd")</f>
        <v/>
      </c>
      <c r="E44" s="9" t="inlineStr">
        <is>
          <t>18:00</t>
        </is>
      </c>
      <c r="F44" s="9" t="inlineStr">
        <is>
          <t>20:00</t>
        </is>
      </c>
      <c r="G44" s="23" t="inlineStr">
        <is>
          <t>00:00:30</t>
        </is>
      </c>
      <c r="H44" s="6" t="inlineStr">
        <is>
          <t>SCWA30H04</t>
        </is>
      </c>
      <c r="I44" s="9" t="inlineStr">
        <is>
          <t>19:44:00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44071</v>
      </c>
      <c r="N44" s="6" t="inlineStr">
        <is>
          <t>COM</t>
        </is>
      </c>
      <c r="P44" s="25" t="inlineStr">
        <is>
          <t>$35.00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Calendar</t>
        </is>
      </c>
      <c r="Z44" s="6" t="inlineStr">
        <is>
          <t>Trade</t>
        </is>
      </c>
      <c r="AA44" s="6" t="inlineStr">
        <is>
          <t>Y</t>
        </is>
      </c>
      <c r="AB44" s="14" t="n">
        <v>1433</v>
      </c>
      <c r="AC44" s="6" t="inlineStr">
        <is>
          <t>CVC</t>
        </is>
      </c>
    </row>
    <row r="45" ht="15" customFormat="1" customHeight="1" s="6">
      <c r="A45" t="inlineStr">
        <is>
          <t>Sacramento County Water Agency</t>
        </is>
      </c>
      <c r="B45" s="21" t="n">
        <v>45626</v>
      </c>
      <c r="C45" s="22">
        <f>B45</f>
        <v/>
      </c>
      <c r="D45" s="8">
        <f>TEXT(B45,"dddd")</f>
        <v/>
      </c>
      <c r="E45" s="9" t="inlineStr">
        <is>
          <t>18:00</t>
        </is>
      </c>
      <c r="F45" s="9" t="inlineStr">
        <is>
          <t>20:00</t>
        </is>
      </c>
      <c r="G45" s="23" t="inlineStr">
        <is>
          <t>00:00:30</t>
        </is>
      </c>
      <c r="H45" s="6" t="inlineStr">
        <is>
          <t>SCWA30H04</t>
        </is>
      </c>
      <c r="I45" s="9" t="inlineStr">
        <is>
          <t>19:51:00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44071</v>
      </c>
      <c r="N45" s="6" t="inlineStr">
        <is>
          <t>COM</t>
        </is>
      </c>
      <c r="P45" s="25" t="inlineStr">
        <is>
          <t>$35.00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Calendar</t>
        </is>
      </c>
      <c r="Z45" s="6" t="inlineStr">
        <is>
          <t>Trade</t>
        </is>
      </c>
      <c r="AA45" s="6" t="inlineStr">
        <is>
          <t>Y</t>
        </is>
      </c>
      <c r="AB45" s="14" t="n">
        <v>1433</v>
      </c>
      <c r="AC45" s="6" t="inlineStr">
        <is>
          <t>CVC</t>
        </is>
      </c>
    </row>
    <row r="46" ht="15" customFormat="1" customHeight="1" s="6">
      <c r="A46" t="inlineStr">
        <is>
          <t>Sacramento County Water Agency</t>
        </is>
      </c>
      <c r="B46" s="21" t="n">
        <v>45619</v>
      </c>
      <c r="C46" s="22">
        <f>B46</f>
        <v/>
      </c>
      <c r="D46" s="8">
        <f>TEXT(B46,"dddd")</f>
        <v/>
      </c>
      <c r="E46" s="9" t="inlineStr">
        <is>
          <t>18:00</t>
        </is>
      </c>
      <c r="F46" s="9" t="inlineStr">
        <is>
          <t>20:00</t>
        </is>
      </c>
      <c r="G46" s="23" t="inlineStr">
        <is>
          <t>00:00:30</t>
        </is>
      </c>
      <c r="H46" s="6" t="inlineStr">
        <is>
          <t>SCWA30H04</t>
        </is>
      </c>
      <c r="I46" s="9" t="inlineStr">
        <is>
          <t>19:59:00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44071</v>
      </c>
      <c r="N46" s="6" t="inlineStr">
        <is>
          <t>COM</t>
        </is>
      </c>
      <c r="P46" s="25" t="inlineStr">
        <is>
          <t>$35.00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Calendar</t>
        </is>
      </c>
      <c r="Z46" s="6" t="inlineStr">
        <is>
          <t>Trade</t>
        </is>
      </c>
      <c r="AA46" s="6" t="inlineStr">
        <is>
          <t>Y</t>
        </is>
      </c>
      <c r="AB46" s="14" t="n">
        <v>1433</v>
      </c>
      <c r="AC46" s="6" t="inlineStr">
        <is>
          <t>CVC</t>
        </is>
      </c>
    </row>
    <row r="47" ht="15" customFormat="1" customHeight="1" s="6">
      <c r="A47" t="inlineStr">
        <is>
          <t>Sacramento County Water Agency</t>
        </is>
      </c>
      <c r="B47" s="21" t="n">
        <v>45618</v>
      </c>
      <c r="C47" s="22">
        <f>B47</f>
        <v/>
      </c>
      <c r="D47" s="8">
        <f>TEXT(B47,"dddd")</f>
        <v/>
      </c>
      <c r="E47" s="9" t="inlineStr">
        <is>
          <t>13:00</t>
        </is>
      </c>
      <c r="F47" s="9" t="inlineStr">
        <is>
          <t>16:00</t>
        </is>
      </c>
      <c r="G47" s="23" t="inlineStr">
        <is>
          <t>00:00:30</t>
        </is>
      </c>
      <c r="H47" s="6" t="inlineStr">
        <is>
          <t>SCWA30SA04</t>
        </is>
      </c>
      <c r="I47" s="9" t="inlineStr">
        <is>
          <t>13:09:00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44072</v>
      </c>
      <c r="N47" s="6" t="inlineStr">
        <is>
          <t>COM</t>
        </is>
      </c>
      <c r="P47" s="25" t="inlineStr">
        <is>
          <t>$20.00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Calendar</t>
        </is>
      </c>
      <c r="Z47" s="6" t="inlineStr">
        <is>
          <t>Trade</t>
        </is>
      </c>
      <c r="AA47" s="6" t="inlineStr">
        <is>
          <t>Y</t>
        </is>
      </c>
      <c r="AB47" s="14" t="n">
        <v>1433</v>
      </c>
      <c r="AC47" s="6" t="inlineStr">
        <is>
          <t>CVC</t>
        </is>
      </c>
    </row>
    <row r="48" ht="15" customFormat="1" customHeight="1" s="6">
      <c r="A48" t="inlineStr">
        <is>
          <t>Sacramento County Water Agency</t>
        </is>
      </c>
      <c r="B48" s="21" t="n">
        <v>45617</v>
      </c>
      <c r="C48" s="22">
        <f>B48</f>
        <v/>
      </c>
      <c r="D48" s="8">
        <f>TEXT(B48,"dddd")</f>
        <v/>
      </c>
      <c r="E48" s="9" t="inlineStr">
        <is>
          <t>13:00</t>
        </is>
      </c>
      <c r="F48" s="9" t="inlineStr">
        <is>
          <t>16:00</t>
        </is>
      </c>
      <c r="G48" s="23" t="inlineStr">
        <is>
          <t>00:00:30</t>
        </is>
      </c>
      <c r="H48" s="6" t="inlineStr">
        <is>
          <t>SCWA30SA04</t>
        </is>
      </c>
      <c r="I48" s="9" t="inlineStr">
        <is>
          <t>13:10:00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44072</v>
      </c>
      <c r="N48" s="6" t="inlineStr">
        <is>
          <t>COM</t>
        </is>
      </c>
      <c r="P48" s="25" t="inlineStr">
        <is>
          <t>$20.00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Calendar</t>
        </is>
      </c>
      <c r="Z48" s="6" t="inlineStr">
        <is>
          <t>Trade</t>
        </is>
      </c>
      <c r="AA48" s="6" t="inlineStr">
        <is>
          <t>Y</t>
        </is>
      </c>
      <c r="AB48" s="14" t="n">
        <v>1433</v>
      </c>
      <c r="AC48" s="6" t="inlineStr">
        <is>
          <t>CVC</t>
        </is>
      </c>
    </row>
    <row r="49" ht="15" customFormat="1" customHeight="1" s="6">
      <c r="A49" t="inlineStr">
        <is>
          <t>Sacramento County Water Agency</t>
        </is>
      </c>
      <c r="B49" s="21" t="n">
        <v>45610</v>
      </c>
      <c r="C49" s="22">
        <f>B49</f>
        <v/>
      </c>
      <c r="D49" s="8">
        <f>TEXT(B49,"dddd")</f>
        <v/>
      </c>
      <c r="E49" s="9" t="inlineStr">
        <is>
          <t>13:00</t>
        </is>
      </c>
      <c r="F49" s="9" t="inlineStr">
        <is>
          <t>16:00</t>
        </is>
      </c>
      <c r="G49" s="23" t="inlineStr">
        <is>
          <t>00:00:30</t>
        </is>
      </c>
      <c r="H49" s="6" t="inlineStr">
        <is>
          <t>SCWA30P04</t>
        </is>
      </c>
      <c r="I49" s="9" t="inlineStr">
        <is>
          <t>13:16:13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44072</v>
      </c>
      <c r="N49" s="6" t="inlineStr">
        <is>
          <t>COM</t>
        </is>
      </c>
      <c r="P49" s="25" t="inlineStr">
        <is>
          <t>$20.00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Calendar</t>
        </is>
      </c>
      <c r="Z49" s="6" t="inlineStr">
        <is>
          <t>Trade</t>
        </is>
      </c>
      <c r="AA49" s="6" t="inlineStr">
        <is>
          <t>Y</t>
        </is>
      </c>
      <c r="AB49" s="14" t="n">
        <v>1433</v>
      </c>
      <c r="AC49" s="6" t="inlineStr">
        <is>
          <t>CVC</t>
        </is>
      </c>
    </row>
    <row r="50" ht="15" customFormat="1" customHeight="1" s="6">
      <c r="A50" t="inlineStr">
        <is>
          <t>Sacramento County Water Agency</t>
        </is>
      </c>
      <c r="B50" s="21" t="n">
        <v>45622</v>
      </c>
      <c r="C50" s="22">
        <f>B50</f>
        <v/>
      </c>
      <c r="D50" s="8">
        <f>TEXT(B50,"dddd")</f>
        <v/>
      </c>
      <c r="E50" s="9" t="inlineStr">
        <is>
          <t>13:00</t>
        </is>
      </c>
      <c r="F50" s="9" t="inlineStr">
        <is>
          <t>16:00</t>
        </is>
      </c>
      <c r="G50" s="23" t="inlineStr">
        <is>
          <t>00:00:30</t>
        </is>
      </c>
      <c r="H50" s="6" t="inlineStr">
        <is>
          <t>SCWA30SA04</t>
        </is>
      </c>
      <c r="I50" s="9" t="inlineStr">
        <is>
          <t>13:19:00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44072</v>
      </c>
      <c r="N50" s="6" t="inlineStr">
        <is>
          <t>COM</t>
        </is>
      </c>
      <c r="P50" s="25" t="inlineStr">
        <is>
          <t>$20.00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Calendar</t>
        </is>
      </c>
      <c r="Z50" s="6" t="inlineStr">
        <is>
          <t>Trade</t>
        </is>
      </c>
      <c r="AA50" s="6" t="inlineStr">
        <is>
          <t>Y</t>
        </is>
      </c>
      <c r="AB50" s="14" t="n">
        <v>1433</v>
      </c>
      <c r="AC50" s="6" t="inlineStr">
        <is>
          <t>CVC</t>
        </is>
      </c>
    </row>
    <row r="51" ht="15" customFormat="1" customHeight="1" s="6">
      <c r="A51" t="inlineStr">
        <is>
          <t>Sacramento County Water Agency</t>
        </is>
      </c>
      <c r="B51" s="21" t="n">
        <v>45619</v>
      </c>
      <c r="C51" s="22">
        <f>B51</f>
        <v/>
      </c>
      <c r="D51" s="8">
        <f>TEXT(B51,"dddd")</f>
        <v/>
      </c>
      <c r="E51" s="9" t="inlineStr">
        <is>
          <t>13:00</t>
        </is>
      </c>
      <c r="F51" s="9" t="inlineStr">
        <is>
          <t>16:00</t>
        </is>
      </c>
      <c r="G51" s="23" t="inlineStr">
        <is>
          <t>00:00:30</t>
        </is>
      </c>
      <c r="H51" s="6" t="inlineStr">
        <is>
          <t>SCWA30SA04</t>
        </is>
      </c>
      <c r="I51" s="9" t="inlineStr">
        <is>
          <t>13:33:00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44072</v>
      </c>
      <c r="N51" s="6" t="inlineStr">
        <is>
          <t>COM</t>
        </is>
      </c>
      <c r="P51" s="25" t="inlineStr">
        <is>
          <t>$20.00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Calendar</t>
        </is>
      </c>
      <c r="Z51" s="6" t="inlineStr">
        <is>
          <t>Trade</t>
        </is>
      </c>
      <c r="AA51" s="6" t="inlineStr">
        <is>
          <t>Y</t>
        </is>
      </c>
      <c r="AB51" s="14" t="n">
        <v>1433</v>
      </c>
      <c r="AC51" s="6" t="inlineStr">
        <is>
          <t>CVC</t>
        </is>
      </c>
    </row>
    <row r="52" ht="15" customFormat="1" customHeight="1" s="6">
      <c r="A52" t="inlineStr">
        <is>
          <t>Sacramento County Water Agency</t>
        </is>
      </c>
      <c r="B52" s="21" t="n">
        <v>45611</v>
      </c>
      <c r="C52" s="22">
        <f>B52</f>
        <v/>
      </c>
      <c r="D52" s="8">
        <f>TEXT(B52,"dddd")</f>
        <v/>
      </c>
      <c r="E52" s="9" t="inlineStr">
        <is>
          <t>13:00</t>
        </is>
      </c>
      <c r="F52" s="9" t="inlineStr">
        <is>
          <t>16:00</t>
        </is>
      </c>
      <c r="G52" s="23" t="inlineStr">
        <is>
          <t>00:00:30</t>
        </is>
      </c>
      <c r="H52" s="6" t="inlineStr">
        <is>
          <t>SCWA30SA04</t>
        </is>
      </c>
      <c r="I52" s="9" t="inlineStr">
        <is>
          <t>13:39:00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44072</v>
      </c>
      <c r="N52" s="6" t="inlineStr">
        <is>
          <t>COM</t>
        </is>
      </c>
      <c r="P52" s="25" t="inlineStr">
        <is>
          <t>$20.00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Calendar</t>
        </is>
      </c>
      <c r="Z52" s="6" t="inlineStr">
        <is>
          <t>Trade</t>
        </is>
      </c>
      <c r="AA52" s="6" t="inlineStr">
        <is>
          <t>Y</t>
        </is>
      </c>
      <c r="AB52" s="14" t="n">
        <v>1433</v>
      </c>
      <c r="AC52" s="6" t="inlineStr">
        <is>
          <t>CVC</t>
        </is>
      </c>
    </row>
    <row r="53" ht="15" customFormat="1" customHeight="1" s="6">
      <c r="A53" t="inlineStr">
        <is>
          <t>Sacramento County Water Agency</t>
        </is>
      </c>
      <c r="B53" s="21" t="n">
        <v>45620</v>
      </c>
      <c r="C53" s="22">
        <f>B53</f>
        <v/>
      </c>
      <c r="D53" s="8">
        <f>TEXT(B53,"dddd")</f>
        <v/>
      </c>
      <c r="E53" s="9" t="inlineStr">
        <is>
          <t>13:00</t>
        </is>
      </c>
      <c r="F53" s="9" t="inlineStr">
        <is>
          <t>16:00</t>
        </is>
      </c>
      <c r="G53" s="23" t="inlineStr">
        <is>
          <t>00:00:30</t>
        </is>
      </c>
      <c r="H53" s="6" t="inlineStr">
        <is>
          <t>SCWA30SA04</t>
        </is>
      </c>
      <c r="I53" s="9" t="inlineStr">
        <is>
          <t>13:41:00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44072</v>
      </c>
      <c r="N53" s="6" t="inlineStr">
        <is>
          <t>COM</t>
        </is>
      </c>
      <c r="P53" s="25" t="inlineStr">
        <is>
          <t>$20.00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Calendar</t>
        </is>
      </c>
      <c r="Z53" s="6" t="inlineStr">
        <is>
          <t>Trade</t>
        </is>
      </c>
      <c r="AA53" s="6" t="inlineStr">
        <is>
          <t>Y</t>
        </is>
      </c>
      <c r="AB53" s="14" t="n">
        <v>1433</v>
      </c>
      <c r="AC53" s="6" t="inlineStr">
        <is>
          <t>CVC</t>
        </is>
      </c>
    </row>
    <row r="54" ht="15" customFormat="1" customHeight="1" s="6">
      <c r="A54" t="inlineStr">
        <is>
          <t>Sacramento County Water Agency</t>
        </is>
      </c>
      <c r="B54" s="21" t="n">
        <v>45615</v>
      </c>
      <c r="C54" s="22">
        <f>B54</f>
        <v/>
      </c>
      <c r="D54" s="8">
        <f>TEXT(B54,"dddd")</f>
        <v/>
      </c>
      <c r="E54" s="9" t="inlineStr">
        <is>
          <t>13:00</t>
        </is>
      </c>
      <c r="F54" s="9" t="inlineStr">
        <is>
          <t>16:00</t>
        </is>
      </c>
      <c r="G54" s="23" t="inlineStr">
        <is>
          <t>00:00:30</t>
        </is>
      </c>
      <c r="H54" s="6" t="inlineStr">
        <is>
          <t>SCWA30SA04</t>
        </is>
      </c>
      <c r="I54" s="9" t="inlineStr">
        <is>
          <t>13:48:30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44072</v>
      </c>
      <c r="N54" s="6" t="inlineStr">
        <is>
          <t>COM</t>
        </is>
      </c>
      <c r="P54" s="25" t="inlineStr">
        <is>
          <t>$20.00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Calendar</t>
        </is>
      </c>
      <c r="Z54" s="6" t="inlineStr">
        <is>
          <t>Trade</t>
        </is>
      </c>
      <c r="AA54" s="6" t="inlineStr">
        <is>
          <t>Y</t>
        </is>
      </c>
      <c r="AB54" s="14" t="n">
        <v>1433</v>
      </c>
      <c r="AC54" s="6" t="inlineStr">
        <is>
          <t>CVC</t>
        </is>
      </c>
    </row>
    <row r="55" ht="15" customFormat="1" customHeight="1" s="6">
      <c r="A55" t="inlineStr">
        <is>
          <t>Sacramento County Water Agency</t>
        </is>
      </c>
      <c r="B55" s="21" t="n">
        <v>45614</v>
      </c>
      <c r="C55" s="22">
        <f>B55</f>
        <v/>
      </c>
      <c r="D55" s="8">
        <f>TEXT(B55,"dddd")</f>
        <v/>
      </c>
      <c r="E55" s="9" t="inlineStr">
        <is>
          <t>13:00</t>
        </is>
      </c>
      <c r="F55" s="9" t="inlineStr">
        <is>
          <t>16:00</t>
        </is>
      </c>
      <c r="G55" s="23" t="inlineStr">
        <is>
          <t>00:00:30</t>
        </is>
      </c>
      <c r="H55" s="6" t="inlineStr">
        <is>
          <t>SCWA30SA04</t>
        </is>
      </c>
      <c r="I55" s="9" t="inlineStr">
        <is>
          <t>13:58:30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44072</v>
      </c>
      <c r="N55" s="6" t="inlineStr">
        <is>
          <t>COM</t>
        </is>
      </c>
      <c r="P55" s="25" t="inlineStr">
        <is>
          <t>$20.00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Calendar</t>
        </is>
      </c>
      <c r="Z55" s="6" t="inlineStr">
        <is>
          <t>Trade</t>
        </is>
      </c>
      <c r="AA55" s="6" t="inlineStr">
        <is>
          <t>Y</t>
        </is>
      </c>
      <c r="AB55" s="14" t="n">
        <v>1433</v>
      </c>
      <c r="AC55" s="6" t="inlineStr">
        <is>
          <t>CVC</t>
        </is>
      </c>
    </row>
    <row r="56" ht="15" customFormat="1" customHeight="1" s="6">
      <c r="A56" t="inlineStr">
        <is>
          <t>Sacramento County Water Agency</t>
        </is>
      </c>
      <c r="B56" s="21" t="n">
        <v>45626</v>
      </c>
      <c r="C56" s="22">
        <f>B56</f>
        <v/>
      </c>
      <c r="D56" s="8">
        <f>TEXT(B56,"dddd")</f>
        <v/>
      </c>
      <c r="E56" s="9" t="inlineStr">
        <is>
          <t>13:00</t>
        </is>
      </c>
      <c r="F56" s="9" t="inlineStr">
        <is>
          <t>16:00</t>
        </is>
      </c>
      <c r="G56" s="23" t="inlineStr">
        <is>
          <t>00:00:30</t>
        </is>
      </c>
      <c r="H56" s="6" t="inlineStr">
        <is>
          <t>SCWA30SA04</t>
        </is>
      </c>
      <c r="I56" s="9" t="inlineStr">
        <is>
          <t>13:59:30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44072</v>
      </c>
      <c r="N56" s="6" t="inlineStr">
        <is>
          <t>COM</t>
        </is>
      </c>
      <c r="P56" s="25" t="inlineStr">
        <is>
          <t>$20.00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Calendar</t>
        </is>
      </c>
      <c r="Z56" s="6" t="inlineStr">
        <is>
          <t>Trade</t>
        </is>
      </c>
      <c r="AA56" s="6" t="inlineStr">
        <is>
          <t>Y</t>
        </is>
      </c>
      <c r="AB56" s="14" t="n">
        <v>1433</v>
      </c>
      <c r="AC56" s="6" t="inlineStr">
        <is>
          <t>CVC</t>
        </is>
      </c>
    </row>
    <row r="57" ht="15" customFormat="1" customHeight="1" s="6">
      <c r="A57" t="inlineStr">
        <is>
          <t>Sacramento County Water Agency</t>
        </is>
      </c>
      <c r="B57" s="21" t="n">
        <v>45613</v>
      </c>
      <c r="C57" s="22">
        <f>B57</f>
        <v/>
      </c>
      <c r="D57" s="8">
        <f>TEXT(B57,"dddd")</f>
        <v/>
      </c>
      <c r="E57" s="9" t="inlineStr">
        <is>
          <t>13:00</t>
        </is>
      </c>
      <c r="F57" s="9" t="inlineStr">
        <is>
          <t>16:00</t>
        </is>
      </c>
      <c r="G57" s="23" t="inlineStr">
        <is>
          <t>00:00:30</t>
        </is>
      </c>
      <c r="H57" s="6" t="inlineStr">
        <is>
          <t>SCWA30SA04</t>
        </is>
      </c>
      <c r="I57" s="9" t="inlineStr">
        <is>
          <t>14:36:00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44072</v>
      </c>
      <c r="N57" s="6" t="inlineStr">
        <is>
          <t>COM</t>
        </is>
      </c>
      <c r="P57" s="25" t="inlineStr">
        <is>
          <t>$20.00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Calendar</t>
        </is>
      </c>
      <c r="Z57" s="6" t="inlineStr">
        <is>
          <t>Trade</t>
        </is>
      </c>
      <c r="AA57" s="6" t="inlineStr">
        <is>
          <t>Y</t>
        </is>
      </c>
      <c r="AB57" s="14" t="n">
        <v>1433</v>
      </c>
      <c r="AC57" s="6" t="inlineStr">
        <is>
          <t>CVC</t>
        </is>
      </c>
    </row>
    <row r="58" ht="15" customFormat="1" customHeight="1" s="6">
      <c r="A58" t="inlineStr">
        <is>
          <t>Sacramento County Water Agency</t>
        </is>
      </c>
      <c r="B58" s="21" t="n">
        <v>45624</v>
      </c>
      <c r="C58" s="22">
        <f>B58</f>
        <v/>
      </c>
      <c r="D58" s="8">
        <f>TEXT(B58,"dddd")</f>
        <v/>
      </c>
      <c r="E58" s="9" t="inlineStr">
        <is>
          <t>13:00</t>
        </is>
      </c>
      <c r="F58" s="9" t="inlineStr">
        <is>
          <t>16:00</t>
        </is>
      </c>
      <c r="G58" s="23" t="inlineStr">
        <is>
          <t>00:00:30</t>
        </is>
      </c>
      <c r="H58" s="6" t="inlineStr">
        <is>
          <t>SCWA30P04</t>
        </is>
      </c>
      <c r="I58" s="9" t="inlineStr">
        <is>
          <t>15:29:00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44072</v>
      </c>
      <c r="N58" s="6" t="inlineStr">
        <is>
          <t>COM</t>
        </is>
      </c>
      <c r="P58" s="25" t="inlineStr">
        <is>
          <t>$20.00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Calendar</t>
        </is>
      </c>
      <c r="Z58" s="6" t="inlineStr">
        <is>
          <t>Trade</t>
        </is>
      </c>
      <c r="AA58" s="6" t="inlineStr">
        <is>
          <t>Y</t>
        </is>
      </c>
      <c r="AB58" s="14" t="n">
        <v>1433</v>
      </c>
      <c r="AC58" s="6" t="inlineStr">
        <is>
          <t>CVC</t>
        </is>
      </c>
    </row>
    <row r="59" ht="15" customFormat="1" customHeight="1" s="6">
      <c r="A59" t="inlineStr">
        <is>
          <t>Sacramento County Water Agency</t>
        </is>
      </c>
      <c r="B59" s="21" t="n">
        <v>45623</v>
      </c>
      <c r="C59" s="22">
        <f>B59</f>
        <v/>
      </c>
      <c r="D59" s="8">
        <f>TEXT(B59,"dddd")</f>
        <v/>
      </c>
      <c r="E59" s="9" t="inlineStr">
        <is>
          <t>13:00</t>
        </is>
      </c>
      <c r="F59" s="9" t="inlineStr">
        <is>
          <t>16:00</t>
        </is>
      </c>
      <c r="G59" s="23" t="inlineStr">
        <is>
          <t>00:00:30</t>
        </is>
      </c>
      <c r="H59" s="6" t="inlineStr">
        <is>
          <t>SCWA30P04</t>
        </is>
      </c>
      <c r="I59" s="9" t="inlineStr">
        <is>
          <t>15:38:00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44072</v>
      </c>
      <c r="N59" s="6" t="inlineStr">
        <is>
          <t>COM</t>
        </is>
      </c>
      <c r="P59" s="25" t="inlineStr">
        <is>
          <t>$20.00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Calendar</t>
        </is>
      </c>
      <c r="Z59" s="6" t="inlineStr">
        <is>
          <t>Trade</t>
        </is>
      </c>
      <c r="AA59" s="6" t="inlineStr">
        <is>
          <t>Y</t>
        </is>
      </c>
      <c r="AB59" s="14" t="n">
        <v>1433</v>
      </c>
      <c r="AC59" s="6" t="inlineStr">
        <is>
          <t>CVC</t>
        </is>
      </c>
    </row>
    <row r="60" ht="15" customFormat="1" customHeight="1" s="6">
      <c r="A60" t="inlineStr">
        <is>
          <t>Sacramento County Water Agency</t>
        </is>
      </c>
      <c r="B60" s="21" t="n">
        <v>45616</v>
      </c>
      <c r="C60" s="22">
        <f>B60</f>
        <v/>
      </c>
      <c r="D60" s="8">
        <f>TEXT(B60,"dddd")</f>
        <v/>
      </c>
      <c r="E60" s="9" t="inlineStr">
        <is>
          <t>13:00</t>
        </is>
      </c>
      <c r="F60" s="9" t="inlineStr">
        <is>
          <t>16:00</t>
        </is>
      </c>
      <c r="G60" s="23" t="inlineStr">
        <is>
          <t>00:00:30</t>
        </is>
      </c>
      <c r="H60" s="6" t="inlineStr">
        <is>
          <t>SCWA30P04</t>
        </is>
      </c>
      <c r="I60" s="9" t="inlineStr">
        <is>
          <t>15:49:30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44072</v>
      </c>
      <c r="N60" s="6" t="inlineStr">
        <is>
          <t>COM</t>
        </is>
      </c>
      <c r="P60" s="25" t="inlineStr">
        <is>
          <t>$20.00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Calendar</t>
        </is>
      </c>
      <c r="Z60" s="6" t="inlineStr">
        <is>
          <t>Trade</t>
        </is>
      </c>
      <c r="AA60" s="6" t="inlineStr">
        <is>
          <t>Y</t>
        </is>
      </c>
      <c r="AB60" s="14" t="n">
        <v>1433</v>
      </c>
      <c r="AC60" s="6" t="inlineStr">
        <is>
          <t>CVC</t>
        </is>
      </c>
    </row>
    <row r="61" ht="15" customFormat="1" customHeight="1" s="6">
      <c r="A61" t="inlineStr">
        <is>
          <t>Sacramento County Water Agency</t>
        </is>
      </c>
      <c r="B61" s="21" t="n">
        <v>45621</v>
      </c>
      <c r="C61" s="22">
        <f>B61</f>
        <v/>
      </c>
      <c r="D61" s="8">
        <f>TEXT(B61,"dddd")</f>
        <v/>
      </c>
      <c r="E61" s="9" t="inlineStr">
        <is>
          <t>13:00</t>
        </is>
      </c>
      <c r="F61" s="9" t="inlineStr">
        <is>
          <t>16:00</t>
        </is>
      </c>
      <c r="G61" s="23" t="inlineStr">
        <is>
          <t>00:00:30</t>
        </is>
      </c>
      <c r="H61" s="6" t="inlineStr">
        <is>
          <t>SCWA30P04</t>
        </is>
      </c>
      <c r="I61" s="9" t="inlineStr">
        <is>
          <t>15:58:30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44072</v>
      </c>
      <c r="N61" s="6" t="inlineStr">
        <is>
          <t>COM</t>
        </is>
      </c>
      <c r="P61" s="25" t="inlineStr">
        <is>
          <t>$20.00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Calendar</t>
        </is>
      </c>
      <c r="Z61" s="6" t="inlineStr">
        <is>
          <t>Trade</t>
        </is>
      </c>
      <c r="AA61" s="6" t="inlineStr">
        <is>
          <t>Y</t>
        </is>
      </c>
      <c r="AB61" s="14" t="n">
        <v>1433</v>
      </c>
      <c r="AC61" s="6" t="inlineStr">
        <is>
          <t>CVC</t>
        </is>
      </c>
    </row>
    <row r="62" ht="15" customFormat="1" customHeight="1" s="6">
      <c r="A62" t="inlineStr">
        <is>
          <t>Sacramento County Water Agency</t>
        </is>
      </c>
      <c r="B62" s="21" t="n">
        <v>45617</v>
      </c>
      <c r="C62" s="22">
        <f>B62</f>
        <v/>
      </c>
      <c r="D62" s="8">
        <f>TEXT(B62,"dddd")</f>
        <v/>
      </c>
      <c r="E62" s="9" t="inlineStr">
        <is>
          <t>11:00</t>
        </is>
      </c>
      <c r="F62" s="9" t="inlineStr">
        <is>
          <t>13:00</t>
        </is>
      </c>
      <c r="G62" s="23" t="inlineStr">
        <is>
          <t>00:00:30</t>
        </is>
      </c>
      <c r="H62" s="6" t="inlineStr">
        <is>
          <t>SCWA30V04</t>
        </is>
      </c>
      <c r="I62" s="9" t="inlineStr">
        <is>
          <t>11:08:00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44073</v>
      </c>
      <c r="N62" s="6" t="inlineStr">
        <is>
          <t>COM</t>
        </is>
      </c>
      <c r="P62" s="25" t="inlineStr">
        <is>
          <t>$22.00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Calendar</t>
        </is>
      </c>
      <c r="Z62" s="6" t="inlineStr">
        <is>
          <t>Trade</t>
        </is>
      </c>
      <c r="AA62" s="6" t="inlineStr">
        <is>
          <t>Y</t>
        </is>
      </c>
      <c r="AB62" s="14" t="n">
        <v>1433</v>
      </c>
      <c r="AC62" s="6" t="inlineStr">
        <is>
          <t>CVC</t>
        </is>
      </c>
    </row>
    <row r="63" ht="15" customFormat="1" customHeight="1" s="6">
      <c r="A63" t="inlineStr">
        <is>
          <t>Sacramento County Water Agency</t>
        </is>
      </c>
      <c r="B63" s="21" t="n">
        <v>45622</v>
      </c>
      <c r="C63" s="22">
        <f>B63</f>
        <v/>
      </c>
      <c r="D63" s="8">
        <f>TEXT(B63,"dddd")</f>
        <v/>
      </c>
      <c r="E63" s="9" t="inlineStr">
        <is>
          <t>11:00</t>
        </is>
      </c>
      <c r="F63" s="9" t="inlineStr">
        <is>
          <t>13:00</t>
        </is>
      </c>
      <c r="G63" s="23" t="inlineStr">
        <is>
          <t>00:00:30</t>
        </is>
      </c>
      <c r="H63" s="6" t="inlineStr">
        <is>
          <t>SCWA30V04</t>
        </is>
      </c>
      <c r="I63" s="9" t="inlineStr">
        <is>
          <t>11:18:00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44073</v>
      </c>
      <c r="N63" s="6" t="inlineStr">
        <is>
          <t>COM</t>
        </is>
      </c>
      <c r="P63" s="25" t="inlineStr">
        <is>
          <t>$22.00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Calendar</t>
        </is>
      </c>
      <c r="Z63" s="6" t="inlineStr">
        <is>
          <t>Trade</t>
        </is>
      </c>
      <c r="AA63" s="6" t="inlineStr">
        <is>
          <t>Y</t>
        </is>
      </c>
      <c r="AB63" s="14" t="n">
        <v>1433</v>
      </c>
      <c r="AC63" s="6" t="inlineStr">
        <is>
          <t>CVC</t>
        </is>
      </c>
    </row>
    <row r="64" ht="15" customFormat="1" customHeight="1" s="6">
      <c r="A64" t="inlineStr">
        <is>
          <t>Sacramento County Water Agency</t>
        </is>
      </c>
      <c r="B64" s="21" t="n">
        <v>45614</v>
      </c>
      <c r="C64" s="22">
        <f>B64</f>
        <v/>
      </c>
      <c r="D64" s="8">
        <f>TEXT(B64,"dddd")</f>
        <v/>
      </c>
      <c r="E64" s="9" t="inlineStr">
        <is>
          <t>11:00</t>
        </is>
      </c>
      <c r="F64" s="9" t="inlineStr">
        <is>
          <t>13:00</t>
        </is>
      </c>
      <c r="G64" s="23" t="inlineStr">
        <is>
          <t>00:00:30</t>
        </is>
      </c>
      <c r="H64" s="6" t="inlineStr">
        <is>
          <t>SCWA30V04</t>
        </is>
      </c>
      <c r="I64" s="9" t="inlineStr">
        <is>
          <t>11:28:00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44073</v>
      </c>
      <c r="N64" s="6" t="inlineStr">
        <is>
          <t>COM</t>
        </is>
      </c>
      <c r="P64" s="25" t="inlineStr">
        <is>
          <t>$22.00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Calendar</t>
        </is>
      </c>
      <c r="Z64" s="6" t="inlineStr">
        <is>
          <t>Trade</t>
        </is>
      </c>
      <c r="AA64" s="6" t="inlineStr">
        <is>
          <t>Y</t>
        </is>
      </c>
      <c r="AB64" s="14" t="n">
        <v>1433</v>
      </c>
      <c r="AC64" s="6" t="inlineStr">
        <is>
          <t>CVC</t>
        </is>
      </c>
    </row>
    <row r="65" ht="15" customFormat="1" customHeight="1" s="6">
      <c r="A65" t="inlineStr">
        <is>
          <t>Sacramento County Water Agency</t>
        </is>
      </c>
      <c r="B65" s="21" t="n">
        <v>45615</v>
      </c>
      <c r="C65" s="22">
        <f>B65</f>
        <v/>
      </c>
      <c r="D65" s="8">
        <f>TEXT(B65,"dddd")</f>
        <v/>
      </c>
      <c r="E65" s="9" t="inlineStr">
        <is>
          <t>11:00</t>
        </is>
      </c>
      <c r="F65" s="9" t="inlineStr">
        <is>
          <t>13:00</t>
        </is>
      </c>
      <c r="G65" s="23" t="inlineStr">
        <is>
          <t>00:00:30</t>
        </is>
      </c>
      <c r="H65" s="6" t="inlineStr">
        <is>
          <t>SCWA30V04</t>
        </is>
      </c>
      <c r="I65" s="9" t="inlineStr">
        <is>
          <t>11:28:00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44073</v>
      </c>
      <c r="N65" s="6" t="inlineStr">
        <is>
          <t>COM</t>
        </is>
      </c>
      <c r="P65" s="25" t="inlineStr">
        <is>
          <t>$22.00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Calendar</t>
        </is>
      </c>
      <c r="Z65" s="6" t="inlineStr">
        <is>
          <t>Trade</t>
        </is>
      </c>
      <c r="AA65" s="6" t="inlineStr">
        <is>
          <t>Y</t>
        </is>
      </c>
      <c r="AB65" s="14" t="n">
        <v>1433</v>
      </c>
      <c r="AC65" s="6" t="inlineStr">
        <is>
          <t>CVC</t>
        </is>
      </c>
    </row>
    <row r="66" ht="15" customFormat="1" customHeight="1" s="6">
      <c r="A66" t="inlineStr">
        <is>
          <t>Sacramento County Water Agency</t>
        </is>
      </c>
      <c r="B66" s="21" t="n">
        <v>45612</v>
      </c>
      <c r="C66" s="22">
        <f>B66</f>
        <v/>
      </c>
      <c r="D66" s="8">
        <f>TEXT(B66,"dddd")</f>
        <v/>
      </c>
      <c r="E66" s="9" t="inlineStr">
        <is>
          <t>11:00</t>
        </is>
      </c>
      <c r="F66" s="9" t="inlineStr">
        <is>
          <t>13:00</t>
        </is>
      </c>
      <c r="G66" s="23" t="inlineStr">
        <is>
          <t>00:00:30</t>
        </is>
      </c>
      <c r="H66" s="6" t="inlineStr">
        <is>
          <t>SCWA30V04</t>
        </is>
      </c>
      <c r="I66" s="9" t="inlineStr">
        <is>
          <t>11:37:30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44073</v>
      </c>
      <c r="N66" s="6" t="inlineStr">
        <is>
          <t>COM</t>
        </is>
      </c>
      <c r="P66" s="25" t="inlineStr">
        <is>
          <t>$22.00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Calendar</t>
        </is>
      </c>
      <c r="Z66" s="6" t="inlineStr">
        <is>
          <t>Trade</t>
        </is>
      </c>
      <c r="AA66" s="6" t="inlineStr">
        <is>
          <t>Y</t>
        </is>
      </c>
      <c r="AB66" s="14" t="n">
        <v>1433</v>
      </c>
      <c r="AC66" s="6" t="inlineStr">
        <is>
          <t>CVC</t>
        </is>
      </c>
    </row>
    <row r="67" ht="15" customFormat="1" customHeight="1" s="6">
      <c r="A67" t="inlineStr">
        <is>
          <t>Sacramento County Water Agency</t>
        </is>
      </c>
      <c r="B67" s="21" t="n">
        <v>45616</v>
      </c>
      <c r="C67" s="22">
        <f>B67</f>
        <v/>
      </c>
      <c r="D67" s="8">
        <f>TEXT(B67,"dddd")</f>
        <v/>
      </c>
      <c r="E67" s="9" t="inlineStr">
        <is>
          <t>11:00</t>
        </is>
      </c>
      <c r="F67" s="9" t="inlineStr">
        <is>
          <t>13:00</t>
        </is>
      </c>
      <c r="G67" s="23" t="inlineStr">
        <is>
          <t>00:00:30</t>
        </is>
      </c>
      <c r="H67" s="6" t="inlineStr">
        <is>
          <t>SCWA30V04</t>
        </is>
      </c>
      <c r="I67" s="9" t="inlineStr">
        <is>
          <t>11:49:00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44073</v>
      </c>
      <c r="N67" s="6" t="inlineStr">
        <is>
          <t>COM</t>
        </is>
      </c>
      <c r="P67" s="25" t="inlineStr">
        <is>
          <t>$22.00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Calendar</t>
        </is>
      </c>
      <c r="Z67" s="6" t="inlineStr">
        <is>
          <t>Trade</t>
        </is>
      </c>
      <c r="AA67" s="6" t="inlineStr">
        <is>
          <t>Y</t>
        </is>
      </c>
      <c r="AB67" s="14" t="n">
        <v>1433</v>
      </c>
      <c r="AC67" s="6" t="inlineStr">
        <is>
          <t>CVC</t>
        </is>
      </c>
    </row>
    <row r="68" ht="15" customFormat="1" customHeight="1" s="6">
      <c r="A68" t="inlineStr">
        <is>
          <t>Sacramento County Water Agency</t>
        </is>
      </c>
      <c r="B68" s="21" t="n">
        <v>45622</v>
      </c>
      <c r="C68" s="22">
        <f>B68</f>
        <v/>
      </c>
      <c r="D68" s="8">
        <f>TEXT(B68,"dddd")</f>
        <v/>
      </c>
      <c r="E68" s="9" t="inlineStr">
        <is>
          <t>11:00</t>
        </is>
      </c>
      <c r="F68" s="9" t="inlineStr">
        <is>
          <t>13:00</t>
        </is>
      </c>
      <c r="G68" s="23" t="inlineStr">
        <is>
          <t>00:00:30</t>
        </is>
      </c>
      <c r="H68" s="6" t="inlineStr">
        <is>
          <t>SCWA30V04</t>
        </is>
      </c>
      <c r="I68" s="9" t="inlineStr">
        <is>
          <t>11:56:30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44073</v>
      </c>
      <c r="N68" s="6" t="inlineStr">
        <is>
          <t>COM</t>
        </is>
      </c>
      <c r="P68" s="25" t="inlineStr">
        <is>
          <t>$22.00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Calendar</t>
        </is>
      </c>
      <c r="Z68" s="6" t="inlineStr">
        <is>
          <t>Trade</t>
        </is>
      </c>
      <c r="AA68" s="6" t="inlineStr">
        <is>
          <t>Y</t>
        </is>
      </c>
      <c r="AB68" s="14" t="n">
        <v>1433</v>
      </c>
      <c r="AC68" s="6" t="inlineStr">
        <is>
          <t>CVC</t>
        </is>
      </c>
    </row>
    <row r="69" ht="15" customFormat="1" customHeight="1" s="6">
      <c r="A69" t="inlineStr">
        <is>
          <t>Sacramento County Water Agency</t>
        </is>
      </c>
      <c r="B69" s="21" t="n">
        <v>45611</v>
      </c>
      <c r="C69" s="22">
        <f>B69</f>
        <v/>
      </c>
      <c r="D69" s="8">
        <f>TEXT(B69,"dddd")</f>
        <v/>
      </c>
      <c r="E69" s="9" t="inlineStr">
        <is>
          <t>11:00</t>
        </is>
      </c>
      <c r="F69" s="9" t="inlineStr">
        <is>
          <t>13:00</t>
        </is>
      </c>
      <c r="G69" s="23" t="inlineStr">
        <is>
          <t>00:00:30</t>
        </is>
      </c>
      <c r="H69" s="6" t="inlineStr">
        <is>
          <t>SCWA30V04</t>
        </is>
      </c>
      <c r="I69" s="9" t="inlineStr">
        <is>
          <t>11:59:00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44073</v>
      </c>
      <c r="N69" s="6" t="inlineStr">
        <is>
          <t>COM</t>
        </is>
      </c>
      <c r="P69" s="25" t="inlineStr">
        <is>
          <t>$22.00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Calendar</t>
        </is>
      </c>
      <c r="Z69" s="6" t="inlineStr">
        <is>
          <t>Trade</t>
        </is>
      </c>
      <c r="AA69" s="6" t="inlineStr">
        <is>
          <t>Y</t>
        </is>
      </c>
      <c r="AB69" s="14" t="n">
        <v>1433</v>
      </c>
      <c r="AC69" s="6" t="inlineStr">
        <is>
          <t>CVC</t>
        </is>
      </c>
    </row>
    <row r="70" ht="15" customFormat="1" customHeight="1" s="6">
      <c r="A70" t="inlineStr">
        <is>
          <t>Sacramento County Water Agency</t>
        </is>
      </c>
      <c r="B70" s="21" t="n">
        <v>45614</v>
      </c>
      <c r="C70" s="22">
        <f>B70</f>
        <v/>
      </c>
      <c r="D70" s="8">
        <f>TEXT(B70,"dddd")</f>
        <v/>
      </c>
      <c r="E70" s="9" t="inlineStr">
        <is>
          <t>11:00</t>
        </is>
      </c>
      <c r="F70" s="9" t="inlineStr">
        <is>
          <t>13:00</t>
        </is>
      </c>
      <c r="G70" s="23" t="inlineStr">
        <is>
          <t>00:00:30</t>
        </is>
      </c>
      <c r="H70" s="6" t="inlineStr">
        <is>
          <t>SCWA30V04</t>
        </is>
      </c>
      <c r="I70" s="9" t="inlineStr">
        <is>
          <t>11:59:30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44073</v>
      </c>
      <c r="N70" s="6" t="inlineStr">
        <is>
          <t>COM</t>
        </is>
      </c>
      <c r="P70" s="25" t="inlineStr">
        <is>
          <t>$22.00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Calendar</t>
        </is>
      </c>
      <c r="Z70" s="6" t="inlineStr">
        <is>
          <t>Trade</t>
        </is>
      </c>
      <c r="AA70" s="6" t="inlineStr">
        <is>
          <t>Y</t>
        </is>
      </c>
      <c r="AB70" s="14" t="n">
        <v>1433</v>
      </c>
      <c r="AC70" s="6" t="inlineStr">
        <is>
          <t>CVC</t>
        </is>
      </c>
    </row>
    <row r="71" ht="15" customFormat="1" customHeight="1" s="6">
      <c r="A71" t="inlineStr">
        <is>
          <t>Sacramento County Water Agency</t>
        </is>
      </c>
      <c r="B71" s="21" t="n">
        <v>45620</v>
      </c>
      <c r="C71" s="22">
        <f>B71</f>
        <v/>
      </c>
      <c r="D71" s="8">
        <f>TEXT(B71,"dddd")</f>
        <v/>
      </c>
      <c r="E71" s="9" t="inlineStr">
        <is>
          <t>11:00</t>
        </is>
      </c>
      <c r="F71" s="9" t="inlineStr">
        <is>
          <t>13:00</t>
        </is>
      </c>
      <c r="G71" s="23" t="inlineStr">
        <is>
          <t>00:00:30</t>
        </is>
      </c>
      <c r="H71" s="6" t="inlineStr">
        <is>
          <t>SCWA30V04</t>
        </is>
      </c>
      <c r="I71" s="9" t="inlineStr">
        <is>
          <t>12:07:00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44073</v>
      </c>
      <c r="N71" s="6" t="inlineStr">
        <is>
          <t>COM</t>
        </is>
      </c>
      <c r="P71" s="25" t="inlineStr">
        <is>
          <t>$22.00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Calendar</t>
        </is>
      </c>
      <c r="Z71" s="6" t="inlineStr">
        <is>
          <t>Trade</t>
        </is>
      </c>
      <c r="AA71" s="6" t="inlineStr">
        <is>
          <t>Y</t>
        </is>
      </c>
      <c r="AB71" s="14" t="n">
        <v>1433</v>
      </c>
      <c r="AC71" s="6" t="inlineStr">
        <is>
          <t>CVC</t>
        </is>
      </c>
    </row>
    <row r="72" ht="15" customFormat="1" customHeight="1" s="6">
      <c r="A72" t="inlineStr">
        <is>
          <t>Sacramento County Water Agency</t>
        </is>
      </c>
      <c r="B72" s="21" t="n">
        <v>45623</v>
      </c>
      <c r="C72" s="22">
        <f>B72</f>
        <v/>
      </c>
      <c r="D72" s="8">
        <f>TEXT(B72,"dddd")</f>
        <v/>
      </c>
      <c r="E72" s="9" t="inlineStr">
        <is>
          <t>11:00</t>
        </is>
      </c>
      <c r="F72" s="9" t="inlineStr">
        <is>
          <t>13:00</t>
        </is>
      </c>
      <c r="G72" s="23" t="inlineStr">
        <is>
          <t>00:00:30</t>
        </is>
      </c>
      <c r="H72" s="6" t="inlineStr">
        <is>
          <t>SCWA30V04</t>
        </is>
      </c>
      <c r="I72" s="9" t="inlineStr">
        <is>
          <t>12:07:00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44073</v>
      </c>
      <c r="N72" s="6" t="inlineStr">
        <is>
          <t>COM</t>
        </is>
      </c>
      <c r="P72" s="25" t="inlineStr">
        <is>
          <t>$22.00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Calendar</t>
        </is>
      </c>
      <c r="Z72" s="6" t="inlineStr">
        <is>
          <t>Trade</t>
        </is>
      </c>
      <c r="AA72" s="6" t="inlineStr">
        <is>
          <t>Y</t>
        </is>
      </c>
      <c r="AB72" s="14" t="n">
        <v>1433</v>
      </c>
      <c r="AC72" s="6" t="inlineStr">
        <is>
          <t>CVC</t>
        </is>
      </c>
    </row>
    <row r="73" ht="15" customFormat="1" customHeight="1" s="6">
      <c r="A73" t="inlineStr">
        <is>
          <t>Sacramento County Water Agency</t>
        </is>
      </c>
      <c r="B73" s="21" t="n">
        <v>45612</v>
      </c>
      <c r="C73" s="22">
        <f>B73</f>
        <v/>
      </c>
      <c r="D73" s="8">
        <f>TEXT(B73,"dddd")</f>
        <v/>
      </c>
      <c r="E73" s="9" t="inlineStr">
        <is>
          <t>11:00</t>
        </is>
      </c>
      <c r="F73" s="9" t="inlineStr">
        <is>
          <t>13:00</t>
        </is>
      </c>
      <c r="G73" s="23" t="inlineStr">
        <is>
          <t>00:00:30</t>
        </is>
      </c>
      <c r="H73" s="6" t="inlineStr">
        <is>
          <t>SCWA30V04</t>
        </is>
      </c>
      <c r="I73" s="9" t="inlineStr">
        <is>
          <t>12:18:00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44073</v>
      </c>
      <c r="N73" s="6" t="inlineStr">
        <is>
          <t>COM</t>
        </is>
      </c>
      <c r="P73" s="25" t="inlineStr">
        <is>
          <t>$22.00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Calendar</t>
        </is>
      </c>
      <c r="Z73" s="6" t="inlineStr">
        <is>
          <t>Trade</t>
        </is>
      </c>
      <c r="AA73" s="6" t="inlineStr">
        <is>
          <t>Y</t>
        </is>
      </c>
      <c r="AB73" s="14" t="n">
        <v>1433</v>
      </c>
      <c r="AC73" s="6" t="inlineStr">
        <is>
          <t>CVC</t>
        </is>
      </c>
    </row>
    <row r="74" ht="15" customFormat="1" customHeight="1" s="6">
      <c r="A74" t="inlineStr">
        <is>
          <t>Sacramento County Water Agency</t>
        </is>
      </c>
      <c r="B74" s="21" t="n">
        <v>45625</v>
      </c>
      <c r="C74" s="22">
        <f>B74</f>
        <v/>
      </c>
      <c r="D74" s="8">
        <f>TEXT(B74,"dddd")</f>
        <v/>
      </c>
      <c r="E74" s="9" t="inlineStr">
        <is>
          <t>11:00</t>
        </is>
      </c>
      <c r="F74" s="9" t="inlineStr">
        <is>
          <t>13:00</t>
        </is>
      </c>
      <c r="G74" s="23" t="inlineStr">
        <is>
          <t>00:00:30</t>
        </is>
      </c>
      <c r="H74" s="6" t="inlineStr">
        <is>
          <t>SCWA30V04</t>
        </is>
      </c>
      <c r="I74" s="9" t="inlineStr">
        <is>
          <t>12:18:00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44073</v>
      </c>
      <c r="N74" s="6" t="inlineStr">
        <is>
          <t>COM</t>
        </is>
      </c>
      <c r="P74" s="25" t="inlineStr">
        <is>
          <t>$22.00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Calendar</t>
        </is>
      </c>
      <c r="Z74" s="6" t="inlineStr">
        <is>
          <t>Trade</t>
        </is>
      </c>
      <c r="AA74" s="6" t="inlineStr">
        <is>
          <t>Y</t>
        </is>
      </c>
      <c r="AB74" s="14" t="n">
        <v>1433</v>
      </c>
      <c r="AC74" s="6" t="inlineStr">
        <is>
          <t>CVC</t>
        </is>
      </c>
    </row>
    <row r="75" ht="15" customFormat="1" customHeight="1" s="6">
      <c r="A75" t="inlineStr">
        <is>
          <t>Sacramento County Water Agency</t>
        </is>
      </c>
      <c r="B75" s="21" t="n">
        <v>45611</v>
      </c>
      <c r="C75" s="22">
        <f>B75</f>
        <v/>
      </c>
      <c r="D75" s="8">
        <f>TEXT(B75,"dddd")</f>
        <v/>
      </c>
      <c r="E75" s="9" t="inlineStr">
        <is>
          <t>11:00</t>
        </is>
      </c>
      <c r="F75" s="9" t="inlineStr">
        <is>
          <t>13:00</t>
        </is>
      </c>
      <c r="G75" s="23" t="inlineStr">
        <is>
          <t>00:00:30</t>
        </is>
      </c>
      <c r="H75" s="6" t="inlineStr">
        <is>
          <t>SCWA30V04</t>
        </is>
      </c>
      <c r="I75" s="9" t="inlineStr">
        <is>
          <t>12:29:00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44073</v>
      </c>
      <c r="N75" s="6" t="inlineStr">
        <is>
          <t>COM</t>
        </is>
      </c>
      <c r="P75" s="25" t="inlineStr">
        <is>
          <t>$22.00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Calendar</t>
        </is>
      </c>
      <c r="Z75" s="6" t="inlineStr">
        <is>
          <t>Trade</t>
        </is>
      </c>
      <c r="AA75" s="6" t="inlineStr">
        <is>
          <t>Y</t>
        </is>
      </c>
      <c r="AB75" s="14" t="n">
        <v>1433</v>
      </c>
      <c r="AC75" s="6" t="inlineStr">
        <is>
          <t>CVC</t>
        </is>
      </c>
    </row>
    <row r="76" ht="15" customFormat="1" customHeight="1" s="6">
      <c r="A76" t="inlineStr">
        <is>
          <t>Sacramento County Water Agency</t>
        </is>
      </c>
      <c r="B76" s="21" t="n">
        <v>45615</v>
      </c>
      <c r="C76" s="22">
        <f>B76</f>
        <v/>
      </c>
      <c r="D76" s="8">
        <f>TEXT(B76,"dddd")</f>
        <v/>
      </c>
      <c r="E76" s="9" t="inlineStr">
        <is>
          <t>11:00</t>
        </is>
      </c>
      <c r="F76" s="9" t="inlineStr">
        <is>
          <t>13:00</t>
        </is>
      </c>
      <c r="G76" s="23" t="inlineStr">
        <is>
          <t>00:00:30</t>
        </is>
      </c>
      <c r="H76" s="6" t="inlineStr">
        <is>
          <t>SCWA30V04</t>
        </is>
      </c>
      <c r="I76" s="9" t="inlineStr">
        <is>
          <t>12:30:00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44073</v>
      </c>
      <c r="N76" s="6" t="inlineStr">
        <is>
          <t>COM</t>
        </is>
      </c>
      <c r="P76" s="25" t="inlineStr">
        <is>
          <t>$22.00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Calendar</t>
        </is>
      </c>
      <c r="Z76" s="6" t="inlineStr">
        <is>
          <t>Trade</t>
        </is>
      </c>
      <c r="AA76" s="6" t="inlineStr">
        <is>
          <t>Y</t>
        </is>
      </c>
      <c r="AB76" s="14" t="n">
        <v>1433</v>
      </c>
      <c r="AC76" s="6" t="inlineStr">
        <is>
          <t>CVC</t>
        </is>
      </c>
    </row>
    <row r="77" ht="15" customFormat="1" customHeight="1" s="6">
      <c r="A77" t="inlineStr">
        <is>
          <t>Sacramento County Water Agency</t>
        </is>
      </c>
      <c r="B77" s="21" t="n">
        <v>45616</v>
      </c>
      <c r="C77" s="22">
        <f>B77</f>
        <v/>
      </c>
      <c r="D77" s="8">
        <f>TEXT(B77,"dddd")</f>
        <v/>
      </c>
      <c r="E77" s="9" t="inlineStr">
        <is>
          <t>11:00</t>
        </is>
      </c>
      <c r="F77" s="9" t="inlineStr">
        <is>
          <t>13:00</t>
        </is>
      </c>
      <c r="G77" s="23" t="inlineStr">
        <is>
          <t>00:00:30</t>
        </is>
      </c>
      <c r="H77" s="6" t="inlineStr">
        <is>
          <t>SCWA30V04</t>
        </is>
      </c>
      <c r="I77" s="9" t="inlineStr">
        <is>
          <t>12:38:30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44073</v>
      </c>
      <c r="N77" s="6" t="inlineStr">
        <is>
          <t>COM</t>
        </is>
      </c>
      <c r="P77" s="25" t="inlineStr">
        <is>
          <t>$22.00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Calendar</t>
        </is>
      </c>
      <c r="Z77" s="6" t="inlineStr">
        <is>
          <t>Trade</t>
        </is>
      </c>
      <c r="AA77" s="6" t="inlineStr">
        <is>
          <t>Y</t>
        </is>
      </c>
      <c r="AB77" s="14" t="n">
        <v>1433</v>
      </c>
      <c r="AC77" s="6" t="inlineStr">
        <is>
          <t>CVC</t>
        </is>
      </c>
    </row>
    <row r="78" ht="15" customFormat="1" customHeight="1" s="6">
      <c r="A78" t="inlineStr">
        <is>
          <t>Sacramento County Water Agency</t>
        </is>
      </c>
      <c r="B78" s="21" t="n">
        <v>45617</v>
      </c>
      <c r="C78" s="22">
        <f>B78</f>
        <v/>
      </c>
      <c r="D78" s="8">
        <f>TEXT(B78,"dddd")</f>
        <v/>
      </c>
      <c r="E78" s="9" t="inlineStr">
        <is>
          <t>11:00</t>
        </is>
      </c>
      <c r="F78" s="9" t="inlineStr">
        <is>
          <t>13:00</t>
        </is>
      </c>
      <c r="G78" s="23" t="inlineStr">
        <is>
          <t>00:00:30</t>
        </is>
      </c>
      <c r="H78" s="6" t="inlineStr">
        <is>
          <t>SCWA30V04</t>
        </is>
      </c>
      <c r="I78" s="9" t="inlineStr">
        <is>
          <t>12:39:00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44073</v>
      </c>
      <c r="N78" s="6" t="inlineStr">
        <is>
          <t>COM</t>
        </is>
      </c>
      <c r="P78" s="25" t="inlineStr">
        <is>
          <t>$22.00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Calendar</t>
        </is>
      </c>
      <c r="Z78" s="6" t="inlineStr">
        <is>
          <t>Trade</t>
        </is>
      </c>
      <c r="AA78" s="6" t="inlineStr">
        <is>
          <t>Y</t>
        </is>
      </c>
      <c r="AB78" s="14" t="n">
        <v>1433</v>
      </c>
      <c r="AC78" s="6" t="inlineStr">
        <is>
          <t>CVC</t>
        </is>
      </c>
    </row>
    <row r="79" ht="15" customFormat="1" customHeight="1" s="6">
      <c r="A79" t="inlineStr">
        <is>
          <t>Sacramento County Water Agency</t>
        </is>
      </c>
      <c r="B79" s="21" t="n">
        <v>45620</v>
      </c>
      <c r="C79" s="22">
        <f>B79</f>
        <v/>
      </c>
      <c r="D79" s="8">
        <f>TEXT(B79,"dddd")</f>
        <v/>
      </c>
      <c r="E79" s="9" t="inlineStr">
        <is>
          <t>11:00</t>
        </is>
      </c>
      <c r="F79" s="9" t="inlineStr">
        <is>
          <t>13:00</t>
        </is>
      </c>
      <c r="G79" s="23" t="inlineStr">
        <is>
          <t>00:00:30</t>
        </is>
      </c>
      <c r="H79" s="6" t="inlineStr">
        <is>
          <t>SCWA30V04</t>
        </is>
      </c>
      <c r="I79" s="9" t="inlineStr">
        <is>
          <t>12:59:00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44073</v>
      </c>
      <c r="N79" s="6" t="inlineStr">
        <is>
          <t>COM</t>
        </is>
      </c>
      <c r="P79" s="25" t="inlineStr">
        <is>
          <t>$22.00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Calendar</t>
        </is>
      </c>
      <c r="Z79" s="6" t="inlineStr">
        <is>
          <t>Trade</t>
        </is>
      </c>
      <c r="AA79" s="6" t="inlineStr">
        <is>
          <t>Y</t>
        </is>
      </c>
      <c r="AB79" s="14" t="n">
        <v>1433</v>
      </c>
      <c r="AC79" s="6" t="inlineStr">
        <is>
          <t>CVC</t>
        </is>
      </c>
    </row>
    <row r="80" ht="15" customFormat="1" customHeight="1" s="6">
      <c r="A80" t="inlineStr">
        <is>
          <t>Sacramento County Water Agency</t>
        </is>
      </c>
      <c r="B80" s="21" t="n">
        <v>45623</v>
      </c>
      <c r="C80" s="22">
        <f>B80</f>
        <v/>
      </c>
      <c r="D80" s="8">
        <f>TEXT(B80,"dddd")</f>
        <v/>
      </c>
      <c r="E80" s="9" t="inlineStr">
        <is>
          <t>11:00</t>
        </is>
      </c>
      <c r="F80" s="9" t="inlineStr">
        <is>
          <t>13:00</t>
        </is>
      </c>
      <c r="G80" s="23" t="inlineStr">
        <is>
          <t>00:00:30</t>
        </is>
      </c>
      <c r="H80" s="6" t="inlineStr">
        <is>
          <t>SCWA30V04</t>
        </is>
      </c>
      <c r="I80" s="9" t="inlineStr">
        <is>
          <t>12:59:00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44073</v>
      </c>
      <c r="N80" s="6" t="inlineStr">
        <is>
          <t>COM</t>
        </is>
      </c>
      <c r="P80" s="25" t="inlineStr">
        <is>
          <t>$22.00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Calendar</t>
        </is>
      </c>
      <c r="Z80" s="6" t="inlineStr">
        <is>
          <t>Trade</t>
        </is>
      </c>
      <c r="AA80" s="6" t="inlineStr">
        <is>
          <t>Y</t>
        </is>
      </c>
      <c r="AB80" s="14" t="n">
        <v>1433</v>
      </c>
      <c r="AC80" s="6" t="inlineStr">
        <is>
          <t>CVC</t>
        </is>
      </c>
    </row>
    <row r="81" ht="15" customFormat="1" customHeight="1" s="6">
      <c r="A81" t="inlineStr">
        <is>
          <t>Sacramento County Water Agency</t>
        </is>
      </c>
      <c r="B81" s="21" t="n">
        <v>45625</v>
      </c>
      <c r="C81" s="22">
        <f>B81</f>
        <v/>
      </c>
      <c r="D81" s="8">
        <f>TEXT(B81,"dddd")</f>
        <v/>
      </c>
      <c r="E81" s="9" t="inlineStr">
        <is>
          <t>11:00</t>
        </is>
      </c>
      <c r="F81" s="9" t="inlineStr">
        <is>
          <t>13:00</t>
        </is>
      </c>
      <c r="G81" s="23" t="inlineStr">
        <is>
          <t>00:00:30</t>
        </is>
      </c>
      <c r="H81" s="6" t="inlineStr">
        <is>
          <t>SCWA30V04</t>
        </is>
      </c>
      <c r="I81" s="9" t="inlineStr">
        <is>
          <t>12:59:00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44073</v>
      </c>
      <c r="N81" s="6" t="inlineStr">
        <is>
          <t>COM</t>
        </is>
      </c>
      <c r="P81" s="25" t="inlineStr">
        <is>
          <t>$22.00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Calendar</t>
        </is>
      </c>
      <c r="Z81" s="6" t="inlineStr">
        <is>
          <t>Trade</t>
        </is>
      </c>
      <c r="AA81" s="6" t="inlineStr">
        <is>
          <t>Y</t>
        </is>
      </c>
      <c r="AB81" s="14" t="n">
        <v>1433</v>
      </c>
      <c r="AC81" s="6" t="inlineStr">
        <is>
          <t>CVC</t>
        </is>
      </c>
    </row>
    <row r="82" ht="15" customFormat="1" customHeight="1" s="6">
      <c r="A82" t="inlineStr">
        <is>
          <t>Sacramento County Water Agency</t>
        </is>
      </c>
      <c r="B82" s="21" t="n">
        <v>45631</v>
      </c>
      <c r="C82" s="22">
        <f>B82</f>
        <v/>
      </c>
      <c r="D82" s="8">
        <f>TEXT(B82,"dddd")</f>
        <v/>
      </c>
      <c r="E82" s="9" t="inlineStr">
        <is>
          <t>06:00</t>
        </is>
      </c>
      <c r="F82" s="9" t="inlineStr">
        <is>
          <t>23:59</t>
        </is>
      </c>
      <c r="G82" s="23" t="inlineStr">
        <is>
          <t>00:00:30</t>
        </is>
      </c>
      <c r="H82" s="6" t="inlineStr">
        <is>
          <t>SCWA30M04</t>
        </is>
      </c>
      <c r="I82" s="9" t="inlineStr">
        <is>
          <t>06:20:00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44074</v>
      </c>
      <c r="N82" s="6" t="inlineStr">
        <is>
          <t>COM</t>
        </is>
      </c>
      <c r="P82" s="25" t="inlineStr">
        <is>
          <t>$21.00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Calendar</t>
        </is>
      </c>
      <c r="Z82" s="6" t="inlineStr">
        <is>
          <t>Trade</t>
        </is>
      </c>
      <c r="AA82" s="6" t="inlineStr">
        <is>
          <t>Y</t>
        </is>
      </c>
      <c r="AB82" s="14" t="n">
        <v>1433</v>
      </c>
      <c r="AC82" s="6" t="inlineStr">
        <is>
          <t>CVC</t>
        </is>
      </c>
    </row>
    <row r="83" ht="15" customFormat="1" customHeight="1" s="6">
      <c r="A83" t="inlineStr">
        <is>
          <t>Sacramento County Water Agency</t>
        </is>
      </c>
      <c r="B83" s="21" t="n">
        <v>45655</v>
      </c>
      <c r="C83" s="22">
        <f>B83</f>
        <v/>
      </c>
      <c r="D83" s="8">
        <f>TEXT(B83,"dddd")</f>
        <v/>
      </c>
      <c r="E83" s="9" t="inlineStr">
        <is>
          <t>06:00</t>
        </is>
      </c>
      <c r="F83" s="9" t="inlineStr">
        <is>
          <t>23:59</t>
        </is>
      </c>
      <c r="G83" s="23" t="inlineStr">
        <is>
          <t>00:00:30</t>
        </is>
      </c>
      <c r="H83" s="6" t="inlineStr">
        <is>
          <t>SCWA30M04</t>
        </is>
      </c>
      <c r="I83" s="9" t="inlineStr">
        <is>
          <t>07:08:00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44074</v>
      </c>
      <c r="N83" s="6" t="inlineStr">
        <is>
          <t>COM</t>
        </is>
      </c>
      <c r="P83" s="25" t="inlineStr">
        <is>
          <t>$21.00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Calendar</t>
        </is>
      </c>
      <c r="Z83" s="6" t="inlineStr">
        <is>
          <t>Trade</t>
        </is>
      </c>
      <c r="AA83" s="6" t="inlineStr">
        <is>
          <t>Y</t>
        </is>
      </c>
      <c r="AB83" s="14" t="n">
        <v>1433</v>
      </c>
      <c r="AC83" s="6" t="inlineStr">
        <is>
          <t>CVC</t>
        </is>
      </c>
    </row>
    <row r="84" ht="15" customFormat="1" customHeight="1" s="6">
      <c r="A84" t="inlineStr">
        <is>
          <t>Sacramento County Water Agency</t>
        </is>
      </c>
      <c r="B84" s="21" t="n">
        <v>45639</v>
      </c>
      <c r="C84" s="22">
        <f>B84</f>
        <v/>
      </c>
      <c r="D84" s="8">
        <f>TEXT(B84,"dddd")</f>
        <v/>
      </c>
      <c r="E84" s="9" t="inlineStr">
        <is>
          <t>06:00</t>
        </is>
      </c>
      <c r="F84" s="9" t="inlineStr">
        <is>
          <t>23:59</t>
        </is>
      </c>
      <c r="G84" s="23" t="inlineStr">
        <is>
          <t>00:00:30</t>
        </is>
      </c>
      <c r="H84" s="6" t="inlineStr">
        <is>
          <t>SCWA30M04</t>
        </is>
      </c>
      <c r="I84" s="9" t="inlineStr">
        <is>
          <t>07:18:00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44074</v>
      </c>
      <c r="N84" s="6" t="inlineStr">
        <is>
          <t>COM</t>
        </is>
      </c>
      <c r="P84" s="25" t="inlineStr">
        <is>
          <t>$21.00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Calendar</t>
        </is>
      </c>
      <c r="Z84" s="6" t="inlineStr">
        <is>
          <t>Trade</t>
        </is>
      </c>
      <c r="AA84" s="6" t="inlineStr">
        <is>
          <t>Y</t>
        </is>
      </c>
      <c r="AB84" s="14" t="n">
        <v>1433</v>
      </c>
      <c r="AC84" s="6" t="inlineStr">
        <is>
          <t>CVC</t>
        </is>
      </c>
    </row>
    <row r="85" ht="15" customFormat="1" customHeight="1" s="6">
      <c r="A85" t="inlineStr">
        <is>
          <t>Sacramento County Water Agency</t>
        </is>
      </c>
      <c r="B85" s="21" t="n">
        <v>45653</v>
      </c>
      <c r="C85" s="22">
        <f>B85</f>
        <v/>
      </c>
      <c r="D85" s="8">
        <f>TEXT(B85,"dddd")</f>
        <v/>
      </c>
      <c r="E85" s="9" t="inlineStr">
        <is>
          <t>06:00</t>
        </is>
      </c>
      <c r="F85" s="9" t="inlineStr">
        <is>
          <t>23:59</t>
        </is>
      </c>
      <c r="G85" s="23" t="inlineStr">
        <is>
          <t>00:00:30</t>
        </is>
      </c>
      <c r="H85" s="6" t="inlineStr">
        <is>
          <t>SCWA30M04</t>
        </is>
      </c>
      <c r="I85" s="9" t="inlineStr">
        <is>
          <t>07:28:00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44074</v>
      </c>
      <c r="N85" s="6" t="inlineStr">
        <is>
          <t>COM</t>
        </is>
      </c>
      <c r="P85" s="25" t="inlineStr">
        <is>
          <t>$21.00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Calendar</t>
        </is>
      </c>
      <c r="Z85" s="6" t="inlineStr">
        <is>
          <t>Trade</t>
        </is>
      </c>
      <c r="AA85" s="6" t="inlineStr">
        <is>
          <t>Y</t>
        </is>
      </c>
      <c r="AB85" s="14" t="n">
        <v>1433</v>
      </c>
      <c r="AC85" s="6" t="inlineStr">
        <is>
          <t>CVC</t>
        </is>
      </c>
    </row>
    <row r="86" ht="15" customFormat="1" customHeight="1" s="6">
      <c r="A86" t="inlineStr">
        <is>
          <t>Sacramento County Water Agency</t>
        </is>
      </c>
      <c r="B86" s="21" t="n">
        <v>45652</v>
      </c>
      <c r="C86" s="22">
        <f>B86</f>
        <v/>
      </c>
      <c r="D86" s="8">
        <f>TEXT(B86,"dddd")</f>
        <v/>
      </c>
      <c r="E86" s="9" t="inlineStr">
        <is>
          <t>06:00</t>
        </is>
      </c>
      <c r="F86" s="9" t="inlineStr">
        <is>
          <t>23:59</t>
        </is>
      </c>
      <c r="G86" s="23" t="inlineStr">
        <is>
          <t>00:00:30</t>
        </is>
      </c>
      <c r="H86" s="6" t="inlineStr">
        <is>
          <t>SCWA30V04</t>
        </is>
      </c>
      <c r="I86" s="9" t="inlineStr">
        <is>
          <t>11:42:00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44074</v>
      </c>
      <c r="N86" s="6" t="inlineStr">
        <is>
          <t>COM</t>
        </is>
      </c>
      <c r="P86" s="25" t="inlineStr">
        <is>
          <t>$21.00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Calendar</t>
        </is>
      </c>
      <c r="Z86" s="6" t="inlineStr">
        <is>
          <t>Trade</t>
        </is>
      </c>
      <c r="AA86" s="6" t="inlineStr">
        <is>
          <t>Y</t>
        </is>
      </c>
      <c r="AB86" s="14" t="n">
        <v>1433</v>
      </c>
      <c r="AC86" s="6" t="inlineStr">
        <is>
          <t>CVC</t>
        </is>
      </c>
    </row>
    <row r="87" ht="15" customFormat="1" customHeight="1" s="6">
      <c r="A87" t="inlineStr">
        <is>
          <t>Sacramento County Water Agency</t>
        </is>
      </c>
      <c r="B87" s="21" t="n">
        <v>45636</v>
      </c>
      <c r="C87" s="22">
        <f>B87</f>
        <v/>
      </c>
      <c r="D87" s="8">
        <f>TEXT(B87,"dddd")</f>
        <v/>
      </c>
      <c r="E87" s="9" t="inlineStr">
        <is>
          <t>06:00</t>
        </is>
      </c>
      <c r="F87" s="9" t="inlineStr">
        <is>
          <t>23:59</t>
        </is>
      </c>
      <c r="G87" s="23" t="inlineStr">
        <is>
          <t>00:00:30</t>
        </is>
      </c>
      <c r="H87" s="6" t="inlineStr">
        <is>
          <t>SCWA30SA04</t>
        </is>
      </c>
      <c r="I87" s="9" t="inlineStr">
        <is>
          <t>13:19:00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44074</v>
      </c>
      <c r="N87" s="6" t="inlineStr">
        <is>
          <t>COM</t>
        </is>
      </c>
      <c r="P87" s="25" t="inlineStr">
        <is>
          <t>$21.00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Calendar</t>
        </is>
      </c>
      <c r="Z87" s="6" t="inlineStr">
        <is>
          <t>Trade</t>
        </is>
      </c>
      <c r="AA87" s="6" t="inlineStr">
        <is>
          <t>Y</t>
        </is>
      </c>
      <c r="AB87" s="14" t="n">
        <v>1433</v>
      </c>
      <c r="AC87" s="6" t="inlineStr">
        <is>
          <t>CVC</t>
        </is>
      </c>
    </row>
    <row r="88" ht="15" customFormat="1" customHeight="1" s="6">
      <c r="A88" t="inlineStr">
        <is>
          <t>Sacramento County Water Agency</t>
        </is>
      </c>
      <c r="B88" s="21" t="n">
        <v>45642</v>
      </c>
      <c r="C88" s="22">
        <f>B88</f>
        <v/>
      </c>
      <c r="D88" s="8">
        <f>TEXT(B88,"dddd")</f>
        <v/>
      </c>
      <c r="E88" s="9" t="inlineStr">
        <is>
          <t>06:00</t>
        </is>
      </c>
      <c r="F88" s="9" t="inlineStr">
        <is>
          <t>23:59</t>
        </is>
      </c>
      <c r="G88" s="23" t="inlineStr">
        <is>
          <t>00:00:30</t>
        </is>
      </c>
      <c r="H88" s="6" t="inlineStr">
        <is>
          <t>SCWA30T04</t>
        </is>
      </c>
      <c r="I88" s="9" t="inlineStr">
        <is>
          <t>16:08:30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44074</v>
      </c>
      <c r="N88" s="6" t="inlineStr">
        <is>
          <t>COM</t>
        </is>
      </c>
      <c r="P88" s="25" t="inlineStr">
        <is>
          <t>$21.00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Calendar</t>
        </is>
      </c>
      <c r="Z88" s="6" t="inlineStr">
        <is>
          <t>Trade</t>
        </is>
      </c>
      <c r="AA88" s="6" t="inlineStr">
        <is>
          <t>Y</t>
        </is>
      </c>
      <c r="AB88" s="14" t="n">
        <v>1433</v>
      </c>
      <c r="AC88" s="6" t="inlineStr">
        <is>
          <t>CVC</t>
        </is>
      </c>
    </row>
    <row r="89" ht="15" customFormat="1" customHeight="1" s="6">
      <c r="A89" t="inlineStr">
        <is>
          <t>Sacramento County Water Agency</t>
        </is>
      </c>
      <c r="B89" s="21" t="n">
        <v>45650</v>
      </c>
      <c r="C89" s="22">
        <f>B89</f>
        <v/>
      </c>
      <c r="D89" s="8">
        <f>TEXT(B89,"dddd")</f>
        <v/>
      </c>
      <c r="E89" s="9" t="inlineStr">
        <is>
          <t>06:00</t>
        </is>
      </c>
      <c r="F89" s="9" t="inlineStr">
        <is>
          <t>23:59</t>
        </is>
      </c>
      <c r="G89" s="23" t="inlineStr">
        <is>
          <t>00:00:30</t>
        </is>
      </c>
      <c r="H89" s="6" t="inlineStr">
        <is>
          <t>SCWA30T04</t>
        </is>
      </c>
      <c r="I89" s="9" t="inlineStr">
        <is>
          <t>16:29:00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44074</v>
      </c>
      <c r="N89" s="6" t="inlineStr">
        <is>
          <t>COM</t>
        </is>
      </c>
      <c r="P89" s="25" t="inlineStr">
        <is>
          <t>$21.00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Calendar</t>
        </is>
      </c>
      <c r="Z89" s="6" t="inlineStr">
        <is>
          <t>Trade</t>
        </is>
      </c>
      <c r="AA89" s="6" t="inlineStr">
        <is>
          <t>Y</t>
        </is>
      </c>
      <c r="AB89" s="14" t="n">
        <v>1433</v>
      </c>
      <c r="AC89" s="6" t="inlineStr">
        <is>
          <t>CVC</t>
        </is>
      </c>
    </row>
    <row r="90" ht="15" customFormat="1" customHeight="1" s="6">
      <c r="A90" t="inlineStr">
        <is>
          <t>Sacramento County Water Agency</t>
        </is>
      </c>
      <c r="B90" s="21" t="n">
        <v>45657</v>
      </c>
      <c r="C90" s="22">
        <f>B90</f>
        <v/>
      </c>
      <c r="D90" s="8">
        <f>TEXT(B90,"dddd")</f>
        <v/>
      </c>
      <c r="E90" s="9" t="inlineStr">
        <is>
          <t>06:00</t>
        </is>
      </c>
      <c r="F90" s="9" t="inlineStr">
        <is>
          <t>23:59</t>
        </is>
      </c>
      <c r="G90" s="23" t="inlineStr">
        <is>
          <t>00:00:30</t>
        </is>
      </c>
      <c r="H90" s="6" t="inlineStr">
        <is>
          <t>SCWA30T04</t>
        </is>
      </c>
      <c r="I90" s="9" t="inlineStr">
        <is>
          <t>16:38:00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44074</v>
      </c>
      <c r="N90" s="6" t="inlineStr">
        <is>
          <t>COM</t>
        </is>
      </c>
      <c r="P90" s="25" t="inlineStr">
        <is>
          <t>$21.00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Calendar</t>
        </is>
      </c>
      <c r="Z90" s="6" t="inlineStr">
        <is>
          <t>Trade</t>
        </is>
      </c>
      <c r="AA90" s="6" t="inlineStr">
        <is>
          <t>Y</t>
        </is>
      </c>
      <c r="AB90" s="14" t="n">
        <v>1433</v>
      </c>
      <c r="AC90" s="6" t="inlineStr">
        <is>
          <t>CVC</t>
        </is>
      </c>
    </row>
    <row r="91" ht="15" customFormat="1" customHeight="1" s="6">
      <c r="A91" t="inlineStr">
        <is>
          <t>Sacramento County Water Agency</t>
        </is>
      </c>
      <c r="B91" s="21" t="n">
        <v>45635</v>
      </c>
      <c r="C91" s="22">
        <f>B91</f>
        <v/>
      </c>
      <c r="D91" s="8">
        <f>TEXT(B91,"dddd")</f>
        <v/>
      </c>
      <c r="E91" s="9" t="inlineStr">
        <is>
          <t>06:00</t>
        </is>
      </c>
      <c r="F91" s="9" t="inlineStr">
        <is>
          <t>23:59</t>
        </is>
      </c>
      <c r="G91" s="23" t="inlineStr">
        <is>
          <t>00:00:30</t>
        </is>
      </c>
      <c r="H91" s="6" t="inlineStr">
        <is>
          <t>SCWA30T04</t>
        </is>
      </c>
      <c r="I91" s="9" t="inlineStr">
        <is>
          <t>16:49:00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44074</v>
      </c>
      <c r="N91" s="6" t="inlineStr">
        <is>
          <t>COM</t>
        </is>
      </c>
      <c r="P91" s="25" t="inlineStr">
        <is>
          <t>$21.00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Calendar</t>
        </is>
      </c>
      <c r="Z91" s="6" t="inlineStr">
        <is>
          <t>Trade</t>
        </is>
      </c>
      <c r="AA91" s="6" t="inlineStr">
        <is>
          <t>Y</t>
        </is>
      </c>
      <c r="AB91" s="14" t="n">
        <v>1433</v>
      </c>
      <c r="AC91" s="6" t="inlineStr">
        <is>
          <t>CVC</t>
        </is>
      </c>
    </row>
    <row r="92" ht="15" customFormat="1" customHeight="1" s="6">
      <c r="A92" t="inlineStr">
        <is>
          <t>Sacramento County Water Agency</t>
        </is>
      </c>
      <c r="B92" s="21" t="n">
        <v>45649</v>
      </c>
      <c r="C92" s="22">
        <f>B92</f>
        <v/>
      </c>
      <c r="D92" s="8">
        <f>TEXT(B92,"dddd")</f>
        <v/>
      </c>
      <c r="E92" s="9" t="inlineStr">
        <is>
          <t>06:00</t>
        </is>
      </c>
      <c r="F92" s="9" t="inlineStr">
        <is>
          <t>23:59</t>
        </is>
      </c>
      <c r="G92" s="23" t="inlineStr">
        <is>
          <t>00:00:30</t>
        </is>
      </c>
      <c r="H92" s="6" t="inlineStr">
        <is>
          <t>SCWA30M04</t>
        </is>
      </c>
      <c r="I92" s="9" t="inlineStr">
        <is>
          <t>20:48:30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44074</v>
      </c>
      <c r="N92" s="6" t="inlineStr">
        <is>
          <t>COM</t>
        </is>
      </c>
      <c r="P92" s="25" t="inlineStr">
        <is>
          <t>$21.00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Calendar</t>
        </is>
      </c>
      <c r="Z92" s="6" t="inlineStr">
        <is>
          <t>Trade</t>
        </is>
      </c>
      <c r="AA92" s="6" t="inlineStr">
        <is>
          <t>Y</t>
        </is>
      </c>
      <c r="AB92" s="14" t="n">
        <v>1433</v>
      </c>
      <c r="AC92" s="6" t="inlineStr">
        <is>
          <t>CVC</t>
        </is>
      </c>
    </row>
    <row r="93" ht="15" customFormat="1" customHeight="1" s="6">
      <c r="A93" t="inlineStr">
        <is>
          <t>Sacramento County Water Agency</t>
        </is>
      </c>
      <c r="B93" s="21" t="n">
        <v>45648</v>
      </c>
      <c r="C93" s="22">
        <f>B93</f>
        <v/>
      </c>
      <c r="D93" s="8">
        <f>TEXT(B93,"dddd")</f>
        <v/>
      </c>
      <c r="E93" s="9" t="inlineStr">
        <is>
          <t>06:00</t>
        </is>
      </c>
      <c r="F93" s="9" t="inlineStr">
        <is>
          <t>23:59</t>
        </is>
      </c>
      <c r="G93" s="23" t="inlineStr">
        <is>
          <t>00:00:30</t>
        </is>
      </c>
      <c r="H93" s="6" t="inlineStr">
        <is>
          <t>SCWA30M04</t>
        </is>
      </c>
      <c r="I93" s="9" t="inlineStr">
        <is>
          <t>20:59:00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44074</v>
      </c>
      <c r="N93" s="6" t="inlineStr">
        <is>
          <t>COM</t>
        </is>
      </c>
      <c r="P93" s="25" t="inlineStr">
        <is>
          <t>$21.00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Calendar</t>
        </is>
      </c>
      <c r="Z93" s="6" t="inlineStr">
        <is>
          <t>Trade</t>
        </is>
      </c>
      <c r="AA93" s="6" t="inlineStr">
        <is>
          <t>Y</t>
        </is>
      </c>
      <c r="AB93" s="14" t="n">
        <v>1433</v>
      </c>
      <c r="AC93" s="6" t="inlineStr">
        <is>
          <t>CVC</t>
        </is>
      </c>
    </row>
    <row r="94" ht="15" customFormat="1" customHeight="1" s="6">
      <c r="A94" t="inlineStr">
        <is>
          <t>Sacramento County Water Agency</t>
        </is>
      </c>
      <c r="B94" s="21" t="n">
        <v>45630</v>
      </c>
      <c r="C94" s="22">
        <f>B94</f>
        <v/>
      </c>
      <c r="D94" s="8">
        <f>TEXT(B94,"dddd")</f>
        <v/>
      </c>
      <c r="E94" s="9" t="inlineStr">
        <is>
          <t>06:00</t>
        </is>
      </c>
      <c r="F94" s="9" t="inlineStr">
        <is>
          <t>23:59</t>
        </is>
      </c>
      <c r="G94" s="23" t="inlineStr">
        <is>
          <t>00:00:30</t>
        </is>
      </c>
      <c r="H94" s="6" t="inlineStr">
        <is>
          <t>SCWA30M04</t>
        </is>
      </c>
      <c r="I94" s="9" t="inlineStr">
        <is>
          <t>21:28:00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44074</v>
      </c>
      <c r="N94" s="6" t="inlineStr">
        <is>
          <t>COM</t>
        </is>
      </c>
      <c r="P94" s="25" t="inlineStr">
        <is>
          <t>$21.00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Calendar</t>
        </is>
      </c>
      <c r="Z94" s="6" t="inlineStr">
        <is>
          <t>Trade</t>
        </is>
      </c>
      <c r="AA94" s="6" t="inlineStr">
        <is>
          <t>Y</t>
        </is>
      </c>
      <c r="AB94" s="14" t="n">
        <v>1433</v>
      </c>
      <c r="AC94" s="6" t="inlineStr">
        <is>
          <t>CVC</t>
        </is>
      </c>
    </row>
    <row r="95" ht="15" customFormat="1" customHeight="1" s="6">
      <c r="A95" t="inlineStr">
        <is>
          <t>Sacramento County Water Agency</t>
        </is>
      </c>
      <c r="B95" s="21" t="n">
        <v>45632</v>
      </c>
      <c r="C95" s="22">
        <f>B95</f>
        <v/>
      </c>
      <c r="D95" s="8">
        <f>TEXT(B95,"dddd")</f>
        <v/>
      </c>
      <c r="E95" s="9" t="inlineStr">
        <is>
          <t>06:00</t>
        </is>
      </c>
      <c r="F95" s="9" t="inlineStr">
        <is>
          <t>23:59</t>
        </is>
      </c>
      <c r="G95" s="23" t="inlineStr">
        <is>
          <t>00:00:30</t>
        </is>
      </c>
      <c r="H95" s="6" t="inlineStr">
        <is>
          <t>SCWA30M04</t>
        </is>
      </c>
      <c r="I95" s="9" t="inlineStr">
        <is>
          <t>21:38:00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44074</v>
      </c>
      <c r="N95" s="6" t="inlineStr">
        <is>
          <t>COM</t>
        </is>
      </c>
      <c r="P95" s="25" t="inlineStr">
        <is>
          <t>$21.00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Calendar</t>
        </is>
      </c>
      <c r="Z95" s="6" t="inlineStr">
        <is>
          <t>Trade</t>
        </is>
      </c>
      <c r="AA95" s="6" t="inlineStr">
        <is>
          <t>Y</t>
        </is>
      </c>
      <c r="AB95" s="14" t="n">
        <v>1433</v>
      </c>
      <c r="AC95" s="6" t="inlineStr">
        <is>
          <t>CVC</t>
        </is>
      </c>
    </row>
    <row r="96" ht="15" customFormat="1" customHeight="1" s="6">
      <c r="A96" t="inlineStr">
        <is>
          <t>Sacramento County Water Agency</t>
        </is>
      </c>
      <c r="B96" s="21" t="n">
        <v>45651</v>
      </c>
      <c r="C96" s="22">
        <f>B96</f>
        <v/>
      </c>
      <c r="D96" s="8">
        <f>TEXT(B96,"dddd")</f>
        <v/>
      </c>
      <c r="E96" s="9" t="inlineStr">
        <is>
          <t>06:00</t>
        </is>
      </c>
      <c r="F96" s="9" t="inlineStr">
        <is>
          <t>23:59</t>
        </is>
      </c>
      <c r="G96" s="23" t="inlineStr">
        <is>
          <t>00:00:30</t>
        </is>
      </c>
      <c r="H96" s="6" t="inlineStr">
        <is>
          <t>SCWA30M04</t>
        </is>
      </c>
      <c r="I96" s="9" t="inlineStr">
        <is>
          <t>22:09:00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44074</v>
      </c>
      <c r="N96" s="6" t="inlineStr">
        <is>
          <t>COM</t>
        </is>
      </c>
      <c r="P96" s="25" t="inlineStr">
        <is>
          <t>$21.00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Calendar</t>
        </is>
      </c>
      <c r="Z96" s="6" t="inlineStr">
        <is>
          <t>Trade</t>
        </is>
      </c>
      <c r="AA96" s="6" t="inlineStr">
        <is>
          <t>Y</t>
        </is>
      </c>
      <c r="AB96" s="14" t="n">
        <v>1433</v>
      </c>
      <c r="AC96" s="6" t="inlineStr">
        <is>
          <t>CVC</t>
        </is>
      </c>
    </row>
    <row r="97" ht="15" customFormat="1" customHeight="1" s="6">
      <c r="A97" t="inlineStr">
        <is>
          <t>Sacramento County Water Agency</t>
        </is>
      </c>
      <c r="B97" s="21" t="n">
        <v>45638</v>
      </c>
      <c r="C97" s="22">
        <f>B97</f>
        <v/>
      </c>
      <c r="D97" s="8">
        <f>TEXT(B97,"dddd")</f>
        <v/>
      </c>
      <c r="E97" s="9" t="inlineStr">
        <is>
          <t>06:00</t>
        </is>
      </c>
      <c r="F97" s="9" t="inlineStr">
        <is>
          <t>23:59</t>
        </is>
      </c>
      <c r="G97" s="23" t="inlineStr">
        <is>
          <t>00:00:30</t>
        </is>
      </c>
      <c r="H97" s="6" t="inlineStr">
        <is>
          <t>SCWA30M04</t>
        </is>
      </c>
      <c r="I97" s="9" t="inlineStr">
        <is>
          <t>23:10:00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44074</v>
      </c>
      <c r="N97" s="6" t="inlineStr">
        <is>
          <t>COM</t>
        </is>
      </c>
      <c r="P97" s="25" t="inlineStr">
        <is>
          <t>$21.00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Charmaine Lane</t>
        </is>
      </c>
      <c r="X97" s="6" t="inlineStr">
        <is>
          <t>Internal Ad Sales</t>
        </is>
      </c>
      <c r="Y97" s="6" t="inlineStr">
        <is>
          <t>Calendar</t>
        </is>
      </c>
      <c r="Z97" s="6" t="inlineStr">
        <is>
          <t>Trade</t>
        </is>
      </c>
      <c r="AA97" s="6" t="inlineStr">
        <is>
          <t>Y</t>
        </is>
      </c>
      <c r="AB97" s="14" t="n">
        <v>1433</v>
      </c>
      <c r="AC97" s="6" t="inlineStr">
        <is>
          <t>CVC</t>
        </is>
      </c>
    </row>
    <row r="98" ht="15" customFormat="1" customHeight="1" s="6">
      <c r="A98" t="inlineStr">
        <is>
          <t>Sacramento County Water Agency</t>
        </is>
      </c>
      <c r="B98" s="21" t="n">
        <v>45647</v>
      </c>
      <c r="C98" s="22">
        <f>B98</f>
        <v/>
      </c>
      <c r="D98" s="8">
        <f>TEXT(B98,"dddd")</f>
        <v/>
      </c>
      <c r="E98" s="9" t="inlineStr">
        <is>
          <t>06:00</t>
        </is>
      </c>
      <c r="F98" s="9" t="inlineStr">
        <is>
          <t>23:59</t>
        </is>
      </c>
      <c r="G98" s="23" t="inlineStr">
        <is>
          <t>00:00:30</t>
        </is>
      </c>
      <c r="H98" s="6" t="inlineStr">
        <is>
          <t>SCWA30M04</t>
        </is>
      </c>
      <c r="I98" s="9" t="inlineStr">
        <is>
          <t>23:39:00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44074</v>
      </c>
      <c r="N98" s="6" t="inlineStr">
        <is>
          <t>COM</t>
        </is>
      </c>
      <c r="P98" s="25" t="inlineStr">
        <is>
          <t>$21.00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Charmaine Lane</t>
        </is>
      </c>
      <c r="X98" s="6" t="inlineStr">
        <is>
          <t>Internal Ad Sales</t>
        </is>
      </c>
      <c r="Y98" s="6" t="inlineStr">
        <is>
          <t>Calendar</t>
        </is>
      </c>
      <c r="Z98" s="6" t="inlineStr">
        <is>
          <t>Trade</t>
        </is>
      </c>
      <c r="AA98" s="6" t="inlineStr">
        <is>
          <t>Y</t>
        </is>
      </c>
      <c r="AB98" s="14" t="n">
        <v>1433</v>
      </c>
      <c r="AC98" s="6" t="inlineStr">
        <is>
          <t>CVC</t>
        </is>
      </c>
    </row>
    <row r="99" ht="15" customFormat="1" customHeight="1" s="6">
      <c r="A99" t="inlineStr">
        <is>
          <t>Sacramento County Water Agency</t>
        </is>
      </c>
      <c r="B99" s="21" t="n">
        <v>45634</v>
      </c>
      <c r="C99" s="22">
        <f>B99</f>
        <v/>
      </c>
      <c r="D99" s="8">
        <f>TEXT(B99,"dddd")</f>
        <v/>
      </c>
      <c r="E99" s="9" t="inlineStr">
        <is>
          <t>06:00</t>
        </is>
      </c>
      <c r="F99" s="9" t="inlineStr">
        <is>
          <t>23:59</t>
        </is>
      </c>
      <c r="G99" s="23" t="inlineStr">
        <is>
          <t>00:00:30</t>
        </is>
      </c>
      <c r="H99" s="6" t="inlineStr">
        <is>
          <t>SCWA30M04</t>
        </is>
      </c>
      <c r="I99" s="9" t="inlineStr">
        <is>
          <t>23:55:00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44074</v>
      </c>
      <c r="N99" s="6" t="inlineStr">
        <is>
          <t>COM</t>
        </is>
      </c>
      <c r="P99" s="25" t="inlineStr">
        <is>
          <t>$21.00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Charmaine Lane</t>
        </is>
      </c>
      <c r="X99" s="6" t="inlineStr">
        <is>
          <t>Internal Ad Sales</t>
        </is>
      </c>
      <c r="Y99" s="6" t="inlineStr">
        <is>
          <t>Calendar</t>
        </is>
      </c>
      <c r="Z99" s="6" t="inlineStr">
        <is>
          <t>Trade</t>
        </is>
      </c>
      <c r="AA99" s="6" t="inlineStr">
        <is>
          <t>Y</t>
        </is>
      </c>
      <c r="AB99" s="14" t="n">
        <v>1433</v>
      </c>
      <c r="AC99" s="6" t="inlineStr">
        <is>
          <t>CVC</t>
        </is>
      </c>
    </row>
    <row r="100" ht="15" customFormat="1" customHeight="1" s="6">
      <c r="A100" t="inlineStr">
        <is>
          <t>Sacramento County Water Agency</t>
        </is>
      </c>
      <c r="B100" s="21" t="n">
        <v>45637</v>
      </c>
      <c r="C100" s="22">
        <f>B100</f>
        <v/>
      </c>
      <c r="D100" s="8">
        <f>TEXT(B100,"dddd")</f>
        <v/>
      </c>
      <c r="E100" s="9" t="inlineStr">
        <is>
          <t>06:00</t>
        </is>
      </c>
      <c r="F100" s="9" t="inlineStr">
        <is>
          <t>23:59</t>
        </is>
      </c>
      <c r="G100" s="23" t="inlineStr">
        <is>
          <t>00:00:15</t>
        </is>
      </c>
      <c r="H100" s="6" t="inlineStr">
        <is>
          <t>SCWA15M06</t>
        </is>
      </c>
      <c r="I100" s="9" t="inlineStr">
        <is>
          <t>06:31:00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44075</v>
      </c>
      <c r="N100" s="6" t="inlineStr">
        <is>
          <t>COM</t>
        </is>
      </c>
      <c r="P100" s="25" t="inlineStr">
        <is>
          <t>$13.00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Charmaine Lane</t>
        </is>
      </c>
      <c r="X100" s="6" t="inlineStr">
        <is>
          <t>Internal Ad Sales</t>
        </is>
      </c>
      <c r="Y100" s="6" t="inlineStr">
        <is>
          <t>Calendar</t>
        </is>
      </c>
      <c r="Z100" s="6" t="inlineStr">
        <is>
          <t>Trade</t>
        </is>
      </c>
      <c r="AA100" s="6" t="inlineStr">
        <is>
          <t>Y</t>
        </is>
      </c>
      <c r="AB100" s="14" t="n">
        <v>1433</v>
      </c>
      <c r="AC100" s="6" t="inlineStr">
        <is>
          <t>CVC</t>
        </is>
      </c>
    </row>
    <row r="101" ht="15" customFormat="1" customHeight="1" s="6">
      <c r="A101" t="inlineStr">
        <is>
          <t>Sacramento County Water Agency</t>
        </is>
      </c>
      <c r="B101" s="21" t="n">
        <v>45640</v>
      </c>
      <c r="C101" s="22">
        <f>B101</f>
        <v/>
      </c>
      <c r="D101" s="8">
        <f>TEXT(B101,"dddd")</f>
        <v/>
      </c>
      <c r="E101" s="9" t="inlineStr">
        <is>
          <t>06:00</t>
        </is>
      </c>
      <c r="F101" s="9" t="inlineStr">
        <is>
          <t>23:59</t>
        </is>
      </c>
      <c r="G101" s="23" t="inlineStr">
        <is>
          <t>00:00:15</t>
        </is>
      </c>
      <c r="H101" s="6" t="inlineStr">
        <is>
          <t>SCWA15M05</t>
        </is>
      </c>
      <c r="I101" s="9" t="inlineStr">
        <is>
          <t>06:59:00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44075</v>
      </c>
      <c r="N101" s="6" t="inlineStr">
        <is>
          <t>COM</t>
        </is>
      </c>
      <c r="P101" s="25" t="inlineStr">
        <is>
          <t>$13.00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Charmaine Lane</t>
        </is>
      </c>
      <c r="X101" s="6" t="inlineStr">
        <is>
          <t>Internal Ad Sales</t>
        </is>
      </c>
      <c r="Y101" s="6" t="inlineStr">
        <is>
          <t>Calendar</t>
        </is>
      </c>
      <c r="Z101" s="6" t="inlineStr">
        <is>
          <t>Trade</t>
        </is>
      </c>
      <c r="AA101" s="6" t="inlineStr">
        <is>
          <t>Y</t>
        </is>
      </c>
      <c r="AB101" s="14" t="n">
        <v>1433</v>
      </c>
      <c r="AC101" s="6" t="inlineStr">
        <is>
          <t>CVC</t>
        </is>
      </c>
    </row>
    <row r="102" ht="15" customFormat="1" customHeight="1" s="6">
      <c r="A102" t="inlineStr">
        <is>
          <t>Sacramento County Water Agency</t>
        </is>
      </c>
      <c r="B102" s="21" t="n">
        <v>45650</v>
      </c>
      <c r="C102" s="22">
        <f>B102</f>
        <v/>
      </c>
      <c r="D102" s="8">
        <f>TEXT(B102,"dddd")</f>
        <v/>
      </c>
      <c r="E102" s="9" t="inlineStr">
        <is>
          <t>06:00</t>
        </is>
      </c>
      <c r="F102" s="9" t="inlineStr">
        <is>
          <t>23:59</t>
        </is>
      </c>
      <c r="G102" s="23" t="inlineStr">
        <is>
          <t>00:00:15</t>
        </is>
      </c>
      <c r="H102" s="6" t="inlineStr">
        <is>
          <t>SCWA15M05</t>
        </is>
      </c>
      <c r="I102" s="9" t="inlineStr">
        <is>
          <t>07:18:00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44075</v>
      </c>
      <c r="N102" s="6" t="inlineStr">
        <is>
          <t>COM</t>
        </is>
      </c>
      <c r="P102" s="25" t="inlineStr">
        <is>
          <t>$13.00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Charmaine Lane</t>
        </is>
      </c>
      <c r="X102" s="6" t="inlineStr">
        <is>
          <t>Internal Ad Sales</t>
        </is>
      </c>
      <c r="Y102" s="6" t="inlineStr">
        <is>
          <t>Calendar</t>
        </is>
      </c>
      <c r="Z102" s="6" t="inlineStr">
        <is>
          <t>Trade</t>
        </is>
      </c>
      <c r="AA102" s="6" t="inlineStr">
        <is>
          <t>Y</t>
        </is>
      </c>
      <c r="AB102" s="14" t="n">
        <v>1433</v>
      </c>
      <c r="AC102" s="6" t="inlineStr">
        <is>
          <t>CVC</t>
        </is>
      </c>
    </row>
    <row r="103" ht="15" customFormat="1" customHeight="1" s="6">
      <c r="A103" t="inlineStr">
        <is>
          <t>Sacramento County Water Agency</t>
        </is>
      </c>
      <c r="B103" s="21" t="n">
        <v>45657</v>
      </c>
      <c r="C103" s="22">
        <f>B103</f>
        <v/>
      </c>
      <c r="D103" s="8">
        <f>TEXT(B103,"dddd")</f>
        <v/>
      </c>
      <c r="E103" s="9" t="inlineStr">
        <is>
          <t>06:00</t>
        </is>
      </c>
      <c r="F103" s="9" t="inlineStr">
        <is>
          <t>23:59</t>
        </is>
      </c>
      <c r="G103" s="23" t="inlineStr">
        <is>
          <t>00:00:15</t>
        </is>
      </c>
      <c r="H103" s="6" t="inlineStr">
        <is>
          <t>SCWA15M05</t>
        </is>
      </c>
      <c r="I103" s="9" t="inlineStr">
        <is>
          <t>07:58:00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44075</v>
      </c>
      <c r="N103" s="6" t="inlineStr">
        <is>
          <t>COM</t>
        </is>
      </c>
      <c r="P103" s="25" t="inlineStr">
        <is>
          <t>$13.00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Charmaine Lane</t>
        </is>
      </c>
      <c r="X103" s="6" t="inlineStr">
        <is>
          <t>Internal Ad Sales</t>
        </is>
      </c>
      <c r="Y103" s="6" t="inlineStr">
        <is>
          <t>Calendar</t>
        </is>
      </c>
      <c r="Z103" s="6" t="inlineStr">
        <is>
          <t>Trade</t>
        </is>
      </c>
      <c r="AA103" s="6" t="inlineStr">
        <is>
          <t>Y</t>
        </is>
      </c>
      <c r="AB103" s="14" t="n">
        <v>1433</v>
      </c>
      <c r="AC103" s="6" t="inlineStr">
        <is>
          <t>CVC</t>
        </is>
      </c>
    </row>
    <row r="104" ht="15" customFormat="1" customHeight="1" s="6">
      <c r="A104" t="inlineStr">
        <is>
          <t>Sacramento County Water Agency</t>
        </is>
      </c>
      <c r="B104" s="21" t="n">
        <v>45644</v>
      </c>
      <c r="C104" s="22">
        <f>B104</f>
        <v/>
      </c>
      <c r="D104" s="8">
        <f>TEXT(B104,"dddd")</f>
        <v/>
      </c>
      <c r="E104" s="9" t="inlineStr">
        <is>
          <t>06:00</t>
        </is>
      </c>
      <c r="F104" s="9" t="inlineStr">
        <is>
          <t>23:59</t>
        </is>
      </c>
      <c r="G104" s="23" t="inlineStr">
        <is>
          <t>00:00:15</t>
        </is>
      </c>
      <c r="H104" s="6" t="inlineStr">
        <is>
          <t>SCWA15M06</t>
        </is>
      </c>
      <c r="I104" s="9" t="inlineStr">
        <is>
          <t>19:14:00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44075</v>
      </c>
      <c r="N104" s="6" t="inlineStr">
        <is>
          <t>COM</t>
        </is>
      </c>
      <c r="P104" s="25" t="inlineStr">
        <is>
          <t>$13.00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Charmaine Lane</t>
        </is>
      </c>
      <c r="X104" s="6" t="inlineStr">
        <is>
          <t>Internal Ad Sales</t>
        </is>
      </c>
      <c r="Y104" s="6" t="inlineStr">
        <is>
          <t>Calendar</t>
        </is>
      </c>
      <c r="Z104" s="6" t="inlineStr">
        <is>
          <t>Trade</t>
        </is>
      </c>
      <c r="AA104" s="6" t="inlineStr">
        <is>
          <t>Y</t>
        </is>
      </c>
      <c r="AB104" s="14" t="n">
        <v>1433</v>
      </c>
      <c r="AC104" s="6" t="inlineStr">
        <is>
          <t>CVC</t>
        </is>
      </c>
    </row>
    <row r="105" ht="15" customFormat="1" customHeight="1" s="6">
      <c r="A105" t="inlineStr">
        <is>
          <t>Sacramento County Water Agency</t>
        </is>
      </c>
      <c r="B105" s="21" t="n">
        <v>45643</v>
      </c>
      <c r="C105" s="22">
        <f>B105</f>
        <v/>
      </c>
      <c r="D105" s="8">
        <f>TEXT(B105,"dddd")</f>
        <v/>
      </c>
      <c r="E105" s="9" t="inlineStr">
        <is>
          <t>06:00</t>
        </is>
      </c>
      <c r="F105" s="9" t="inlineStr">
        <is>
          <t>23:59</t>
        </is>
      </c>
      <c r="G105" s="23" t="inlineStr">
        <is>
          <t>00:00:15</t>
        </is>
      </c>
      <c r="H105" s="6" t="inlineStr">
        <is>
          <t>SCWA15M05</t>
        </is>
      </c>
      <c r="I105" s="9" t="inlineStr">
        <is>
          <t>19:59:00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44075</v>
      </c>
      <c r="N105" s="6" t="inlineStr">
        <is>
          <t>COM</t>
        </is>
      </c>
      <c r="P105" s="25" t="inlineStr">
        <is>
          <t>$13.00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Charmaine Lane</t>
        </is>
      </c>
      <c r="X105" s="6" t="inlineStr">
        <is>
          <t>Internal Ad Sales</t>
        </is>
      </c>
      <c r="Y105" s="6" t="inlineStr">
        <is>
          <t>Calendar</t>
        </is>
      </c>
      <c r="Z105" s="6" t="inlineStr">
        <is>
          <t>Trade</t>
        </is>
      </c>
      <c r="AA105" s="6" t="inlineStr">
        <is>
          <t>Y</t>
        </is>
      </c>
      <c r="AB105" s="14" t="n">
        <v>1433</v>
      </c>
      <c r="AC105" s="6" t="inlineStr">
        <is>
          <t>CVC</t>
        </is>
      </c>
    </row>
    <row r="106" ht="15" customFormat="1" customHeight="1" s="6">
      <c r="A106" t="inlineStr">
        <is>
          <t>Sacramento County Water Agency</t>
        </is>
      </c>
      <c r="B106" s="21" t="n">
        <v>45655</v>
      </c>
      <c r="C106" s="22">
        <f>B106</f>
        <v/>
      </c>
      <c r="D106" s="8">
        <f>TEXT(B106,"dddd")</f>
        <v/>
      </c>
      <c r="E106" s="9" t="inlineStr">
        <is>
          <t>06:00</t>
        </is>
      </c>
      <c r="F106" s="9" t="inlineStr">
        <is>
          <t>23:59</t>
        </is>
      </c>
      <c r="G106" s="23" t="inlineStr">
        <is>
          <t>00:00:15</t>
        </is>
      </c>
      <c r="H106" s="6" t="inlineStr">
        <is>
          <t>SCWA15M06</t>
        </is>
      </c>
      <c r="I106" s="9" t="inlineStr">
        <is>
          <t>20:31:00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44075</v>
      </c>
      <c r="N106" s="6" t="inlineStr">
        <is>
          <t>COM</t>
        </is>
      </c>
      <c r="P106" s="25" t="inlineStr">
        <is>
          <t>$13.00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Charmaine Lane</t>
        </is>
      </c>
      <c r="X106" s="6" t="inlineStr">
        <is>
          <t>Internal Ad Sales</t>
        </is>
      </c>
      <c r="Y106" s="6" t="inlineStr">
        <is>
          <t>Calendar</t>
        </is>
      </c>
      <c r="Z106" s="6" t="inlineStr">
        <is>
          <t>Trade</t>
        </is>
      </c>
      <c r="AA106" s="6" t="inlineStr">
        <is>
          <t>Y</t>
        </is>
      </c>
      <c r="AB106" s="14" t="n">
        <v>1433</v>
      </c>
      <c r="AC106" s="6" t="inlineStr">
        <is>
          <t>CVC</t>
        </is>
      </c>
    </row>
    <row r="107" ht="15" customFormat="1" customHeight="1" s="6">
      <c r="A107" t="inlineStr">
        <is>
          <t>Sacramento County Water Agency</t>
        </is>
      </c>
      <c r="B107" s="21" t="n">
        <v>45633</v>
      </c>
      <c r="C107" s="22">
        <f>B107</f>
        <v/>
      </c>
      <c r="D107" s="8">
        <f>TEXT(B107,"dddd")</f>
        <v/>
      </c>
      <c r="E107" s="9" t="inlineStr">
        <is>
          <t>06:00</t>
        </is>
      </c>
      <c r="F107" s="9" t="inlineStr">
        <is>
          <t>23:59</t>
        </is>
      </c>
      <c r="G107" s="23" t="inlineStr">
        <is>
          <t>00:00:15</t>
        </is>
      </c>
      <c r="H107" s="6" t="inlineStr">
        <is>
          <t>SCWA15M05</t>
        </is>
      </c>
      <c r="I107" s="9" t="inlineStr">
        <is>
          <t>20:48:30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44075</v>
      </c>
      <c r="N107" s="6" t="inlineStr">
        <is>
          <t>COM</t>
        </is>
      </c>
      <c r="P107" s="25" t="inlineStr">
        <is>
          <t>$13.00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Charmaine Lane</t>
        </is>
      </c>
      <c r="X107" s="6" t="inlineStr">
        <is>
          <t>Internal Ad Sales</t>
        </is>
      </c>
      <c r="Y107" s="6" t="inlineStr">
        <is>
          <t>Calendar</t>
        </is>
      </c>
      <c r="Z107" s="6" t="inlineStr">
        <is>
          <t>Trade</t>
        </is>
      </c>
      <c r="AA107" s="6" t="inlineStr">
        <is>
          <t>Y</t>
        </is>
      </c>
      <c r="AB107" s="14" t="n">
        <v>1433</v>
      </c>
      <c r="AC107" s="6" t="inlineStr">
        <is>
          <t>CVC</t>
        </is>
      </c>
    </row>
    <row r="108" ht="15" customFormat="1" customHeight="1" s="6">
      <c r="A108" t="inlineStr">
        <is>
          <t>Sacramento County Water Agency</t>
        </is>
      </c>
      <c r="B108" s="21" t="n">
        <v>45629</v>
      </c>
      <c r="C108" s="22">
        <f>B108</f>
        <v/>
      </c>
      <c r="D108" s="8">
        <f>TEXT(B108,"dddd")</f>
        <v/>
      </c>
      <c r="E108" s="9" t="inlineStr">
        <is>
          <t>06:00</t>
        </is>
      </c>
      <c r="F108" s="9" t="inlineStr">
        <is>
          <t>23:59</t>
        </is>
      </c>
      <c r="G108" s="23" t="inlineStr">
        <is>
          <t>00:00:15</t>
        </is>
      </c>
      <c r="H108" s="6" t="inlineStr">
        <is>
          <t>SCWA15M05</t>
        </is>
      </c>
      <c r="I108" s="9" t="inlineStr">
        <is>
          <t>20:59:00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44075</v>
      </c>
      <c r="N108" s="6" t="inlineStr">
        <is>
          <t>COM</t>
        </is>
      </c>
      <c r="P108" s="25" t="inlineStr">
        <is>
          <t>$13.00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Charmaine Lane</t>
        </is>
      </c>
      <c r="X108" s="6" t="inlineStr">
        <is>
          <t>Internal Ad Sales</t>
        </is>
      </c>
      <c r="Y108" s="6" t="inlineStr">
        <is>
          <t>Calendar</t>
        </is>
      </c>
      <c r="Z108" s="6" t="inlineStr">
        <is>
          <t>Trade</t>
        </is>
      </c>
      <c r="AA108" s="6" t="inlineStr">
        <is>
          <t>Y</t>
        </is>
      </c>
      <c r="AB108" s="14" t="n">
        <v>1433</v>
      </c>
      <c r="AC108" s="6" t="inlineStr">
        <is>
          <t>CVC</t>
        </is>
      </c>
    </row>
    <row r="109" ht="15" customFormat="1" customHeight="1" s="6">
      <c r="A109" t="inlineStr">
        <is>
          <t>Sacramento County Water Agency</t>
        </is>
      </c>
      <c r="B109" s="21" t="n">
        <v>45656</v>
      </c>
      <c r="C109" s="22">
        <f>B109</f>
        <v/>
      </c>
      <c r="D109" s="8">
        <f>TEXT(B109,"dddd")</f>
        <v/>
      </c>
      <c r="E109" s="9" t="inlineStr">
        <is>
          <t>06:00</t>
        </is>
      </c>
      <c r="F109" s="9" t="inlineStr">
        <is>
          <t>23:59</t>
        </is>
      </c>
      <c r="G109" s="23" t="inlineStr">
        <is>
          <t>00:00:15</t>
        </is>
      </c>
      <c r="H109" s="6" t="inlineStr">
        <is>
          <t>SCWA15M06</t>
        </is>
      </c>
      <c r="I109" s="9" t="inlineStr">
        <is>
          <t>21:08:00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44075</v>
      </c>
      <c r="N109" s="6" t="inlineStr">
        <is>
          <t>COM</t>
        </is>
      </c>
      <c r="P109" s="25" t="inlineStr">
        <is>
          <t>$13.00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Charmaine Lane</t>
        </is>
      </c>
      <c r="X109" s="6" t="inlineStr">
        <is>
          <t>Internal Ad Sales</t>
        </is>
      </c>
      <c r="Y109" s="6" t="inlineStr">
        <is>
          <t>Calendar</t>
        </is>
      </c>
      <c r="Z109" s="6" t="inlineStr">
        <is>
          <t>Trade</t>
        </is>
      </c>
      <c r="AA109" s="6" t="inlineStr">
        <is>
          <t>Y</t>
        </is>
      </c>
      <c r="AB109" s="14" t="n">
        <v>1433</v>
      </c>
      <c r="AC109" s="6" t="inlineStr">
        <is>
          <t>CVC</t>
        </is>
      </c>
    </row>
    <row r="110" ht="15" customFormat="1" customHeight="1" s="6">
      <c r="A110" t="inlineStr">
        <is>
          <t>Sacramento County Water Agency</t>
        </is>
      </c>
      <c r="B110" s="21" t="n">
        <v>45639</v>
      </c>
      <c r="C110" s="22">
        <f>B110</f>
        <v/>
      </c>
      <c r="D110" s="8">
        <f>TEXT(B110,"dddd")</f>
        <v/>
      </c>
      <c r="E110" s="9" t="inlineStr">
        <is>
          <t>06:00</t>
        </is>
      </c>
      <c r="F110" s="9" t="inlineStr">
        <is>
          <t>23:59</t>
        </is>
      </c>
      <c r="G110" s="23" t="inlineStr">
        <is>
          <t>00:00:15</t>
        </is>
      </c>
      <c r="H110" s="6" t="inlineStr">
        <is>
          <t>SCWA15M06</t>
        </is>
      </c>
      <c r="I110" s="9" t="inlineStr">
        <is>
          <t>21:48:00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44075</v>
      </c>
      <c r="N110" s="6" t="inlineStr">
        <is>
          <t>COM</t>
        </is>
      </c>
      <c r="P110" s="25" t="inlineStr">
        <is>
          <t>$13.00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Charmaine Lane</t>
        </is>
      </c>
      <c r="X110" s="6" t="inlineStr">
        <is>
          <t>Internal Ad Sales</t>
        </is>
      </c>
      <c r="Y110" s="6" t="inlineStr">
        <is>
          <t>Calendar</t>
        </is>
      </c>
      <c r="Z110" s="6" t="inlineStr">
        <is>
          <t>Trade</t>
        </is>
      </c>
      <c r="AA110" s="6" t="inlineStr">
        <is>
          <t>Y</t>
        </is>
      </c>
      <c r="AB110" s="14" t="n">
        <v>1433</v>
      </c>
      <c r="AC110" s="6" t="inlineStr">
        <is>
          <t>CVC</t>
        </is>
      </c>
    </row>
    <row r="111" ht="15" customFormat="1" customHeight="1" s="6">
      <c r="A111" t="inlineStr">
        <is>
          <t>Sacramento County Water Agency</t>
        </is>
      </c>
      <c r="B111" s="21" t="n">
        <v>45645</v>
      </c>
      <c r="C111" s="22">
        <f>B111</f>
        <v/>
      </c>
      <c r="D111" s="8">
        <f>TEXT(B111,"dddd")</f>
        <v/>
      </c>
      <c r="E111" s="9" t="inlineStr">
        <is>
          <t>06:00</t>
        </is>
      </c>
      <c r="F111" s="9" t="inlineStr">
        <is>
          <t>23:59</t>
        </is>
      </c>
      <c r="G111" s="23" t="inlineStr">
        <is>
          <t>00:00:15</t>
        </is>
      </c>
      <c r="H111" s="6" t="inlineStr">
        <is>
          <t>SCWA15M05</t>
        </is>
      </c>
      <c r="I111" s="9" t="inlineStr">
        <is>
          <t>21:58:00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44075</v>
      </c>
      <c r="N111" s="6" t="inlineStr">
        <is>
          <t>COM</t>
        </is>
      </c>
      <c r="P111" s="25" t="inlineStr">
        <is>
          <t>$13.00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Charmaine Lane</t>
        </is>
      </c>
      <c r="X111" s="6" t="inlineStr">
        <is>
          <t>Internal Ad Sales</t>
        </is>
      </c>
      <c r="Y111" s="6" t="inlineStr">
        <is>
          <t>Calendar</t>
        </is>
      </c>
      <c r="Z111" s="6" t="inlineStr">
        <is>
          <t>Trade</t>
        </is>
      </c>
      <c r="AA111" s="6" t="inlineStr">
        <is>
          <t>Y</t>
        </is>
      </c>
      <c r="AB111" s="14" t="n">
        <v>1433</v>
      </c>
      <c r="AC111" s="6" t="inlineStr">
        <is>
          <t>CVC</t>
        </is>
      </c>
    </row>
    <row r="112" ht="15" customFormat="1" customHeight="1" s="6">
      <c r="A112" t="inlineStr">
        <is>
          <t>Sacramento County Water Agency</t>
        </is>
      </c>
      <c r="B112" s="21" t="n">
        <v>45638</v>
      </c>
      <c r="C112" s="22">
        <f>B112</f>
        <v/>
      </c>
      <c r="D112" s="8">
        <f>TEXT(B112,"dddd")</f>
        <v/>
      </c>
      <c r="E112" s="9" t="inlineStr">
        <is>
          <t>06:00</t>
        </is>
      </c>
      <c r="F112" s="9" t="inlineStr">
        <is>
          <t>23:59</t>
        </is>
      </c>
      <c r="G112" s="23" t="inlineStr">
        <is>
          <t>00:00:15</t>
        </is>
      </c>
      <c r="H112" s="6" t="inlineStr">
        <is>
          <t>SCWA15M05</t>
        </is>
      </c>
      <c r="I112" s="9" t="inlineStr">
        <is>
          <t>22:25:00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44075</v>
      </c>
      <c r="N112" s="6" t="inlineStr">
        <is>
          <t>COM</t>
        </is>
      </c>
      <c r="P112" s="25" t="inlineStr">
        <is>
          <t>$13.00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Charmaine Lane</t>
        </is>
      </c>
      <c r="X112" s="6" t="inlineStr">
        <is>
          <t>Internal Ad Sales</t>
        </is>
      </c>
      <c r="Y112" s="6" t="inlineStr">
        <is>
          <t>Calendar</t>
        </is>
      </c>
      <c r="Z112" s="6" t="inlineStr">
        <is>
          <t>Trade</t>
        </is>
      </c>
      <c r="AA112" s="6" t="inlineStr">
        <is>
          <t>Y</t>
        </is>
      </c>
      <c r="AB112" s="14" t="n">
        <v>1433</v>
      </c>
      <c r="AC112" s="6" t="inlineStr">
        <is>
          <t>CVC</t>
        </is>
      </c>
    </row>
    <row r="113" ht="15" customFormat="1" customHeight="1" s="6">
      <c r="A113" t="inlineStr">
        <is>
          <t>Sacramento County Water Agency</t>
        </is>
      </c>
      <c r="B113" s="21" t="n">
        <v>45636</v>
      </c>
      <c r="C113" s="22">
        <f>B113</f>
        <v/>
      </c>
      <c r="D113" s="8">
        <f>TEXT(B113,"dddd")</f>
        <v/>
      </c>
      <c r="E113" s="9" t="inlineStr">
        <is>
          <t>06:00</t>
        </is>
      </c>
      <c r="F113" s="9" t="inlineStr">
        <is>
          <t>23:59</t>
        </is>
      </c>
      <c r="G113" s="23" t="inlineStr">
        <is>
          <t>00:00:15</t>
        </is>
      </c>
      <c r="H113" s="6" t="inlineStr">
        <is>
          <t>SCWA15M05</t>
        </is>
      </c>
      <c r="I113" s="9" t="inlineStr">
        <is>
          <t>22:55:00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44075</v>
      </c>
      <c r="N113" s="6" t="inlineStr">
        <is>
          <t>COM</t>
        </is>
      </c>
      <c r="P113" s="25" t="inlineStr">
        <is>
          <t>$13.00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Charmaine Lane</t>
        </is>
      </c>
      <c r="X113" s="6" t="inlineStr">
        <is>
          <t>Internal Ad Sales</t>
        </is>
      </c>
      <c r="Y113" s="6" t="inlineStr">
        <is>
          <t>Calendar</t>
        </is>
      </c>
      <c r="Z113" s="6" t="inlineStr">
        <is>
          <t>Trade</t>
        </is>
      </c>
      <c r="AA113" s="6" t="inlineStr">
        <is>
          <t>Y</t>
        </is>
      </c>
      <c r="AB113" s="14" t="n">
        <v>1433</v>
      </c>
      <c r="AC113" s="6" t="inlineStr">
        <is>
          <t>CVC</t>
        </is>
      </c>
    </row>
    <row r="114" ht="15" customFormat="1" customHeight="1" s="6">
      <c r="A114" t="inlineStr">
        <is>
          <t>Sacramento County Water Agency</t>
        </is>
      </c>
      <c r="B114" s="21" t="n">
        <v>45647</v>
      </c>
      <c r="C114" s="22">
        <f>B114</f>
        <v/>
      </c>
      <c r="D114" s="8">
        <f>TEXT(B114,"dddd")</f>
        <v/>
      </c>
      <c r="E114" s="9" t="inlineStr">
        <is>
          <t>06:00</t>
        </is>
      </c>
      <c r="F114" s="9" t="inlineStr">
        <is>
          <t>23:59</t>
        </is>
      </c>
      <c r="G114" s="23" t="inlineStr">
        <is>
          <t>00:00:15</t>
        </is>
      </c>
      <c r="H114" s="6" t="inlineStr">
        <is>
          <t>SCWA15M06</t>
        </is>
      </c>
      <c r="I114" s="9" t="inlineStr">
        <is>
          <t>23:09:00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44075</v>
      </c>
      <c r="N114" s="6" t="inlineStr">
        <is>
          <t>COM</t>
        </is>
      </c>
      <c r="P114" s="25" t="inlineStr">
        <is>
          <t>$13.00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Charmaine Lane</t>
        </is>
      </c>
      <c r="X114" s="6" t="inlineStr">
        <is>
          <t>Internal Ad Sales</t>
        </is>
      </c>
      <c r="Y114" s="6" t="inlineStr">
        <is>
          <t>Calendar</t>
        </is>
      </c>
      <c r="Z114" s="6" t="inlineStr">
        <is>
          <t>Trade</t>
        </is>
      </c>
      <c r="AA114" s="6" t="inlineStr">
        <is>
          <t>Y</t>
        </is>
      </c>
      <c r="AB114" s="14" t="n">
        <v>1433</v>
      </c>
      <c r="AC114" s="6" t="inlineStr">
        <is>
          <t>CVC</t>
        </is>
      </c>
    </row>
    <row r="115" ht="15" customFormat="1" customHeight="1" s="6">
      <c r="A115" t="inlineStr">
        <is>
          <t>Sacramento County Water Agency</t>
        </is>
      </c>
      <c r="B115" s="21" t="n">
        <v>45648</v>
      </c>
      <c r="C115" s="22">
        <f>B115</f>
        <v/>
      </c>
      <c r="D115" s="8">
        <f>TEXT(B115,"dddd")</f>
        <v/>
      </c>
      <c r="E115" s="9" t="inlineStr">
        <is>
          <t>06:00</t>
        </is>
      </c>
      <c r="F115" s="9" t="inlineStr">
        <is>
          <t>23:59</t>
        </is>
      </c>
      <c r="G115" s="23" t="inlineStr">
        <is>
          <t>00:00:15</t>
        </is>
      </c>
      <c r="H115" s="6" t="inlineStr">
        <is>
          <t>SCWA15M05</t>
        </is>
      </c>
      <c r="I115" s="9" t="inlineStr">
        <is>
          <t>23:40:00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44075</v>
      </c>
      <c r="N115" s="6" t="inlineStr">
        <is>
          <t>COM</t>
        </is>
      </c>
      <c r="P115" s="25" t="inlineStr">
        <is>
          <t>$13.00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Charmaine Lane</t>
        </is>
      </c>
      <c r="X115" s="6" t="inlineStr">
        <is>
          <t>Internal Ad Sales</t>
        </is>
      </c>
      <c r="Y115" s="6" t="inlineStr">
        <is>
          <t>Calendar</t>
        </is>
      </c>
      <c r="Z115" s="6" t="inlineStr">
        <is>
          <t>Trade</t>
        </is>
      </c>
      <c r="AA115" s="6" t="inlineStr">
        <is>
          <t>Y</t>
        </is>
      </c>
      <c r="AB115" s="14" t="n">
        <v>1433</v>
      </c>
      <c r="AC115" s="6" t="inlineStr">
        <is>
          <t>CVC</t>
        </is>
      </c>
    </row>
    <row r="116" ht="15" customFormat="1" customHeight="1" s="6">
      <c r="A116" t="inlineStr">
        <is>
          <t>Sacramento County Water Agency</t>
        </is>
      </c>
      <c r="B116" s="21" t="n">
        <v>45651</v>
      </c>
      <c r="C116" s="22">
        <f>B116</f>
        <v/>
      </c>
      <c r="D116" s="8">
        <f>TEXT(B116,"dddd")</f>
        <v/>
      </c>
      <c r="E116" s="9" t="inlineStr">
        <is>
          <t>06:00</t>
        </is>
      </c>
      <c r="F116" s="9" t="inlineStr">
        <is>
          <t>23:59</t>
        </is>
      </c>
      <c r="G116" s="23" t="inlineStr">
        <is>
          <t>00:00:15</t>
        </is>
      </c>
      <c r="H116" s="6" t="inlineStr">
        <is>
          <t>SCWA15M06</t>
        </is>
      </c>
      <c r="I116" s="9" t="inlineStr">
        <is>
          <t>23:55:00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44075</v>
      </c>
      <c r="N116" s="6" t="inlineStr">
        <is>
          <t>COM</t>
        </is>
      </c>
      <c r="P116" s="25" t="inlineStr">
        <is>
          <t>$13.00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Charmaine Lane</t>
        </is>
      </c>
      <c r="X116" s="6" t="inlineStr">
        <is>
          <t>Internal Ad Sales</t>
        </is>
      </c>
      <c r="Y116" s="6" t="inlineStr">
        <is>
          <t>Calendar</t>
        </is>
      </c>
      <c r="Z116" s="6" t="inlineStr">
        <is>
          <t>Trade</t>
        </is>
      </c>
      <c r="AA116" s="6" t="inlineStr">
        <is>
          <t>Y</t>
        </is>
      </c>
      <c r="AB116" s="14" t="n">
        <v>1433</v>
      </c>
      <c r="AC116" s="6" t="inlineStr">
        <is>
          <t>CVC</t>
        </is>
      </c>
    </row>
    <row r="117" ht="15" customFormat="1" customHeight="1" s="6">
      <c r="A117" t="inlineStr">
        <is>
          <t>Sacramento County Water Agency</t>
        </is>
      </c>
      <c r="B117" s="21" t="n">
        <v>45642</v>
      </c>
      <c r="C117" s="22">
        <f>B117</f>
        <v/>
      </c>
      <c r="D117" s="8">
        <f>TEXT(B117,"dddd")</f>
        <v/>
      </c>
      <c r="E117" s="9" t="inlineStr">
        <is>
          <t>06:00</t>
        </is>
      </c>
      <c r="F117" s="9" t="inlineStr">
        <is>
          <t>23:59</t>
        </is>
      </c>
      <c r="G117" s="23" t="inlineStr">
        <is>
          <t>00:00:15</t>
        </is>
      </c>
      <c r="H117" s="6" t="inlineStr">
        <is>
          <t>SCWA15M06</t>
        </is>
      </c>
      <c r="I117" s="9" t="inlineStr">
        <is>
          <t>23:58:30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44075</v>
      </c>
      <c r="N117" s="6" t="inlineStr">
        <is>
          <t>COM</t>
        </is>
      </c>
      <c r="P117" s="25" t="inlineStr">
        <is>
          <t>$13.00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Charmaine Lane</t>
        </is>
      </c>
      <c r="X117" s="6" t="inlineStr">
        <is>
          <t>Internal Ad Sales</t>
        </is>
      </c>
      <c r="Y117" s="6" t="inlineStr">
        <is>
          <t>Calendar</t>
        </is>
      </c>
      <c r="Z117" s="6" t="inlineStr">
        <is>
          <t>Trade</t>
        </is>
      </c>
      <c r="AA117" s="6" t="inlineStr">
        <is>
          <t>Y</t>
        </is>
      </c>
      <c r="AB117" s="14" t="n">
        <v>1433</v>
      </c>
      <c r="AC117" s="6" t="inlineStr">
        <is>
          <t>CVC</t>
        </is>
      </c>
    </row>
    <row r="118" ht="15" customFormat="1" customHeight="1" s="6">
      <c r="A118" t="inlineStr">
        <is>
          <t>Sacramento County Water Agency</t>
        </is>
      </c>
      <c r="B118" s="21" t="n">
        <v>45634</v>
      </c>
      <c r="C118" s="22">
        <f>B118</f>
        <v/>
      </c>
      <c r="D118" s="8">
        <f>TEXT(B118,"dddd")</f>
        <v/>
      </c>
      <c r="E118" s="9" t="inlineStr">
        <is>
          <t>16:00</t>
        </is>
      </c>
      <c r="F118" s="9" t="inlineStr">
        <is>
          <t>19:00</t>
        </is>
      </c>
      <c r="G118" s="23" t="inlineStr">
        <is>
          <t>00:00:30</t>
        </is>
      </c>
      <c r="H118" s="6" t="inlineStr">
        <is>
          <t>SCWA30T04</t>
        </is>
      </c>
      <c r="I118" s="9" t="inlineStr">
        <is>
          <t>16:37:00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44076</v>
      </c>
      <c r="N118" s="6" t="inlineStr">
        <is>
          <t>COM</t>
        </is>
      </c>
      <c r="P118" s="25" t="inlineStr">
        <is>
          <t>$28.00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Charmaine Lane</t>
        </is>
      </c>
      <c r="X118" s="6" t="inlineStr">
        <is>
          <t>Internal Ad Sales</t>
        </is>
      </c>
      <c r="Y118" s="6" t="inlineStr">
        <is>
          <t>Calendar</t>
        </is>
      </c>
      <c r="Z118" s="6" t="inlineStr">
        <is>
          <t>Trade</t>
        </is>
      </c>
      <c r="AA118" s="6" t="inlineStr">
        <is>
          <t>Y</t>
        </is>
      </c>
      <c r="AB118" s="14" t="n">
        <v>1433</v>
      </c>
      <c r="AC118" s="6" t="inlineStr">
        <is>
          <t>CVC</t>
        </is>
      </c>
    </row>
    <row r="119" ht="15" customFormat="1" customHeight="1" s="6">
      <c r="A119" t="inlineStr">
        <is>
          <t>Sacramento County Water Agency</t>
        </is>
      </c>
      <c r="B119" s="21" t="n">
        <v>45647</v>
      </c>
      <c r="C119" s="22">
        <f>B119</f>
        <v/>
      </c>
      <c r="D119" s="8">
        <f>TEXT(B119,"dddd")</f>
        <v/>
      </c>
      <c r="E119" s="9" t="inlineStr">
        <is>
          <t>16:00</t>
        </is>
      </c>
      <c r="F119" s="9" t="inlineStr">
        <is>
          <t>19:00</t>
        </is>
      </c>
      <c r="G119" s="23" t="inlineStr">
        <is>
          <t>00:00:30</t>
        </is>
      </c>
      <c r="H119" s="6" t="inlineStr">
        <is>
          <t>SCWA30T04</t>
        </is>
      </c>
      <c r="I119" s="9" t="inlineStr">
        <is>
          <t>16:38:00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44076</v>
      </c>
      <c r="N119" s="6" t="inlineStr">
        <is>
          <t>COM</t>
        </is>
      </c>
      <c r="P119" s="25" t="inlineStr">
        <is>
          <t>$28.00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Charmaine Lane</t>
        </is>
      </c>
      <c r="X119" s="6" t="inlineStr">
        <is>
          <t>Internal Ad Sales</t>
        </is>
      </c>
      <c r="Y119" s="6" t="inlineStr">
        <is>
          <t>Calendar</t>
        </is>
      </c>
      <c r="Z119" s="6" t="inlineStr">
        <is>
          <t>Trade</t>
        </is>
      </c>
      <c r="AA119" s="6" t="inlineStr">
        <is>
          <t>Y</t>
        </is>
      </c>
      <c r="AB119" s="14" t="n">
        <v>1433</v>
      </c>
      <c r="AC119" s="6" t="inlineStr">
        <is>
          <t>CVC</t>
        </is>
      </c>
    </row>
    <row r="120" ht="15" customFormat="1" customHeight="1" s="6">
      <c r="A120" t="inlineStr">
        <is>
          <t>Sacramento County Water Agency</t>
        </is>
      </c>
      <c r="B120" s="21" t="n">
        <v>45632</v>
      </c>
      <c r="C120" s="22">
        <f>B120</f>
        <v/>
      </c>
      <c r="D120" s="8">
        <f>TEXT(B120,"dddd")</f>
        <v/>
      </c>
      <c r="E120" s="9" t="inlineStr">
        <is>
          <t>16:00</t>
        </is>
      </c>
      <c r="F120" s="9" t="inlineStr">
        <is>
          <t>19:00</t>
        </is>
      </c>
      <c r="G120" s="23" t="inlineStr">
        <is>
          <t>00:00:30</t>
        </is>
      </c>
      <c r="H120" s="6" t="inlineStr">
        <is>
          <t>SCWA30T04</t>
        </is>
      </c>
      <c r="I120" s="9" t="inlineStr">
        <is>
          <t>16:49:00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44076</v>
      </c>
      <c r="N120" s="6" t="inlineStr">
        <is>
          <t>COM</t>
        </is>
      </c>
      <c r="P120" s="25" t="inlineStr">
        <is>
          <t>$28.00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Charmaine Lane</t>
        </is>
      </c>
      <c r="X120" s="6" t="inlineStr">
        <is>
          <t>Internal Ad Sales</t>
        </is>
      </c>
      <c r="Y120" s="6" t="inlineStr">
        <is>
          <t>Calendar</t>
        </is>
      </c>
      <c r="Z120" s="6" t="inlineStr">
        <is>
          <t>Trade</t>
        </is>
      </c>
      <c r="AA120" s="6" t="inlineStr">
        <is>
          <t>Y</t>
        </is>
      </c>
      <c r="AB120" s="14" t="n">
        <v>1433</v>
      </c>
      <c r="AC120" s="6" t="inlineStr">
        <is>
          <t>CVC</t>
        </is>
      </c>
    </row>
    <row r="121" ht="15" customFormat="1" customHeight="1" s="6">
      <c r="A121" t="inlineStr">
        <is>
          <t>Sacramento County Water Agency</t>
        </is>
      </c>
      <c r="B121" s="21" t="n">
        <v>45654</v>
      </c>
      <c r="C121" s="22">
        <f>B121</f>
        <v/>
      </c>
      <c r="D121" s="8">
        <f>TEXT(B121,"dddd")</f>
        <v/>
      </c>
      <c r="E121" s="9" t="inlineStr">
        <is>
          <t>16:00</t>
        </is>
      </c>
      <c r="F121" s="9" t="inlineStr">
        <is>
          <t>19:00</t>
        </is>
      </c>
      <c r="G121" s="23" t="inlineStr">
        <is>
          <t>00:00:30</t>
        </is>
      </c>
      <c r="H121" s="6" t="inlineStr">
        <is>
          <t>SCWA30T04</t>
        </is>
      </c>
      <c r="I121" s="9" t="inlineStr">
        <is>
          <t>16:58:00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44076</v>
      </c>
      <c r="N121" s="6" t="inlineStr">
        <is>
          <t>COM</t>
        </is>
      </c>
      <c r="P121" s="25" t="inlineStr">
        <is>
          <t>$28.00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Charmaine Lane</t>
        </is>
      </c>
      <c r="X121" s="6" t="inlineStr">
        <is>
          <t>Internal Ad Sales</t>
        </is>
      </c>
      <c r="Y121" s="6" t="inlineStr">
        <is>
          <t>Calendar</t>
        </is>
      </c>
      <c r="Z121" s="6" t="inlineStr">
        <is>
          <t>Trade</t>
        </is>
      </c>
      <c r="AA121" s="6" t="inlineStr">
        <is>
          <t>Y</t>
        </is>
      </c>
      <c r="AB121" s="14" t="n">
        <v>1433</v>
      </c>
      <c r="AC121" s="6" t="inlineStr">
        <is>
          <t>CVC</t>
        </is>
      </c>
    </row>
    <row r="122" ht="15" customFormat="1" customHeight="1" s="6">
      <c r="A122" t="inlineStr">
        <is>
          <t>Sacramento County Water Agency</t>
        </is>
      </c>
      <c r="B122" s="21" t="n">
        <v>45652</v>
      </c>
      <c r="C122" s="22">
        <f>B122</f>
        <v/>
      </c>
      <c r="D122" s="8">
        <f>TEXT(B122,"dddd")</f>
        <v/>
      </c>
      <c r="E122" s="9" t="inlineStr">
        <is>
          <t>16:00</t>
        </is>
      </c>
      <c r="F122" s="9" t="inlineStr">
        <is>
          <t>19:00</t>
        </is>
      </c>
      <c r="G122" s="23" t="inlineStr">
        <is>
          <t>00:00:30</t>
        </is>
      </c>
      <c r="H122" s="6" t="inlineStr">
        <is>
          <t>SCWA30T04</t>
        </is>
      </c>
      <c r="I122" s="9" t="inlineStr">
        <is>
          <t>16:59:00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44076</v>
      </c>
      <c r="N122" s="6" t="inlineStr">
        <is>
          <t>COM</t>
        </is>
      </c>
      <c r="P122" s="25" t="inlineStr">
        <is>
          <t>$28.00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Charmaine Lane</t>
        </is>
      </c>
      <c r="X122" s="6" t="inlineStr">
        <is>
          <t>Internal Ad Sales</t>
        </is>
      </c>
      <c r="Y122" s="6" t="inlineStr">
        <is>
          <t>Calendar</t>
        </is>
      </c>
      <c r="Z122" s="6" t="inlineStr">
        <is>
          <t>Trade</t>
        </is>
      </c>
      <c r="AA122" s="6" t="inlineStr">
        <is>
          <t>Y</t>
        </is>
      </c>
      <c r="AB122" s="14" t="n">
        <v>1433</v>
      </c>
      <c r="AC122" s="6" t="inlineStr">
        <is>
          <t>CVC</t>
        </is>
      </c>
    </row>
    <row r="123" ht="15" customFormat="1" customHeight="1" s="6">
      <c r="A123" t="inlineStr">
        <is>
          <t>Sacramento County Water Agency</t>
        </is>
      </c>
      <c r="B123" s="21" t="n">
        <v>45648</v>
      </c>
      <c r="C123" s="22">
        <f>B123</f>
        <v/>
      </c>
      <c r="D123" s="8">
        <f>TEXT(B123,"dddd")</f>
        <v/>
      </c>
      <c r="E123" s="9" t="inlineStr">
        <is>
          <t>16:00</t>
        </is>
      </c>
      <c r="F123" s="9" t="inlineStr">
        <is>
          <t>19:00</t>
        </is>
      </c>
      <c r="G123" s="23" t="inlineStr">
        <is>
          <t>00:00:30</t>
        </is>
      </c>
      <c r="H123" s="6" t="inlineStr">
        <is>
          <t>SCWA30T04</t>
        </is>
      </c>
      <c r="I123" s="9" t="inlineStr">
        <is>
          <t>17:27:00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44076</v>
      </c>
      <c r="N123" s="6" t="inlineStr">
        <is>
          <t>COM</t>
        </is>
      </c>
      <c r="P123" s="25" t="inlineStr">
        <is>
          <t>$28.00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Charmaine Lane</t>
        </is>
      </c>
      <c r="X123" s="6" t="inlineStr">
        <is>
          <t>Internal Ad Sales</t>
        </is>
      </c>
      <c r="Y123" s="6" t="inlineStr">
        <is>
          <t>Calendar</t>
        </is>
      </c>
      <c r="Z123" s="6" t="inlineStr">
        <is>
          <t>Trade</t>
        </is>
      </c>
      <c r="AA123" s="6" t="inlineStr">
        <is>
          <t>Y</t>
        </is>
      </c>
      <c r="AB123" s="14" t="n">
        <v>1433</v>
      </c>
      <c r="AC123" s="6" t="inlineStr">
        <is>
          <t>CVC</t>
        </is>
      </c>
    </row>
    <row r="124" ht="15" customFormat="1" customHeight="1" s="6">
      <c r="A124" t="inlineStr">
        <is>
          <t>Sacramento County Water Agency</t>
        </is>
      </c>
      <c r="B124" s="21" t="n">
        <v>45646</v>
      </c>
      <c r="C124" s="22">
        <f>B124</f>
        <v/>
      </c>
      <c r="D124" s="8">
        <f>TEXT(B124,"dddd")</f>
        <v/>
      </c>
      <c r="E124" s="9" t="inlineStr">
        <is>
          <t>16:00</t>
        </is>
      </c>
      <c r="F124" s="9" t="inlineStr">
        <is>
          <t>19:00</t>
        </is>
      </c>
      <c r="G124" s="23" t="inlineStr">
        <is>
          <t>00:00:30</t>
        </is>
      </c>
      <c r="H124" s="6" t="inlineStr">
        <is>
          <t>SCWA30T04</t>
        </is>
      </c>
      <c r="I124" s="9" t="inlineStr">
        <is>
          <t>17:37:00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44076</v>
      </c>
      <c r="N124" s="6" t="inlineStr">
        <is>
          <t>COM</t>
        </is>
      </c>
      <c r="P124" s="25" t="inlineStr">
        <is>
          <t>$28.00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Charmaine Lane</t>
        </is>
      </c>
      <c r="X124" s="6" t="inlineStr">
        <is>
          <t>Internal Ad Sales</t>
        </is>
      </c>
      <c r="Y124" s="6" t="inlineStr">
        <is>
          <t>Calendar</t>
        </is>
      </c>
      <c r="Z124" s="6" t="inlineStr">
        <is>
          <t>Trade</t>
        </is>
      </c>
      <c r="AA124" s="6" t="inlineStr">
        <is>
          <t>Y</t>
        </is>
      </c>
      <c r="AB124" s="14" t="n">
        <v>1433</v>
      </c>
      <c r="AC124" s="6" t="inlineStr">
        <is>
          <t>CVC</t>
        </is>
      </c>
    </row>
    <row r="125" ht="15" customFormat="1" customHeight="1" s="6">
      <c r="A125" t="inlineStr">
        <is>
          <t>Sacramento County Water Agency</t>
        </is>
      </c>
      <c r="B125" s="21" t="n">
        <v>45638</v>
      </c>
      <c r="C125" s="22">
        <f>B125</f>
        <v/>
      </c>
      <c r="D125" s="8">
        <f>TEXT(B125,"dddd")</f>
        <v/>
      </c>
      <c r="E125" s="9" t="inlineStr">
        <is>
          <t>16:00</t>
        </is>
      </c>
      <c r="F125" s="9" t="inlineStr">
        <is>
          <t>19:00</t>
        </is>
      </c>
      <c r="G125" s="23" t="inlineStr">
        <is>
          <t>00:00:30</t>
        </is>
      </c>
      <c r="H125" s="6" t="inlineStr">
        <is>
          <t>SCWA30T04</t>
        </is>
      </c>
      <c r="I125" s="9" t="inlineStr">
        <is>
          <t>17:47:00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44076</v>
      </c>
      <c r="N125" s="6" t="inlineStr">
        <is>
          <t>COM</t>
        </is>
      </c>
      <c r="P125" s="25" t="inlineStr">
        <is>
          <t>$28.00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Charmaine Lane</t>
        </is>
      </c>
      <c r="X125" s="6" t="inlineStr">
        <is>
          <t>Internal Ad Sales</t>
        </is>
      </c>
      <c r="Y125" s="6" t="inlineStr">
        <is>
          <t>Calendar</t>
        </is>
      </c>
      <c r="Z125" s="6" t="inlineStr">
        <is>
          <t>Trade</t>
        </is>
      </c>
      <c r="AA125" s="6" t="inlineStr">
        <is>
          <t>Y</t>
        </is>
      </c>
      <c r="AB125" s="14" t="n">
        <v>1433</v>
      </c>
      <c r="AC125" s="6" t="inlineStr">
        <is>
          <t>CVC</t>
        </is>
      </c>
    </row>
    <row r="126" ht="15" customFormat="1" customHeight="1" s="6">
      <c r="A126" t="inlineStr">
        <is>
          <t>Sacramento County Water Agency</t>
        </is>
      </c>
      <c r="B126" s="21" t="n">
        <v>45642</v>
      </c>
      <c r="C126" s="22">
        <f>B126</f>
        <v/>
      </c>
      <c r="D126" s="8">
        <f>TEXT(B126,"dddd")</f>
        <v/>
      </c>
      <c r="E126" s="9" t="inlineStr">
        <is>
          <t>16:00</t>
        </is>
      </c>
      <c r="F126" s="9" t="inlineStr">
        <is>
          <t>19:00</t>
        </is>
      </c>
      <c r="G126" s="23" t="inlineStr">
        <is>
          <t>00:00:30</t>
        </is>
      </c>
      <c r="H126" s="6" t="inlineStr">
        <is>
          <t>SCWA30T04</t>
        </is>
      </c>
      <c r="I126" s="9" t="inlineStr">
        <is>
          <t>17:48:00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44076</v>
      </c>
      <c r="N126" s="6" t="inlineStr">
        <is>
          <t>COM</t>
        </is>
      </c>
      <c r="P126" s="25" t="inlineStr">
        <is>
          <t>$28.00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Charmaine Lane</t>
        </is>
      </c>
      <c r="X126" s="6" t="inlineStr">
        <is>
          <t>Internal Ad Sales</t>
        </is>
      </c>
      <c r="Y126" s="6" t="inlineStr">
        <is>
          <t>Calendar</t>
        </is>
      </c>
      <c r="Z126" s="6" t="inlineStr">
        <is>
          <t>Trade</t>
        </is>
      </c>
      <c r="AA126" s="6" t="inlineStr">
        <is>
          <t>Y</t>
        </is>
      </c>
      <c r="AB126" s="14" t="n">
        <v>1433</v>
      </c>
      <c r="AC126" s="6" t="inlineStr">
        <is>
          <t>CVC</t>
        </is>
      </c>
    </row>
    <row r="127" ht="15" customFormat="1" customHeight="1" s="6">
      <c r="A127" t="inlineStr">
        <is>
          <t>Sacramento County Water Agency</t>
        </is>
      </c>
      <c r="B127" s="21" t="n">
        <v>45641</v>
      </c>
      <c r="C127" s="22">
        <f>B127</f>
        <v/>
      </c>
      <c r="D127" s="8">
        <f>TEXT(B127,"dddd")</f>
        <v/>
      </c>
      <c r="E127" s="9" t="inlineStr">
        <is>
          <t>16:00</t>
        </is>
      </c>
      <c r="F127" s="9" t="inlineStr">
        <is>
          <t>19:00</t>
        </is>
      </c>
      <c r="G127" s="23" t="inlineStr">
        <is>
          <t>00:00:30</t>
        </is>
      </c>
      <c r="H127" s="6" t="inlineStr">
        <is>
          <t>SCWA30T04</t>
        </is>
      </c>
      <c r="I127" s="9" t="inlineStr">
        <is>
          <t>17:57:00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44076</v>
      </c>
      <c r="N127" s="6" t="inlineStr">
        <is>
          <t>COM</t>
        </is>
      </c>
      <c r="P127" s="25" t="inlineStr">
        <is>
          <t>$28.00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Charmaine Lane</t>
        </is>
      </c>
      <c r="X127" s="6" t="inlineStr">
        <is>
          <t>Internal Ad Sales</t>
        </is>
      </c>
      <c r="Y127" s="6" t="inlineStr">
        <is>
          <t>Calendar</t>
        </is>
      </c>
      <c r="Z127" s="6" t="inlineStr">
        <is>
          <t>Trade</t>
        </is>
      </c>
      <c r="AA127" s="6" t="inlineStr">
        <is>
          <t>Y</t>
        </is>
      </c>
      <c r="AB127" s="14" t="n">
        <v>1433</v>
      </c>
      <c r="AC127" s="6" t="inlineStr">
        <is>
          <t>CVC</t>
        </is>
      </c>
    </row>
    <row r="128" ht="15" customFormat="1" customHeight="1" s="6">
      <c r="A128" t="inlineStr">
        <is>
          <t>Sacramento County Water Agency</t>
        </is>
      </c>
      <c r="B128" s="21" t="n">
        <v>45636</v>
      </c>
      <c r="C128" s="22">
        <f>B128</f>
        <v/>
      </c>
      <c r="D128" s="8">
        <f>TEXT(B128,"dddd")</f>
        <v/>
      </c>
      <c r="E128" s="9" t="inlineStr">
        <is>
          <t>16:00</t>
        </is>
      </c>
      <c r="F128" s="9" t="inlineStr">
        <is>
          <t>19:00</t>
        </is>
      </c>
      <c r="G128" s="23" t="inlineStr">
        <is>
          <t>00:00:30</t>
        </is>
      </c>
      <c r="H128" s="6" t="inlineStr">
        <is>
          <t>SCWA30T04</t>
        </is>
      </c>
      <c r="I128" s="9" t="inlineStr">
        <is>
          <t>18:18:00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44076</v>
      </c>
      <c r="N128" s="6" t="inlineStr">
        <is>
          <t>COM</t>
        </is>
      </c>
      <c r="P128" s="25" t="inlineStr">
        <is>
          <t>$28.00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Charmaine Lane</t>
        </is>
      </c>
      <c r="X128" s="6" t="inlineStr">
        <is>
          <t>Internal Ad Sales</t>
        </is>
      </c>
      <c r="Y128" s="6" t="inlineStr">
        <is>
          <t>Calendar</t>
        </is>
      </c>
      <c r="Z128" s="6" t="inlineStr">
        <is>
          <t>Trade</t>
        </is>
      </c>
      <c r="AA128" s="6" t="inlineStr">
        <is>
          <t>Y</t>
        </is>
      </c>
      <c r="AB128" s="14" t="n">
        <v>1433</v>
      </c>
      <c r="AC128" s="6" t="inlineStr">
        <is>
          <t>CVC</t>
        </is>
      </c>
    </row>
    <row r="129" ht="15" customFormat="1" customHeight="1" s="6">
      <c r="A129" t="inlineStr">
        <is>
          <t>Sacramento County Water Agency</t>
        </is>
      </c>
      <c r="B129" s="21" t="n">
        <v>45644</v>
      </c>
      <c r="C129" s="22">
        <f>B129</f>
        <v/>
      </c>
      <c r="D129" s="8">
        <f>TEXT(B129,"dddd")</f>
        <v/>
      </c>
      <c r="E129" s="9" t="inlineStr">
        <is>
          <t>16:00</t>
        </is>
      </c>
      <c r="F129" s="9" t="inlineStr">
        <is>
          <t>19:00</t>
        </is>
      </c>
      <c r="G129" s="23" t="inlineStr">
        <is>
          <t>00:00:30</t>
        </is>
      </c>
      <c r="H129" s="6" t="inlineStr">
        <is>
          <t>SCWA30T04</t>
        </is>
      </c>
      <c r="I129" s="9" t="inlineStr">
        <is>
          <t>18:27:00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44076</v>
      </c>
      <c r="N129" s="6" t="inlineStr">
        <is>
          <t>COM</t>
        </is>
      </c>
      <c r="P129" s="25" t="inlineStr">
        <is>
          <t>$28.00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Charmaine Lane</t>
        </is>
      </c>
      <c r="X129" s="6" t="inlineStr">
        <is>
          <t>Internal Ad Sales</t>
        </is>
      </c>
      <c r="Y129" s="6" t="inlineStr">
        <is>
          <t>Calendar</t>
        </is>
      </c>
      <c r="Z129" s="6" t="inlineStr">
        <is>
          <t>Trade</t>
        </is>
      </c>
      <c r="AA129" s="6" t="inlineStr">
        <is>
          <t>Y</t>
        </is>
      </c>
      <c r="AB129" s="14" t="n">
        <v>1433</v>
      </c>
      <c r="AC129" s="6" t="inlineStr">
        <is>
          <t>CVC</t>
        </is>
      </c>
    </row>
    <row r="130" ht="15" customFormat="1" customHeight="1" s="6">
      <c r="A130" t="inlineStr">
        <is>
          <t>Sacramento County Water Agency</t>
        </is>
      </c>
      <c r="B130" s="21" t="n">
        <v>45629</v>
      </c>
      <c r="C130" s="22">
        <f>B130</f>
        <v/>
      </c>
      <c r="D130" s="8">
        <f>TEXT(B130,"dddd")</f>
        <v/>
      </c>
      <c r="E130" s="9" t="inlineStr">
        <is>
          <t>16:00</t>
        </is>
      </c>
      <c r="F130" s="9" t="inlineStr">
        <is>
          <t>19:00</t>
        </is>
      </c>
      <c r="G130" s="23" t="inlineStr">
        <is>
          <t>00:00:30</t>
        </is>
      </c>
      <c r="H130" s="6" t="inlineStr">
        <is>
          <t>SCWA30T04</t>
        </is>
      </c>
      <c r="I130" s="9" t="inlineStr">
        <is>
          <t>18:38:00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44076</v>
      </c>
      <c r="N130" s="6" t="inlineStr">
        <is>
          <t>COM</t>
        </is>
      </c>
      <c r="P130" s="25" t="inlineStr">
        <is>
          <t>$28.00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Charmaine Lane</t>
        </is>
      </c>
      <c r="X130" s="6" t="inlineStr">
        <is>
          <t>Internal Ad Sales</t>
        </is>
      </c>
      <c r="Y130" s="6" t="inlineStr">
        <is>
          <t>Calendar</t>
        </is>
      </c>
      <c r="Z130" s="6" t="inlineStr">
        <is>
          <t>Trade</t>
        </is>
      </c>
      <c r="AA130" s="6" t="inlineStr">
        <is>
          <t>Y</t>
        </is>
      </c>
      <c r="AB130" s="14" t="n">
        <v>1433</v>
      </c>
      <c r="AC130" s="6" t="inlineStr">
        <is>
          <t>CVC</t>
        </is>
      </c>
    </row>
    <row r="131" ht="15" customFormat="1" customHeight="1" s="6">
      <c r="A131" t="inlineStr">
        <is>
          <t>Sacramento County Water Agency</t>
        </is>
      </c>
      <c r="B131" s="21" t="n">
        <v>45628</v>
      </c>
      <c r="C131" s="22">
        <f>B131</f>
        <v/>
      </c>
      <c r="D131" s="8">
        <f>TEXT(B131,"dddd")</f>
        <v/>
      </c>
      <c r="E131" s="9" t="inlineStr">
        <is>
          <t>16:00</t>
        </is>
      </c>
      <c r="F131" s="9" t="inlineStr">
        <is>
          <t>19:00</t>
        </is>
      </c>
      <c r="G131" s="23" t="inlineStr">
        <is>
          <t>00:00:30</t>
        </is>
      </c>
      <c r="H131" s="6" t="inlineStr">
        <is>
          <t>SCWA30T04</t>
        </is>
      </c>
      <c r="I131" s="9" t="inlineStr">
        <is>
          <t>18:49:00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44076</v>
      </c>
      <c r="N131" s="6" t="inlineStr">
        <is>
          <t>COM</t>
        </is>
      </c>
      <c r="P131" s="25" t="inlineStr">
        <is>
          <t>$28.00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Charmaine Lane</t>
        </is>
      </c>
      <c r="X131" s="6" t="inlineStr">
        <is>
          <t>Internal Ad Sales</t>
        </is>
      </c>
      <c r="Y131" s="6" t="inlineStr">
        <is>
          <t>Calendar</t>
        </is>
      </c>
      <c r="Z131" s="6" t="inlineStr">
        <is>
          <t>Trade</t>
        </is>
      </c>
      <c r="AA131" s="6" t="inlineStr">
        <is>
          <t>Y</t>
        </is>
      </c>
      <c r="AB131" s="14" t="n">
        <v>1433</v>
      </c>
      <c r="AC131" s="6" t="inlineStr">
        <is>
          <t>CVC</t>
        </is>
      </c>
    </row>
    <row r="132" ht="15" customFormat="1" customHeight="1" s="6">
      <c r="A132" t="inlineStr">
        <is>
          <t>Sacramento County Water Agency</t>
        </is>
      </c>
      <c r="B132" s="21" t="n">
        <v>45627</v>
      </c>
      <c r="C132" s="22">
        <f>B132</f>
        <v/>
      </c>
      <c r="D132" s="8">
        <f>TEXT(B132,"dddd")</f>
        <v/>
      </c>
      <c r="E132" s="9" t="inlineStr">
        <is>
          <t>16:00</t>
        </is>
      </c>
      <c r="F132" s="9" t="inlineStr">
        <is>
          <t>19:00</t>
        </is>
      </c>
      <c r="G132" s="23" t="inlineStr">
        <is>
          <t>00:00:15</t>
        </is>
      </c>
      <c r="H132" s="6" t="inlineStr">
        <is>
          <t>SCWA15T05</t>
        </is>
      </c>
      <c r="I132" s="9" t="inlineStr">
        <is>
          <t>16:07:00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44077</v>
      </c>
      <c r="N132" s="6" t="inlineStr">
        <is>
          <t>COM</t>
        </is>
      </c>
      <c r="P132" s="25" t="inlineStr">
        <is>
          <t>$17.00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Charmaine Lane</t>
        </is>
      </c>
      <c r="X132" s="6" t="inlineStr">
        <is>
          <t>Internal Ad Sales</t>
        </is>
      </c>
      <c r="Y132" s="6" t="inlineStr">
        <is>
          <t>Calendar</t>
        </is>
      </c>
      <c r="Z132" s="6" t="inlineStr">
        <is>
          <t>Trade</t>
        </is>
      </c>
      <c r="AA132" s="6" t="inlineStr">
        <is>
          <t>Y</t>
        </is>
      </c>
      <c r="AB132" s="14" t="n">
        <v>1433</v>
      </c>
      <c r="AC132" s="6" t="inlineStr">
        <is>
          <t>CVC</t>
        </is>
      </c>
    </row>
    <row r="133" ht="15" customFormat="1" customHeight="1" s="6">
      <c r="A133" t="inlineStr">
        <is>
          <t>Sacramento County Water Agency</t>
        </is>
      </c>
      <c r="B133" s="21" t="n">
        <v>45636</v>
      </c>
      <c r="C133" s="22">
        <f>B133</f>
        <v/>
      </c>
      <c r="D133" s="8">
        <f>TEXT(B133,"dddd")</f>
        <v/>
      </c>
      <c r="E133" s="9" t="inlineStr">
        <is>
          <t>16:00</t>
        </is>
      </c>
      <c r="F133" s="9" t="inlineStr">
        <is>
          <t>19:00</t>
        </is>
      </c>
      <c r="G133" s="23" t="inlineStr">
        <is>
          <t>00:00:15</t>
        </is>
      </c>
      <c r="H133" s="6" t="inlineStr">
        <is>
          <t>SCWA15T05</t>
        </is>
      </c>
      <c r="I133" s="9" t="inlineStr">
        <is>
          <t>16:08:30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44077</v>
      </c>
      <c r="N133" s="6" t="inlineStr">
        <is>
          <t>COM</t>
        </is>
      </c>
      <c r="P133" s="25" t="inlineStr">
        <is>
          <t>$17.00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Charmaine Lane</t>
        </is>
      </c>
      <c r="X133" s="6" t="inlineStr">
        <is>
          <t>Internal Ad Sales</t>
        </is>
      </c>
      <c r="Y133" s="6" t="inlineStr">
        <is>
          <t>Calendar</t>
        </is>
      </c>
      <c r="Z133" s="6" t="inlineStr">
        <is>
          <t>Trade</t>
        </is>
      </c>
      <c r="AA133" s="6" t="inlineStr">
        <is>
          <t>Y</t>
        </is>
      </c>
      <c r="AB133" s="14" t="n">
        <v>1433</v>
      </c>
      <c r="AC133" s="6" t="inlineStr">
        <is>
          <t>CVC</t>
        </is>
      </c>
    </row>
    <row r="134" ht="15" customFormat="1" customHeight="1" s="6">
      <c r="A134" t="inlineStr">
        <is>
          <t>Sacramento County Water Agency</t>
        </is>
      </c>
      <c r="B134" s="21" t="n">
        <v>45633</v>
      </c>
      <c r="C134" s="22">
        <f>B134</f>
        <v/>
      </c>
      <c r="D134" s="8">
        <f>TEXT(B134,"dddd")</f>
        <v/>
      </c>
      <c r="E134" s="9" t="inlineStr">
        <is>
          <t>16:00</t>
        </is>
      </c>
      <c r="F134" s="9" t="inlineStr">
        <is>
          <t>19:00</t>
        </is>
      </c>
      <c r="G134" s="23" t="inlineStr">
        <is>
          <t>00:00:15</t>
        </is>
      </c>
      <c r="H134" s="6" t="inlineStr">
        <is>
          <t>SCWA15T06</t>
        </is>
      </c>
      <c r="I134" s="9" t="inlineStr">
        <is>
          <t>16:28:00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44077</v>
      </c>
      <c r="N134" s="6" t="inlineStr">
        <is>
          <t>COM</t>
        </is>
      </c>
      <c r="P134" s="25" t="inlineStr">
        <is>
          <t>$17.00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Charmaine Lane</t>
        </is>
      </c>
      <c r="X134" s="6" t="inlineStr">
        <is>
          <t>Internal Ad Sales</t>
        </is>
      </c>
      <c r="Y134" s="6" t="inlineStr">
        <is>
          <t>Calendar</t>
        </is>
      </c>
      <c r="Z134" s="6" t="inlineStr">
        <is>
          <t>Trade</t>
        </is>
      </c>
      <c r="AA134" s="6" t="inlineStr">
        <is>
          <t>Y</t>
        </is>
      </c>
      <c r="AB134" s="14" t="n">
        <v>1433</v>
      </c>
      <c r="AC134" s="6" t="inlineStr">
        <is>
          <t>CVC</t>
        </is>
      </c>
    </row>
    <row r="135" ht="15" customFormat="1" customHeight="1" s="6">
      <c r="A135" t="inlineStr">
        <is>
          <t>Sacramento County Water Agency</t>
        </is>
      </c>
      <c r="B135" s="21" t="n">
        <v>45641</v>
      </c>
      <c r="C135" s="22">
        <f>B135</f>
        <v/>
      </c>
      <c r="D135" s="8">
        <f>TEXT(B135,"dddd")</f>
        <v/>
      </c>
      <c r="E135" s="9" t="inlineStr">
        <is>
          <t>16:00</t>
        </is>
      </c>
      <c r="F135" s="9" t="inlineStr">
        <is>
          <t>19:00</t>
        </is>
      </c>
      <c r="G135" s="23" t="inlineStr">
        <is>
          <t>00:00:15</t>
        </is>
      </c>
      <c r="H135" s="6" t="inlineStr">
        <is>
          <t>SCWA15T06</t>
        </is>
      </c>
      <c r="I135" s="9" t="inlineStr">
        <is>
          <t>16:37:00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44077</v>
      </c>
      <c r="N135" s="6" t="inlineStr">
        <is>
          <t>COM</t>
        </is>
      </c>
      <c r="P135" s="25" t="inlineStr">
        <is>
          <t>$17.00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Charmaine Lane</t>
        </is>
      </c>
      <c r="X135" s="6" t="inlineStr">
        <is>
          <t>Internal Ad Sales</t>
        </is>
      </c>
      <c r="Y135" s="6" t="inlineStr">
        <is>
          <t>Calendar</t>
        </is>
      </c>
      <c r="Z135" s="6" t="inlineStr">
        <is>
          <t>Trade</t>
        </is>
      </c>
      <c r="AA135" s="6" t="inlineStr">
        <is>
          <t>Y</t>
        </is>
      </c>
      <c r="AB135" s="14" t="n">
        <v>1433</v>
      </c>
      <c r="AC135" s="6" t="inlineStr">
        <is>
          <t>CVC</t>
        </is>
      </c>
    </row>
    <row r="136" ht="15" customFormat="1" customHeight="1" s="6">
      <c r="A136" t="inlineStr">
        <is>
          <t>Sacramento County Water Agency</t>
        </is>
      </c>
      <c r="B136" s="21" t="n">
        <v>45628</v>
      </c>
      <c r="C136" s="22">
        <f>B136</f>
        <v/>
      </c>
      <c r="D136" s="8">
        <f>TEXT(B136,"dddd")</f>
        <v/>
      </c>
      <c r="E136" s="9" t="inlineStr">
        <is>
          <t>16:00</t>
        </is>
      </c>
      <c r="F136" s="9" t="inlineStr">
        <is>
          <t>19:00</t>
        </is>
      </c>
      <c r="G136" s="23" t="inlineStr">
        <is>
          <t>00:00:15</t>
        </is>
      </c>
      <c r="H136" s="6" t="inlineStr">
        <is>
          <t>SCWA15T05</t>
        </is>
      </c>
      <c r="I136" s="9" t="inlineStr">
        <is>
          <t>16:49:00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44077</v>
      </c>
      <c r="N136" s="6" t="inlineStr">
        <is>
          <t>COM</t>
        </is>
      </c>
      <c r="P136" s="25" t="inlineStr">
        <is>
          <t>$17.00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Charmaine Lane</t>
        </is>
      </c>
      <c r="X136" s="6" t="inlineStr">
        <is>
          <t>Internal Ad Sales</t>
        </is>
      </c>
      <c r="Y136" s="6" t="inlineStr">
        <is>
          <t>Calendar</t>
        </is>
      </c>
      <c r="Z136" s="6" t="inlineStr">
        <is>
          <t>Trade</t>
        </is>
      </c>
      <c r="AA136" s="6" t="inlineStr">
        <is>
          <t>Y</t>
        </is>
      </c>
      <c r="AB136" s="14" t="n">
        <v>1433</v>
      </c>
      <c r="AC136" s="6" t="inlineStr">
        <is>
          <t>CVC</t>
        </is>
      </c>
    </row>
    <row r="137" ht="15" customFormat="1" customHeight="1" s="6">
      <c r="A137" t="inlineStr">
        <is>
          <t>Sacramento County Water Agency</t>
        </is>
      </c>
      <c r="B137" s="21" t="n">
        <v>45637</v>
      </c>
      <c r="C137" s="22">
        <f>B137</f>
        <v/>
      </c>
      <c r="D137" s="8">
        <f>TEXT(B137,"dddd")</f>
        <v/>
      </c>
      <c r="E137" s="9" t="inlineStr">
        <is>
          <t>16:00</t>
        </is>
      </c>
      <c r="F137" s="9" t="inlineStr">
        <is>
          <t>19:00</t>
        </is>
      </c>
      <c r="G137" s="23" t="inlineStr">
        <is>
          <t>00:00:15</t>
        </is>
      </c>
      <c r="H137" s="6" t="inlineStr">
        <is>
          <t>SCWA15T06</t>
        </is>
      </c>
      <c r="I137" s="9" t="inlineStr">
        <is>
          <t>17:27:00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44077</v>
      </c>
      <c r="N137" s="6" t="inlineStr">
        <is>
          <t>COM</t>
        </is>
      </c>
      <c r="P137" s="25" t="inlineStr">
        <is>
          <t>$17.00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Charmaine Lane</t>
        </is>
      </c>
      <c r="X137" s="6" t="inlineStr">
        <is>
          <t>Internal Ad Sales</t>
        </is>
      </c>
      <c r="Y137" s="6" t="inlineStr">
        <is>
          <t>Calendar</t>
        </is>
      </c>
      <c r="Z137" s="6" t="inlineStr">
        <is>
          <t>Trade</t>
        </is>
      </c>
      <c r="AA137" s="6" t="inlineStr">
        <is>
          <t>Y</t>
        </is>
      </c>
      <c r="AB137" s="14" t="n">
        <v>1433</v>
      </c>
      <c r="AC137" s="6" t="inlineStr">
        <is>
          <t>CVC</t>
        </is>
      </c>
    </row>
    <row r="138" ht="15" customFormat="1" customHeight="1" s="6">
      <c r="A138" t="inlineStr">
        <is>
          <t>Sacramento County Water Agency</t>
        </is>
      </c>
      <c r="B138" s="21" t="n">
        <v>45639</v>
      </c>
      <c r="C138" s="22">
        <f>B138</f>
        <v/>
      </c>
      <c r="D138" s="8">
        <f>TEXT(B138,"dddd")</f>
        <v/>
      </c>
      <c r="E138" s="9" t="inlineStr">
        <is>
          <t>16:00</t>
        </is>
      </c>
      <c r="F138" s="9" t="inlineStr">
        <is>
          <t>19:00</t>
        </is>
      </c>
      <c r="G138" s="23" t="inlineStr">
        <is>
          <t>00:00:15</t>
        </is>
      </c>
      <c r="H138" s="6" t="inlineStr">
        <is>
          <t>SCWA15T05</t>
        </is>
      </c>
      <c r="I138" s="9" t="inlineStr">
        <is>
          <t>17:37:00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44077</v>
      </c>
      <c r="N138" s="6" t="inlineStr">
        <is>
          <t>COM</t>
        </is>
      </c>
      <c r="P138" s="25" t="inlineStr">
        <is>
          <t>$17.00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Charmaine Lane</t>
        </is>
      </c>
      <c r="X138" s="6" t="inlineStr">
        <is>
          <t>Internal Ad Sales</t>
        </is>
      </c>
      <c r="Y138" s="6" t="inlineStr">
        <is>
          <t>Calendar</t>
        </is>
      </c>
      <c r="Z138" s="6" t="inlineStr">
        <is>
          <t>Trade</t>
        </is>
      </c>
      <c r="AA138" s="6" t="inlineStr">
        <is>
          <t>Y</t>
        </is>
      </c>
      <c r="AB138" s="14" t="n">
        <v>1433</v>
      </c>
      <c r="AC138" s="6" t="inlineStr">
        <is>
          <t>CVC</t>
        </is>
      </c>
    </row>
    <row r="139" ht="15" customFormat="1" customHeight="1" s="6">
      <c r="A139" t="inlineStr">
        <is>
          <t>Sacramento County Water Agency</t>
        </is>
      </c>
      <c r="B139" s="21" t="n">
        <v>45655</v>
      </c>
      <c r="C139" s="22">
        <f>B139</f>
        <v/>
      </c>
      <c r="D139" s="8">
        <f>TEXT(B139,"dddd")</f>
        <v/>
      </c>
      <c r="E139" s="9" t="inlineStr">
        <is>
          <t>16:00</t>
        </is>
      </c>
      <c r="F139" s="9" t="inlineStr">
        <is>
          <t>19:00</t>
        </is>
      </c>
      <c r="G139" s="23" t="inlineStr">
        <is>
          <t>00:00:15</t>
        </is>
      </c>
      <c r="H139" s="6" t="inlineStr">
        <is>
          <t>SCWA15T06</t>
        </is>
      </c>
      <c r="I139" s="9" t="inlineStr">
        <is>
          <t>17:37:00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44077</v>
      </c>
      <c r="N139" s="6" t="inlineStr">
        <is>
          <t>COM</t>
        </is>
      </c>
      <c r="P139" s="25" t="inlineStr">
        <is>
          <t>$17.00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Charmaine Lane</t>
        </is>
      </c>
      <c r="X139" s="6" t="inlineStr">
        <is>
          <t>Internal Ad Sales</t>
        </is>
      </c>
      <c r="Y139" s="6" t="inlineStr">
        <is>
          <t>Calendar</t>
        </is>
      </c>
      <c r="Z139" s="6" t="inlineStr">
        <is>
          <t>Trade</t>
        </is>
      </c>
      <c r="AA139" s="6" t="inlineStr">
        <is>
          <t>Y</t>
        </is>
      </c>
      <c r="AB139" s="14" t="n">
        <v>1433</v>
      </c>
      <c r="AC139" s="6" t="inlineStr">
        <is>
          <t>CVC</t>
        </is>
      </c>
    </row>
    <row r="140" ht="15" customFormat="1" customHeight="1" s="6">
      <c r="A140" t="inlineStr">
        <is>
          <t>Sacramento County Water Agency</t>
        </is>
      </c>
      <c r="B140" s="21" t="n">
        <v>45650</v>
      </c>
      <c r="C140" s="22">
        <f>B140</f>
        <v/>
      </c>
      <c r="D140" s="8">
        <f>TEXT(B140,"dddd")</f>
        <v/>
      </c>
      <c r="E140" s="9" t="inlineStr">
        <is>
          <t>16:00</t>
        </is>
      </c>
      <c r="F140" s="9" t="inlineStr">
        <is>
          <t>19:00</t>
        </is>
      </c>
      <c r="G140" s="23" t="inlineStr">
        <is>
          <t>00:00:15</t>
        </is>
      </c>
      <c r="H140" s="6" t="inlineStr">
        <is>
          <t>SCWA15T05</t>
        </is>
      </c>
      <c r="I140" s="9" t="inlineStr">
        <is>
          <t>17:38:00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44077</v>
      </c>
      <c r="N140" s="6" t="inlineStr">
        <is>
          <t>COM</t>
        </is>
      </c>
      <c r="P140" s="25" t="inlineStr">
        <is>
          <t>$17.00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Charmaine Lane</t>
        </is>
      </c>
      <c r="X140" s="6" t="inlineStr">
        <is>
          <t>Internal Ad Sales</t>
        </is>
      </c>
      <c r="Y140" s="6" t="inlineStr">
        <is>
          <t>Calendar</t>
        </is>
      </c>
      <c r="Z140" s="6" t="inlineStr">
        <is>
          <t>Trade</t>
        </is>
      </c>
      <c r="AA140" s="6" t="inlineStr">
        <is>
          <t>Y</t>
        </is>
      </c>
      <c r="AB140" s="14" t="n">
        <v>1433</v>
      </c>
      <c r="AC140" s="6" t="inlineStr">
        <is>
          <t>CVC</t>
        </is>
      </c>
    </row>
    <row r="141" ht="15" customFormat="1" customHeight="1" s="6">
      <c r="A141" t="inlineStr">
        <is>
          <t>Sacramento County Water Agency</t>
        </is>
      </c>
      <c r="B141" s="21" t="n">
        <v>45640</v>
      </c>
      <c r="C141" s="22">
        <f>B141</f>
        <v/>
      </c>
      <c r="D141" s="8">
        <f>TEXT(B141,"dddd")</f>
        <v/>
      </c>
      <c r="E141" s="9" t="inlineStr">
        <is>
          <t>16:00</t>
        </is>
      </c>
      <c r="F141" s="9" t="inlineStr">
        <is>
          <t>19:00</t>
        </is>
      </c>
      <c r="G141" s="23" t="inlineStr">
        <is>
          <t>00:00:15</t>
        </is>
      </c>
      <c r="H141" s="6" t="inlineStr">
        <is>
          <t>SCWA15T05</t>
        </is>
      </c>
      <c r="I141" s="9" t="inlineStr">
        <is>
          <t>17:48:00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44077</v>
      </c>
      <c r="N141" s="6" t="inlineStr">
        <is>
          <t>COM</t>
        </is>
      </c>
      <c r="P141" s="25" t="inlineStr">
        <is>
          <t>$17.00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Charmaine Lane</t>
        </is>
      </c>
      <c r="X141" s="6" t="inlineStr">
        <is>
          <t>Internal Ad Sales</t>
        </is>
      </c>
      <c r="Y141" s="6" t="inlineStr">
        <is>
          <t>Calendar</t>
        </is>
      </c>
      <c r="Z141" s="6" t="inlineStr">
        <is>
          <t>Trade</t>
        </is>
      </c>
      <c r="AA141" s="6" t="inlineStr">
        <is>
          <t>Y</t>
        </is>
      </c>
      <c r="AB141" s="14" t="n">
        <v>1433</v>
      </c>
      <c r="AC141" s="6" t="inlineStr">
        <is>
          <t>CVC</t>
        </is>
      </c>
    </row>
    <row r="142" ht="15" customFormat="1" customHeight="1" s="6">
      <c r="A142" t="inlineStr">
        <is>
          <t>Sacramento County Water Agency</t>
        </is>
      </c>
      <c r="B142" s="21" t="n">
        <v>45648</v>
      </c>
      <c r="C142" s="22">
        <f>B142</f>
        <v/>
      </c>
      <c r="D142" s="8">
        <f>TEXT(B142,"dddd")</f>
        <v/>
      </c>
      <c r="E142" s="9" t="inlineStr">
        <is>
          <t>16:00</t>
        </is>
      </c>
      <c r="F142" s="9" t="inlineStr">
        <is>
          <t>19:00</t>
        </is>
      </c>
      <c r="G142" s="23" t="inlineStr">
        <is>
          <t>00:00:15</t>
        </is>
      </c>
      <c r="H142" s="6" t="inlineStr">
        <is>
          <t>SCWA15T05</t>
        </is>
      </c>
      <c r="I142" s="9" t="inlineStr">
        <is>
          <t>17:57:00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44077</v>
      </c>
      <c r="N142" s="6" t="inlineStr">
        <is>
          <t>COM</t>
        </is>
      </c>
      <c r="P142" s="25" t="inlineStr">
        <is>
          <t>$17.00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Charmaine Lane</t>
        </is>
      </c>
      <c r="X142" s="6" t="inlineStr">
        <is>
          <t>Internal Ad Sales</t>
        </is>
      </c>
      <c r="Y142" s="6" t="inlineStr">
        <is>
          <t>Calendar</t>
        </is>
      </c>
      <c r="Z142" s="6" t="inlineStr">
        <is>
          <t>Trade</t>
        </is>
      </c>
      <c r="AA142" s="6" t="inlineStr">
        <is>
          <t>Y</t>
        </is>
      </c>
      <c r="AB142" s="14" t="n">
        <v>1433</v>
      </c>
      <c r="AC142" s="6" t="inlineStr">
        <is>
          <t>CVC</t>
        </is>
      </c>
    </row>
    <row r="143" ht="15" customFormat="1" customHeight="1" s="6">
      <c r="A143" t="inlineStr">
        <is>
          <t>Sacramento County Water Agency</t>
        </is>
      </c>
      <c r="B143" s="21" t="n">
        <v>45651</v>
      </c>
      <c r="C143" s="22">
        <f>B143</f>
        <v/>
      </c>
      <c r="D143" s="8">
        <f>TEXT(B143,"dddd")</f>
        <v/>
      </c>
      <c r="E143" s="9" t="inlineStr">
        <is>
          <t>16:00</t>
        </is>
      </c>
      <c r="F143" s="9" t="inlineStr">
        <is>
          <t>19:00</t>
        </is>
      </c>
      <c r="G143" s="23" t="inlineStr">
        <is>
          <t>00:00:15</t>
        </is>
      </c>
      <c r="H143" s="6" t="inlineStr">
        <is>
          <t>SCWA15T06</t>
        </is>
      </c>
      <c r="I143" s="9" t="inlineStr">
        <is>
          <t>17:57:00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44077</v>
      </c>
      <c r="N143" s="6" t="inlineStr">
        <is>
          <t>COM</t>
        </is>
      </c>
      <c r="P143" s="25" t="inlineStr">
        <is>
          <t>$17.00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Charmaine Lane</t>
        </is>
      </c>
      <c r="X143" s="6" t="inlineStr">
        <is>
          <t>Internal Ad Sales</t>
        </is>
      </c>
      <c r="Y143" s="6" t="inlineStr">
        <is>
          <t>Calendar</t>
        </is>
      </c>
      <c r="Z143" s="6" t="inlineStr">
        <is>
          <t>Trade</t>
        </is>
      </c>
      <c r="AA143" s="6" t="inlineStr">
        <is>
          <t>Y</t>
        </is>
      </c>
      <c r="AB143" s="14" t="n">
        <v>1433</v>
      </c>
      <c r="AC143" s="6" t="inlineStr">
        <is>
          <t>CVC</t>
        </is>
      </c>
    </row>
    <row r="144" ht="15" customFormat="1" customHeight="1" s="6">
      <c r="A144" t="inlineStr">
        <is>
          <t>Sacramento County Water Agency</t>
        </is>
      </c>
      <c r="B144" s="21" t="n">
        <v>45646</v>
      </c>
      <c r="C144" s="22">
        <f>B144</f>
        <v/>
      </c>
      <c r="D144" s="8">
        <f>TEXT(B144,"dddd")</f>
        <v/>
      </c>
      <c r="E144" s="9" t="inlineStr">
        <is>
          <t>16:00</t>
        </is>
      </c>
      <c r="F144" s="9" t="inlineStr">
        <is>
          <t>19:00</t>
        </is>
      </c>
      <c r="G144" s="23" t="inlineStr">
        <is>
          <t>00:00:15</t>
        </is>
      </c>
      <c r="H144" s="6" t="inlineStr">
        <is>
          <t>SCWA15T06</t>
        </is>
      </c>
      <c r="I144" s="9" t="inlineStr">
        <is>
          <t>18:07:00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44077</v>
      </c>
      <c r="N144" s="6" t="inlineStr">
        <is>
          <t>COM</t>
        </is>
      </c>
      <c r="P144" s="25" t="inlineStr">
        <is>
          <t>$17.00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Charmaine Lane</t>
        </is>
      </c>
      <c r="X144" s="6" t="inlineStr">
        <is>
          <t>Internal Ad Sales</t>
        </is>
      </c>
      <c r="Y144" s="6" t="inlineStr">
        <is>
          <t>Calendar</t>
        </is>
      </c>
      <c r="Z144" s="6" t="inlineStr">
        <is>
          <t>Trade</t>
        </is>
      </c>
      <c r="AA144" s="6" t="inlineStr">
        <is>
          <t>Y</t>
        </is>
      </c>
      <c r="AB144" s="14" t="n">
        <v>1433</v>
      </c>
      <c r="AC144" s="6" t="inlineStr">
        <is>
          <t>CVC</t>
        </is>
      </c>
    </row>
    <row r="145" ht="15" customFormat="1" customHeight="1" s="6">
      <c r="A145" t="inlineStr">
        <is>
          <t>Sacramento County Water Agency</t>
        </is>
      </c>
      <c r="B145" s="21" t="n">
        <v>45630</v>
      </c>
      <c r="C145" s="22">
        <f>B145</f>
        <v/>
      </c>
      <c r="D145" s="8">
        <f>TEXT(B145,"dddd")</f>
        <v/>
      </c>
      <c r="E145" s="9" t="inlineStr">
        <is>
          <t>16:00</t>
        </is>
      </c>
      <c r="F145" s="9" t="inlineStr">
        <is>
          <t>19:00</t>
        </is>
      </c>
      <c r="G145" s="23" t="inlineStr">
        <is>
          <t>00:00:15</t>
        </is>
      </c>
      <c r="H145" s="6" t="inlineStr">
        <is>
          <t>SCWA15T06</t>
        </is>
      </c>
      <c r="I145" s="9" t="inlineStr">
        <is>
          <t>18:27:00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44077</v>
      </c>
      <c r="N145" s="6" t="inlineStr">
        <is>
          <t>COM</t>
        </is>
      </c>
      <c r="P145" s="25" t="inlineStr">
        <is>
          <t>$17.00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Charmaine Lane</t>
        </is>
      </c>
      <c r="X145" s="6" t="inlineStr">
        <is>
          <t>Internal Ad Sales</t>
        </is>
      </c>
      <c r="Y145" s="6" t="inlineStr">
        <is>
          <t>Calendar</t>
        </is>
      </c>
      <c r="Z145" s="6" t="inlineStr">
        <is>
          <t>Trade</t>
        </is>
      </c>
      <c r="AA145" s="6" t="inlineStr">
        <is>
          <t>Y</t>
        </is>
      </c>
      <c r="AB145" s="14" t="n">
        <v>1433</v>
      </c>
      <c r="AC145" s="6" t="inlineStr">
        <is>
          <t>CVC</t>
        </is>
      </c>
    </row>
    <row r="146" ht="15" customFormat="1" customHeight="1" s="6">
      <c r="A146" t="inlineStr">
        <is>
          <t>Sacramento County Water Agency</t>
        </is>
      </c>
      <c r="B146" s="21" t="n">
        <v>45654</v>
      </c>
      <c r="C146" s="22">
        <f>B146</f>
        <v/>
      </c>
      <c r="D146" s="8">
        <f>TEXT(B146,"dddd")</f>
        <v/>
      </c>
      <c r="E146" s="9" t="inlineStr">
        <is>
          <t>18:00</t>
        </is>
      </c>
      <c r="F146" s="9" t="inlineStr">
        <is>
          <t>20:00</t>
        </is>
      </c>
      <c r="G146" s="23" t="inlineStr">
        <is>
          <t>00:00:30</t>
        </is>
      </c>
      <c r="H146" s="6" t="inlineStr">
        <is>
          <t>SCWA30H04</t>
        </is>
      </c>
      <c r="I146" s="9" t="inlineStr">
        <is>
          <t>18:07:30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44078</v>
      </c>
      <c r="N146" s="6" t="inlineStr">
        <is>
          <t>COM</t>
        </is>
      </c>
      <c r="P146" s="25" t="inlineStr">
        <is>
          <t>$35.00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Charmaine Lane</t>
        </is>
      </c>
      <c r="X146" s="6" t="inlineStr">
        <is>
          <t>Internal Ad Sales</t>
        </is>
      </c>
      <c r="Y146" s="6" t="inlineStr">
        <is>
          <t>Calendar</t>
        </is>
      </c>
      <c r="Z146" s="6" t="inlineStr">
        <is>
          <t>Trade</t>
        </is>
      </c>
      <c r="AA146" s="6" t="inlineStr">
        <is>
          <t>Y</t>
        </is>
      </c>
      <c r="AB146" s="14" t="n">
        <v>1433</v>
      </c>
      <c r="AC146" s="6" t="inlineStr">
        <is>
          <t>CVC</t>
        </is>
      </c>
    </row>
    <row r="147" ht="15" customFormat="1" customHeight="1" s="6">
      <c r="A147" t="inlineStr">
        <is>
          <t>Sacramento County Water Agency</t>
        </is>
      </c>
      <c r="B147" s="21" t="n">
        <v>45633</v>
      </c>
      <c r="C147" s="22">
        <f>B147</f>
        <v/>
      </c>
      <c r="D147" s="8">
        <f>TEXT(B147,"dddd")</f>
        <v/>
      </c>
      <c r="E147" s="9" t="inlineStr">
        <is>
          <t>18:00</t>
        </is>
      </c>
      <c r="F147" s="9" t="inlineStr">
        <is>
          <t>20:00</t>
        </is>
      </c>
      <c r="G147" s="23" t="inlineStr">
        <is>
          <t>00:00:30</t>
        </is>
      </c>
      <c r="H147" s="6" t="inlineStr">
        <is>
          <t>SCWA30H04</t>
        </is>
      </c>
      <c r="I147" s="9" t="inlineStr">
        <is>
          <t>18:16:30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44078</v>
      </c>
      <c r="N147" s="6" t="inlineStr">
        <is>
          <t>COM</t>
        </is>
      </c>
      <c r="P147" s="25" t="inlineStr">
        <is>
          <t>$35.00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Charmaine Lane</t>
        </is>
      </c>
      <c r="X147" s="6" t="inlineStr">
        <is>
          <t>Internal Ad Sales</t>
        </is>
      </c>
      <c r="Y147" s="6" t="inlineStr">
        <is>
          <t>Calendar</t>
        </is>
      </c>
      <c r="Z147" s="6" t="inlineStr">
        <is>
          <t>Trade</t>
        </is>
      </c>
      <c r="AA147" s="6" t="inlineStr">
        <is>
          <t>Y</t>
        </is>
      </c>
      <c r="AB147" s="14" t="n">
        <v>1433</v>
      </c>
      <c r="AC147" s="6" t="inlineStr">
        <is>
          <t>CVC</t>
        </is>
      </c>
    </row>
    <row r="148" ht="15" customFormat="1" customHeight="1" s="6">
      <c r="A148" t="inlineStr">
        <is>
          <t>Sacramento County Water Agency</t>
        </is>
      </c>
      <c r="B148" s="21" t="n">
        <v>45640</v>
      </c>
      <c r="C148" s="22">
        <f>B148</f>
        <v/>
      </c>
      <c r="D148" s="8">
        <f>TEXT(B148,"dddd")</f>
        <v/>
      </c>
      <c r="E148" s="9" t="inlineStr">
        <is>
          <t>18:00</t>
        </is>
      </c>
      <c r="F148" s="9" t="inlineStr">
        <is>
          <t>20:00</t>
        </is>
      </c>
      <c r="G148" s="23" t="inlineStr">
        <is>
          <t>00:00:30</t>
        </is>
      </c>
      <c r="H148" s="6" t="inlineStr">
        <is>
          <t>SCWA30H04</t>
        </is>
      </c>
      <c r="I148" s="9" t="inlineStr">
        <is>
          <t>18:16:30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44078</v>
      </c>
      <c r="N148" s="6" t="inlineStr">
        <is>
          <t>COM</t>
        </is>
      </c>
      <c r="P148" s="25" t="inlineStr">
        <is>
          <t>$35.00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Charmaine Lane</t>
        </is>
      </c>
      <c r="X148" s="6" t="inlineStr">
        <is>
          <t>Internal Ad Sales</t>
        </is>
      </c>
      <c r="Y148" s="6" t="inlineStr">
        <is>
          <t>Calendar</t>
        </is>
      </c>
      <c r="Z148" s="6" t="inlineStr">
        <is>
          <t>Trade</t>
        </is>
      </c>
      <c r="AA148" s="6" t="inlineStr">
        <is>
          <t>Y</t>
        </is>
      </c>
      <c r="AB148" s="14" t="n">
        <v>1433</v>
      </c>
      <c r="AC148" s="6" t="inlineStr">
        <is>
          <t>CVC</t>
        </is>
      </c>
    </row>
    <row r="149" ht="15" customFormat="1" customHeight="1" s="6">
      <c r="A149" t="inlineStr">
        <is>
          <t>Sacramento County Water Agency</t>
        </is>
      </c>
      <c r="B149" s="21" t="n">
        <v>45647</v>
      </c>
      <c r="C149" s="22">
        <f>B149</f>
        <v/>
      </c>
      <c r="D149" s="8">
        <f>TEXT(B149,"dddd")</f>
        <v/>
      </c>
      <c r="E149" s="9" t="inlineStr">
        <is>
          <t>18:00</t>
        </is>
      </c>
      <c r="F149" s="9" t="inlineStr">
        <is>
          <t>20:00</t>
        </is>
      </c>
      <c r="G149" s="23" t="inlineStr">
        <is>
          <t>00:00:30</t>
        </is>
      </c>
      <c r="H149" s="6" t="inlineStr">
        <is>
          <t>SCWA30H04</t>
        </is>
      </c>
      <c r="I149" s="9" t="inlineStr">
        <is>
          <t>18:26:00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44078</v>
      </c>
      <c r="N149" s="6" t="inlineStr">
        <is>
          <t>COM</t>
        </is>
      </c>
      <c r="P149" s="25" t="inlineStr">
        <is>
          <t>$35.00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Charmaine Lane</t>
        </is>
      </c>
      <c r="X149" s="6" t="inlineStr">
        <is>
          <t>Internal Ad Sales</t>
        </is>
      </c>
      <c r="Y149" s="6" t="inlineStr">
        <is>
          <t>Calendar</t>
        </is>
      </c>
      <c r="Z149" s="6" t="inlineStr">
        <is>
          <t>Trade</t>
        </is>
      </c>
      <c r="AA149" s="6" t="inlineStr">
        <is>
          <t>Y</t>
        </is>
      </c>
      <c r="AB149" s="14" t="n">
        <v>1433</v>
      </c>
      <c r="AC149" s="6" t="inlineStr">
        <is>
          <t>CVC</t>
        </is>
      </c>
    </row>
    <row r="150" ht="15" customFormat="1" customHeight="1" s="6">
      <c r="A150" t="inlineStr">
        <is>
          <t>Sacramento County Water Agency</t>
        </is>
      </c>
      <c r="B150" s="21" t="n">
        <v>45641</v>
      </c>
      <c r="C150" s="22">
        <f>B150</f>
        <v/>
      </c>
      <c r="D150" s="8">
        <f>TEXT(B150,"dddd")</f>
        <v/>
      </c>
      <c r="E150" s="9" t="inlineStr">
        <is>
          <t>18:00</t>
        </is>
      </c>
      <c r="F150" s="9" t="inlineStr">
        <is>
          <t>20:00</t>
        </is>
      </c>
      <c r="G150" s="23" t="inlineStr">
        <is>
          <t>00:00:30</t>
        </is>
      </c>
      <c r="H150" s="6" t="inlineStr">
        <is>
          <t>SCWA30H04</t>
        </is>
      </c>
      <c r="I150" s="9" t="inlineStr">
        <is>
          <t>18:46:00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44078</v>
      </c>
      <c r="N150" s="6" t="inlineStr">
        <is>
          <t>COM</t>
        </is>
      </c>
      <c r="P150" s="25" t="inlineStr">
        <is>
          <t>$35.00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Charmaine Lane</t>
        </is>
      </c>
      <c r="X150" s="6" t="inlineStr">
        <is>
          <t>Internal Ad Sales</t>
        </is>
      </c>
      <c r="Y150" s="6" t="inlineStr">
        <is>
          <t>Calendar</t>
        </is>
      </c>
      <c r="Z150" s="6" t="inlineStr">
        <is>
          <t>Trade</t>
        </is>
      </c>
      <c r="AA150" s="6" t="inlineStr">
        <is>
          <t>Y</t>
        </is>
      </c>
      <c r="AB150" s="14" t="n">
        <v>1433</v>
      </c>
      <c r="AC150" s="6" t="inlineStr">
        <is>
          <t>CVC</t>
        </is>
      </c>
    </row>
    <row r="151" ht="15" customFormat="1" customHeight="1" s="6">
      <c r="A151" t="inlineStr">
        <is>
          <t>Sacramento County Water Agency</t>
        </is>
      </c>
      <c r="B151" s="21" t="n">
        <v>45634</v>
      </c>
      <c r="C151" s="22">
        <f>B151</f>
        <v/>
      </c>
      <c r="D151" s="8">
        <f>TEXT(B151,"dddd")</f>
        <v/>
      </c>
      <c r="E151" s="9" t="inlineStr">
        <is>
          <t>18:00</t>
        </is>
      </c>
      <c r="F151" s="9" t="inlineStr">
        <is>
          <t>20:00</t>
        </is>
      </c>
      <c r="G151" s="23" t="inlineStr">
        <is>
          <t>00:00:30</t>
        </is>
      </c>
      <c r="H151" s="6" t="inlineStr">
        <is>
          <t>SCWA30H04</t>
        </is>
      </c>
      <c r="I151" s="9" t="inlineStr">
        <is>
          <t>18:52:00</t>
        </is>
      </c>
      <c r="J151" s="6" t="inlineStr">
        <is>
          <t>M</t>
        </is>
      </c>
      <c r="K151" s="6" t="inlineStr">
        <is>
          <t>NX</t>
        </is>
      </c>
      <c r="L151" s="24" t="n">
        <v>1</v>
      </c>
      <c r="M151" s="6" t="n">
        <v>44078</v>
      </c>
      <c r="N151" s="6" t="inlineStr">
        <is>
          <t>COM</t>
        </is>
      </c>
      <c r="P151" s="25" t="inlineStr">
        <is>
          <t>$35.00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Charmaine Lane</t>
        </is>
      </c>
      <c r="X151" s="6" t="inlineStr">
        <is>
          <t>Internal Ad Sales</t>
        </is>
      </c>
      <c r="Y151" s="6" t="inlineStr">
        <is>
          <t>Calendar</t>
        </is>
      </c>
      <c r="Z151" s="6" t="inlineStr">
        <is>
          <t>Trade</t>
        </is>
      </c>
      <c r="AA151" s="6" t="inlineStr">
        <is>
          <t>Y</t>
        </is>
      </c>
      <c r="AB151" s="14" t="n">
        <v>1433</v>
      </c>
      <c r="AC151" s="6" t="inlineStr">
        <is>
          <t>CVC</t>
        </is>
      </c>
    </row>
    <row r="152" ht="15" customFormat="1" customHeight="1" s="6">
      <c r="A152" t="inlineStr">
        <is>
          <t>Sacramento County Water Agency</t>
        </is>
      </c>
      <c r="B152" s="21" t="n">
        <v>45633</v>
      </c>
      <c r="C152" s="22">
        <f>B152</f>
        <v/>
      </c>
      <c r="D152" s="8">
        <f>TEXT(B152,"dddd")</f>
        <v/>
      </c>
      <c r="E152" s="9" t="inlineStr">
        <is>
          <t>18:00</t>
        </is>
      </c>
      <c r="F152" s="9" t="inlineStr">
        <is>
          <t>20:00</t>
        </is>
      </c>
      <c r="G152" s="23" t="inlineStr">
        <is>
          <t>00:00:30</t>
        </is>
      </c>
      <c r="H152" s="6" t="inlineStr">
        <is>
          <t>SCWA30H04</t>
        </is>
      </c>
      <c r="I152" s="9" t="inlineStr">
        <is>
          <t>19:07:30</t>
        </is>
      </c>
      <c r="J152" s="6" t="inlineStr">
        <is>
          <t>M</t>
        </is>
      </c>
      <c r="K152" s="6" t="inlineStr">
        <is>
          <t>NX</t>
        </is>
      </c>
      <c r="L152" s="24" t="n">
        <v>1</v>
      </c>
      <c r="M152" s="6" t="n">
        <v>44078</v>
      </c>
      <c r="N152" s="6" t="inlineStr">
        <is>
          <t>COM</t>
        </is>
      </c>
      <c r="P152" s="25" t="inlineStr">
        <is>
          <t>$35.00</t>
        </is>
      </c>
      <c r="R152" s="26">
        <f>P152</f>
        <v/>
      </c>
      <c r="S152" s="27">
        <f>IF(Y152="Calendar",B152,DATE(IF(AND(MONTH(B152)=12,MONTH(B152+(7-WEEKDAY(B152,2)))=1),YEAR(B152)+1,YEAR(B152)),MONTH(B152+(7-WEEKDAY(B152,2))),1))</f>
        <v/>
      </c>
      <c r="T152" s="26" t="n">
        <v>0</v>
      </c>
      <c r="U152" s="14" t="n">
        <v>4</v>
      </c>
      <c r="V152" s="26">
        <f>P152-T152</f>
        <v/>
      </c>
      <c r="W152" s="6" t="inlineStr">
        <is>
          <t>Charmaine Lane</t>
        </is>
      </c>
      <c r="X152" s="6" t="inlineStr">
        <is>
          <t>Internal Ad Sales</t>
        </is>
      </c>
      <c r="Y152" s="6" t="inlineStr">
        <is>
          <t>Calendar</t>
        </is>
      </c>
      <c r="Z152" s="6" t="inlineStr">
        <is>
          <t>Trade</t>
        </is>
      </c>
      <c r="AA152" s="6" t="inlineStr">
        <is>
          <t>Y</t>
        </is>
      </c>
      <c r="AB152" s="14" t="n">
        <v>1433</v>
      </c>
      <c r="AC152" s="6" t="inlineStr">
        <is>
          <t>CVC</t>
        </is>
      </c>
    </row>
    <row r="153" ht="15" customFormat="1" customHeight="1" s="6">
      <c r="A153" t="inlineStr">
        <is>
          <t>Sacramento County Water Agency</t>
        </is>
      </c>
      <c r="B153" s="21" t="n">
        <v>45640</v>
      </c>
      <c r="C153" s="22">
        <f>B153</f>
        <v/>
      </c>
      <c r="D153" s="8">
        <f>TEXT(B153,"dddd")</f>
        <v/>
      </c>
      <c r="E153" s="9" t="inlineStr">
        <is>
          <t>18:00</t>
        </is>
      </c>
      <c r="F153" s="9" t="inlineStr">
        <is>
          <t>20:00</t>
        </is>
      </c>
      <c r="G153" s="23" t="inlineStr">
        <is>
          <t>00:00:30</t>
        </is>
      </c>
      <c r="H153" s="6" t="inlineStr">
        <is>
          <t>SCWA30H04</t>
        </is>
      </c>
      <c r="I153" s="9" t="inlineStr">
        <is>
          <t>19:07:30</t>
        </is>
      </c>
      <c r="J153" s="6" t="inlineStr">
        <is>
          <t>M</t>
        </is>
      </c>
      <c r="K153" s="6" t="inlineStr">
        <is>
          <t>NX</t>
        </is>
      </c>
      <c r="L153" s="24" t="n">
        <v>1</v>
      </c>
      <c r="M153" s="6" t="n">
        <v>44078</v>
      </c>
      <c r="N153" s="6" t="inlineStr">
        <is>
          <t>COM</t>
        </is>
      </c>
      <c r="P153" s="25" t="inlineStr">
        <is>
          <t>$35.00</t>
        </is>
      </c>
      <c r="R153" s="26">
        <f>P153</f>
        <v/>
      </c>
      <c r="S153" s="27">
        <f>IF(Y153="Calendar",B153,DATE(IF(AND(MONTH(B153)=12,MONTH(B153+(7-WEEKDAY(B153,2)))=1),YEAR(B153)+1,YEAR(B153)),MONTH(B153+(7-WEEKDAY(B153,2))),1))</f>
        <v/>
      </c>
      <c r="T153" s="26" t="n">
        <v>0</v>
      </c>
      <c r="U153" s="14" t="n">
        <v>4</v>
      </c>
      <c r="V153" s="26">
        <f>P153-T153</f>
        <v/>
      </c>
      <c r="W153" s="6" t="inlineStr">
        <is>
          <t>Charmaine Lane</t>
        </is>
      </c>
      <c r="X153" s="6" t="inlineStr">
        <is>
          <t>Internal Ad Sales</t>
        </is>
      </c>
      <c r="Y153" s="6" t="inlineStr">
        <is>
          <t>Calendar</t>
        </is>
      </c>
      <c r="Z153" s="6" t="inlineStr">
        <is>
          <t>Trade</t>
        </is>
      </c>
      <c r="AA153" s="6" t="inlineStr">
        <is>
          <t>Y</t>
        </is>
      </c>
      <c r="AB153" s="14" t="n">
        <v>1433</v>
      </c>
      <c r="AC153" s="6" t="inlineStr">
        <is>
          <t>CVC</t>
        </is>
      </c>
    </row>
    <row r="154" ht="15" customFormat="1" customHeight="1" s="6">
      <c r="A154" t="inlineStr">
        <is>
          <t>Sacramento County Water Agency</t>
        </is>
      </c>
      <c r="B154" s="21" t="n">
        <v>45627</v>
      </c>
      <c r="C154" s="22">
        <f>B154</f>
        <v/>
      </c>
      <c r="D154" s="8">
        <f>TEXT(B154,"dddd")</f>
        <v/>
      </c>
      <c r="E154" s="9" t="inlineStr">
        <is>
          <t>18:00</t>
        </is>
      </c>
      <c r="F154" s="9" t="inlineStr">
        <is>
          <t>20:00</t>
        </is>
      </c>
      <c r="G154" s="23" t="inlineStr">
        <is>
          <t>00:00:30</t>
        </is>
      </c>
      <c r="H154" s="6" t="inlineStr">
        <is>
          <t>SCWA30H04</t>
        </is>
      </c>
      <c r="I154" s="9" t="inlineStr">
        <is>
          <t>19:16:30</t>
        </is>
      </c>
      <c r="J154" s="6" t="inlineStr">
        <is>
          <t>M</t>
        </is>
      </c>
      <c r="K154" s="6" t="inlineStr">
        <is>
          <t>NX</t>
        </is>
      </c>
      <c r="L154" s="24" t="n">
        <v>1</v>
      </c>
      <c r="M154" s="6" t="n">
        <v>44078</v>
      </c>
      <c r="N154" s="6" t="inlineStr">
        <is>
          <t>COM</t>
        </is>
      </c>
      <c r="P154" s="25" t="inlineStr">
        <is>
          <t>$35.00</t>
        </is>
      </c>
      <c r="R154" s="26">
        <f>P154</f>
        <v/>
      </c>
      <c r="S154" s="27">
        <f>IF(Y154="Calendar",B154,DATE(IF(AND(MONTH(B154)=12,MONTH(B154+(7-WEEKDAY(B154,2)))=1),YEAR(B154)+1,YEAR(B154)),MONTH(B154+(7-WEEKDAY(B154,2))),1))</f>
        <v/>
      </c>
      <c r="T154" s="26" t="n">
        <v>0</v>
      </c>
      <c r="U154" s="14" t="n">
        <v>4</v>
      </c>
      <c r="V154" s="26">
        <f>P154-T154</f>
        <v/>
      </c>
      <c r="W154" s="6" t="inlineStr">
        <is>
          <t>Charmaine Lane</t>
        </is>
      </c>
      <c r="X154" s="6" t="inlineStr">
        <is>
          <t>Internal Ad Sales</t>
        </is>
      </c>
      <c r="Y154" s="6" t="inlineStr">
        <is>
          <t>Calendar</t>
        </is>
      </c>
      <c r="Z154" s="6" t="inlineStr">
        <is>
          <t>Trade</t>
        </is>
      </c>
      <c r="AA154" s="6" t="inlineStr">
        <is>
          <t>Y</t>
        </is>
      </c>
      <c r="AB154" s="14" t="n">
        <v>1433</v>
      </c>
      <c r="AC154" s="6" t="inlineStr">
        <is>
          <t>CVC</t>
        </is>
      </c>
    </row>
    <row r="155" ht="15" customFormat="1" customHeight="1" s="6">
      <c r="A155" t="inlineStr">
        <is>
          <t>Sacramento County Water Agency</t>
        </is>
      </c>
      <c r="B155" s="21" t="n">
        <v>45627</v>
      </c>
      <c r="C155" s="22">
        <f>B155</f>
        <v/>
      </c>
      <c r="D155" s="8">
        <f>TEXT(B155,"dddd")</f>
        <v/>
      </c>
      <c r="E155" s="9" t="inlineStr">
        <is>
          <t>18:00</t>
        </is>
      </c>
      <c r="F155" s="9" t="inlineStr">
        <is>
          <t>20:00</t>
        </is>
      </c>
      <c r="G155" s="23" t="inlineStr">
        <is>
          <t>00:00:30</t>
        </is>
      </c>
      <c r="H155" s="6" t="inlineStr">
        <is>
          <t>SCWA30H04</t>
        </is>
      </c>
      <c r="I155" s="9" t="inlineStr">
        <is>
          <t>19:34:30</t>
        </is>
      </c>
      <c r="J155" s="6" t="inlineStr">
        <is>
          <t>M</t>
        </is>
      </c>
      <c r="K155" s="6" t="inlineStr">
        <is>
          <t>NX</t>
        </is>
      </c>
      <c r="L155" s="24" t="n">
        <v>1</v>
      </c>
      <c r="M155" s="6" t="n">
        <v>44078</v>
      </c>
      <c r="N155" s="6" t="inlineStr">
        <is>
          <t>COM</t>
        </is>
      </c>
      <c r="P155" s="25" t="inlineStr">
        <is>
          <t>$35.00</t>
        </is>
      </c>
      <c r="R155" s="26">
        <f>P155</f>
        <v/>
      </c>
      <c r="S155" s="27">
        <f>IF(Y155="Calendar",B155,DATE(IF(AND(MONTH(B155)=12,MONTH(B155+(7-WEEKDAY(B155,2)))=1),YEAR(B155)+1,YEAR(B155)),MONTH(B155+(7-WEEKDAY(B155,2))),1))</f>
        <v/>
      </c>
      <c r="T155" s="26" t="n">
        <v>0</v>
      </c>
      <c r="U155" s="14" t="n">
        <v>4</v>
      </c>
      <c r="V155" s="26">
        <f>P155-T155</f>
        <v/>
      </c>
      <c r="W155" s="6" t="inlineStr">
        <is>
          <t>Charmaine Lane</t>
        </is>
      </c>
      <c r="X155" s="6" t="inlineStr">
        <is>
          <t>Internal Ad Sales</t>
        </is>
      </c>
      <c r="Y155" s="6" t="inlineStr">
        <is>
          <t>Calendar</t>
        </is>
      </c>
      <c r="Z155" s="6" t="inlineStr">
        <is>
          <t>Trade</t>
        </is>
      </c>
      <c r="AA155" s="6" t="inlineStr">
        <is>
          <t>Y</t>
        </is>
      </c>
      <c r="AB155" s="14" t="n">
        <v>1433</v>
      </c>
      <c r="AC155" s="6" t="inlineStr">
        <is>
          <t>CVC</t>
        </is>
      </c>
    </row>
    <row r="156" ht="15" customFormat="1" customHeight="1" s="6">
      <c r="A156" t="inlineStr">
        <is>
          <t>Sacramento County Water Agency</t>
        </is>
      </c>
      <c r="B156" s="21" t="n">
        <v>45634</v>
      </c>
      <c r="C156" s="22">
        <f>B156</f>
        <v/>
      </c>
      <c r="D156" s="8">
        <f>TEXT(B156,"dddd")</f>
        <v/>
      </c>
      <c r="E156" s="9" t="inlineStr">
        <is>
          <t>18:00</t>
        </is>
      </c>
      <c r="F156" s="9" t="inlineStr">
        <is>
          <t>20:00</t>
        </is>
      </c>
      <c r="G156" s="23" t="inlineStr">
        <is>
          <t>00:00:30</t>
        </is>
      </c>
      <c r="H156" s="6" t="inlineStr">
        <is>
          <t>SCWA30H04</t>
        </is>
      </c>
      <c r="I156" s="9" t="inlineStr">
        <is>
          <t>19:43:00</t>
        </is>
      </c>
      <c r="J156" s="6" t="inlineStr">
        <is>
          <t>M</t>
        </is>
      </c>
      <c r="K156" s="6" t="inlineStr">
        <is>
          <t>NX</t>
        </is>
      </c>
      <c r="L156" s="24" t="n">
        <v>1</v>
      </c>
      <c r="M156" s="6" t="n">
        <v>44078</v>
      </c>
      <c r="N156" s="6" t="inlineStr">
        <is>
          <t>COM</t>
        </is>
      </c>
      <c r="P156" s="25" t="inlineStr">
        <is>
          <t>$35.00</t>
        </is>
      </c>
      <c r="R156" s="26">
        <f>P156</f>
        <v/>
      </c>
      <c r="S156" s="27">
        <f>IF(Y156="Calendar",B156,DATE(IF(AND(MONTH(B156)=12,MONTH(B156+(7-WEEKDAY(B156,2)))=1),YEAR(B156)+1,YEAR(B156)),MONTH(B156+(7-WEEKDAY(B156,2))),1))</f>
        <v/>
      </c>
      <c r="T156" s="26" t="n">
        <v>0</v>
      </c>
      <c r="U156" s="14" t="n">
        <v>4</v>
      </c>
      <c r="V156" s="26">
        <f>P156-T156</f>
        <v/>
      </c>
      <c r="W156" s="6" t="inlineStr">
        <is>
          <t>Charmaine Lane</t>
        </is>
      </c>
      <c r="X156" s="6" t="inlineStr">
        <is>
          <t>Internal Ad Sales</t>
        </is>
      </c>
      <c r="Y156" s="6" t="inlineStr">
        <is>
          <t>Calendar</t>
        </is>
      </c>
      <c r="Z156" s="6" t="inlineStr">
        <is>
          <t>Trade</t>
        </is>
      </c>
      <c r="AA156" s="6" t="inlineStr">
        <is>
          <t>Y</t>
        </is>
      </c>
      <c r="AB156" s="14" t="n">
        <v>1433</v>
      </c>
      <c r="AC156" s="6" t="inlineStr">
        <is>
          <t>CVC</t>
        </is>
      </c>
    </row>
    <row r="157" ht="15" customFormat="1" customHeight="1" s="6">
      <c r="A157" t="inlineStr">
        <is>
          <t>Sacramento County Water Agency</t>
        </is>
      </c>
      <c r="B157" s="21" t="n">
        <v>45647</v>
      </c>
      <c r="C157" s="22">
        <f>B157</f>
        <v/>
      </c>
      <c r="D157" s="8">
        <f>TEXT(B157,"dddd")</f>
        <v/>
      </c>
      <c r="E157" s="9" t="inlineStr">
        <is>
          <t>18:00</t>
        </is>
      </c>
      <c r="F157" s="9" t="inlineStr">
        <is>
          <t>20:00</t>
        </is>
      </c>
      <c r="G157" s="23" t="inlineStr">
        <is>
          <t>00:00:30</t>
        </is>
      </c>
      <c r="H157" s="6" t="inlineStr">
        <is>
          <t>SCWA30H04</t>
        </is>
      </c>
      <c r="I157" s="9" t="inlineStr">
        <is>
          <t>19:43:00</t>
        </is>
      </c>
      <c r="J157" s="6" t="inlineStr">
        <is>
          <t>M</t>
        </is>
      </c>
      <c r="K157" s="6" t="inlineStr">
        <is>
          <t>NX</t>
        </is>
      </c>
      <c r="L157" s="24" t="n">
        <v>1</v>
      </c>
      <c r="M157" s="6" t="n">
        <v>44078</v>
      </c>
      <c r="N157" s="6" t="inlineStr">
        <is>
          <t>COM</t>
        </is>
      </c>
      <c r="P157" s="25" t="inlineStr">
        <is>
          <t>$35.00</t>
        </is>
      </c>
      <c r="R157" s="26">
        <f>P157</f>
        <v/>
      </c>
      <c r="S157" s="27">
        <f>IF(Y157="Calendar",B157,DATE(IF(AND(MONTH(B157)=12,MONTH(B157+(7-WEEKDAY(B157,2)))=1),YEAR(B157)+1,YEAR(B157)),MONTH(B157+(7-WEEKDAY(B157,2))),1))</f>
        <v/>
      </c>
      <c r="T157" s="26" t="n">
        <v>0</v>
      </c>
      <c r="U157" s="14" t="n">
        <v>4</v>
      </c>
      <c r="V157" s="26">
        <f>P157-T157</f>
        <v/>
      </c>
      <c r="W157" s="6" t="inlineStr">
        <is>
          <t>Charmaine Lane</t>
        </is>
      </c>
      <c r="X157" s="6" t="inlineStr">
        <is>
          <t>Internal Ad Sales</t>
        </is>
      </c>
      <c r="Y157" s="6" t="inlineStr">
        <is>
          <t>Calendar</t>
        </is>
      </c>
      <c r="Z157" s="6" t="inlineStr">
        <is>
          <t>Trade</t>
        </is>
      </c>
      <c r="AA157" s="6" t="inlineStr">
        <is>
          <t>Y</t>
        </is>
      </c>
      <c r="AB157" s="14" t="n">
        <v>1433</v>
      </c>
      <c r="AC157" s="6" t="inlineStr">
        <is>
          <t>CVC</t>
        </is>
      </c>
    </row>
    <row r="158" ht="15" customFormat="1" customHeight="1" s="6">
      <c r="A158" t="inlineStr">
        <is>
          <t>Sacramento County Water Agency</t>
        </is>
      </c>
      <c r="B158" s="21" t="n">
        <v>45641</v>
      </c>
      <c r="C158" s="22">
        <f>B158</f>
        <v/>
      </c>
      <c r="D158" s="8">
        <f>TEXT(B158,"dddd")</f>
        <v/>
      </c>
      <c r="E158" s="9" t="inlineStr">
        <is>
          <t>18:00</t>
        </is>
      </c>
      <c r="F158" s="9" t="inlineStr">
        <is>
          <t>20:00</t>
        </is>
      </c>
      <c r="G158" s="23" t="inlineStr">
        <is>
          <t>00:00:30</t>
        </is>
      </c>
      <c r="H158" s="6" t="inlineStr">
        <is>
          <t>SCWA30H04</t>
        </is>
      </c>
      <c r="I158" s="9" t="inlineStr">
        <is>
          <t>19:59:00</t>
        </is>
      </c>
      <c r="J158" s="6" t="inlineStr">
        <is>
          <t>M</t>
        </is>
      </c>
      <c r="K158" s="6" t="inlineStr">
        <is>
          <t>NX</t>
        </is>
      </c>
      <c r="L158" s="24" t="n">
        <v>1</v>
      </c>
      <c r="M158" s="6" t="n">
        <v>44078</v>
      </c>
      <c r="N158" s="6" t="inlineStr">
        <is>
          <t>COM</t>
        </is>
      </c>
      <c r="P158" s="25" t="inlineStr">
        <is>
          <t>$35.00</t>
        </is>
      </c>
      <c r="R158" s="26">
        <f>P158</f>
        <v/>
      </c>
      <c r="S158" s="27">
        <f>IF(Y158="Calendar",B158,DATE(IF(AND(MONTH(B158)=12,MONTH(B158+(7-WEEKDAY(B158,2)))=1),YEAR(B158)+1,YEAR(B158)),MONTH(B158+(7-WEEKDAY(B158,2))),1))</f>
        <v/>
      </c>
      <c r="T158" s="26" t="n">
        <v>0</v>
      </c>
      <c r="U158" s="14" t="n">
        <v>4</v>
      </c>
      <c r="V158" s="26">
        <f>P158-T158</f>
        <v/>
      </c>
      <c r="W158" s="6" t="inlineStr">
        <is>
          <t>Charmaine Lane</t>
        </is>
      </c>
      <c r="X158" s="6" t="inlineStr">
        <is>
          <t>Internal Ad Sales</t>
        </is>
      </c>
      <c r="Y158" s="6" t="inlineStr">
        <is>
          <t>Calendar</t>
        </is>
      </c>
      <c r="Z158" s="6" t="inlineStr">
        <is>
          <t>Trade</t>
        </is>
      </c>
      <c r="AA158" s="6" t="inlineStr">
        <is>
          <t>Y</t>
        </is>
      </c>
      <c r="AB158" s="14" t="n">
        <v>1433</v>
      </c>
      <c r="AC158" s="6" t="inlineStr">
        <is>
          <t>CVC</t>
        </is>
      </c>
    </row>
    <row r="159" ht="15" customFormat="1" customHeight="1" s="6">
      <c r="A159" t="inlineStr">
        <is>
          <t>Sacramento County Water Agency</t>
        </is>
      </c>
      <c r="B159" s="21" t="n">
        <v>45654</v>
      </c>
      <c r="C159" s="22">
        <f>B159</f>
        <v/>
      </c>
      <c r="D159" s="8">
        <f>TEXT(B159,"dddd")</f>
        <v/>
      </c>
      <c r="E159" s="9" t="inlineStr">
        <is>
          <t>18:00</t>
        </is>
      </c>
      <c r="F159" s="9" t="inlineStr">
        <is>
          <t>20:00</t>
        </is>
      </c>
      <c r="G159" s="23" t="inlineStr">
        <is>
          <t>00:00:30</t>
        </is>
      </c>
      <c r="H159" s="6" t="inlineStr">
        <is>
          <t>SCWA30H04</t>
        </is>
      </c>
      <c r="I159" s="9" t="inlineStr">
        <is>
          <t>19:59:00</t>
        </is>
      </c>
      <c r="J159" s="6" t="inlineStr">
        <is>
          <t>M</t>
        </is>
      </c>
      <c r="K159" s="6" t="inlineStr">
        <is>
          <t>NX</t>
        </is>
      </c>
      <c r="L159" s="24" t="n">
        <v>1</v>
      </c>
      <c r="M159" s="6" t="n">
        <v>44078</v>
      </c>
      <c r="N159" s="6" t="inlineStr">
        <is>
          <t>COM</t>
        </is>
      </c>
      <c r="P159" s="25" t="inlineStr">
        <is>
          <t>$35.00</t>
        </is>
      </c>
      <c r="R159" s="26">
        <f>P159</f>
        <v/>
      </c>
      <c r="S159" s="27">
        <f>IF(Y159="Calendar",B159,DATE(IF(AND(MONTH(B159)=12,MONTH(B159+(7-WEEKDAY(B159,2)))=1),YEAR(B159)+1,YEAR(B159)),MONTH(B159+(7-WEEKDAY(B159,2))),1))</f>
        <v/>
      </c>
      <c r="T159" s="26" t="n">
        <v>0</v>
      </c>
      <c r="U159" s="14" t="n">
        <v>4</v>
      </c>
      <c r="V159" s="26">
        <f>P159-T159</f>
        <v/>
      </c>
      <c r="W159" s="6" t="inlineStr">
        <is>
          <t>Charmaine Lane</t>
        </is>
      </c>
      <c r="X159" s="6" t="inlineStr">
        <is>
          <t>Internal Ad Sales</t>
        </is>
      </c>
      <c r="Y159" s="6" t="inlineStr">
        <is>
          <t>Calendar</t>
        </is>
      </c>
      <c r="Z159" s="6" t="inlineStr">
        <is>
          <t>Trade</t>
        </is>
      </c>
      <c r="AA159" s="6" t="inlineStr">
        <is>
          <t>Y</t>
        </is>
      </c>
      <c r="AB159" s="14" t="n">
        <v>1433</v>
      </c>
      <c r="AC159" s="6" t="inlineStr">
        <is>
          <t>CVC</t>
        </is>
      </c>
    </row>
    <row r="160" ht="15" customFormat="1" customHeight="1" s="6">
      <c r="A160" t="inlineStr">
        <is>
          <t>Sacramento County Water Agency</t>
        </is>
      </c>
      <c r="B160" s="21" t="n">
        <v>45648</v>
      </c>
      <c r="C160" s="22">
        <f>B160</f>
        <v/>
      </c>
      <c r="D160" s="8">
        <f>TEXT(B160,"dddd")</f>
        <v/>
      </c>
      <c r="E160" s="9" t="inlineStr">
        <is>
          <t>18:00</t>
        </is>
      </c>
      <c r="F160" s="9" t="inlineStr">
        <is>
          <t>20:00</t>
        </is>
      </c>
      <c r="G160" s="23" t="inlineStr">
        <is>
          <t>00:00:15</t>
        </is>
      </c>
      <c r="H160" s="6" t="inlineStr">
        <is>
          <t>SCWA15H05</t>
        </is>
      </c>
      <c r="I160" s="9" t="inlineStr">
        <is>
          <t>18:40:00</t>
        </is>
      </c>
      <c r="J160" s="6" t="inlineStr">
        <is>
          <t>M</t>
        </is>
      </c>
      <c r="K160" s="6" t="inlineStr">
        <is>
          <t>NX</t>
        </is>
      </c>
      <c r="L160" s="24" t="n">
        <v>1</v>
      </c>
      <c r="M160" s="6" t="n">
        <v>44079</v>
      </c>
      <c r="N160" s="6" t="inlineStr">
        <is>
          <t>COM</t>
        </is>
      </c>
      <c r="P160" s="25" t="inlineStr">
        <is>
          <t>$21.00</t>
        </is>
      </c>
      <c r="R160" s="26">
        <f>P160</f>
        <v/>
      </c>
      <c r="S160" s="27">
        <f>IF(Y160="Calendar",B160,DATE(IF(AND(MONTH(B160)=12,MONTH(B160+(7-WEEKDAY(B160,2)))=1),YEAR(B160)+1,YEAR(B160)),MONTH(B160+(7-WEEKDAY(B160,2))),1))</f>
        <v/>
      </c>
      <c r="T160" s="26" t="n">
        <v>0</v>
      </c>
      <c r="U160" s="14" t="n">
        <v>4</v>
      </c>
      <c r="V160" s="26">
        <f>P160-T160</f>
        <v/>
      </c>
      <c r="W160" s="6" t="inlineStr">
        <is>
          <t>Charmaine Lane</t>
        </is>
      </c>
      <c r="X160" s="6" t="inlineStr">
        <is>
          <t>Internal Ad Sales</t>
        </is>
      </c>
      <c r="Y160" s="6" t="inlineStr">
        <is>
          <t>Calendar</t>
        </is>
      </c>
      <c r="Z160" s="6" t="inlineStr">
        <is>
          <t>Trade</t>
        </is>
      </c>
      <c r="AA160" s="6" t="inlineStr">
        <is>
          <t>Y</t>
        </is>
      </c>
      <c r="AB160" s="14" t="n">
        <v>1433</v>
      </c>
      <c r="AC160" s="6" t="inlineStr">
        <is>
          <t>CVC</t>
        </is>
      </c>
    </row>
    <row r="161" ht="15" customFormat="1" customHeight="1" s="6">
      <c r="A161" t="inlineStr">
        <is>
          <t>Sacramento County Water Agency</t>
        </is>
      </c>
      <c r="B161" s="21" t="n">
        <v>45647</v>
      </c>
      <c r="C161" s="22">
        <f>B161</f>
        <v/>
      </c>
      <c r="D161" s="8">
        <f>TEXT(B161,"dddd")</f>
        <v/>
      </c>
      <c r="E161" s="9" t="inlineStr">
        <is>
          <t>18:00</t>
        </is>
      </c>
      <c r="F161" s="9" t="inlineStr">
        <is>
          <t>20:00</t>
        </is>
      </c>
      <c r="G161" s="23" t="inlineStr">
        <is>
          <t>00:00:15</t>
        </is>
      </c>
      <c r="H161" s="6" t="inlineStr">
        <is>
          <t>SCWA15H05</t>
        </is>
      </c>
      <c r="I161" s="9" t="inlineStr">
        <is>
          <t>18:51:00</t>
        </is>
      </c>
      <c r="J161" s="6" t="inlineStr">
        <is>
          <t>M</t>
        </is>
      </c>
      <c r="K161" s="6" t="inlineStr">
        <is>
          <t>NX</t>
        </is>
      </c>
      <c r="L161" s="24" t="n">
        <v>1</v>
      </c>
      <c r="M161" s="6" t="n">
        <v>44079</v>
      </c>
      <c r="N161" s="6" t="inlineStr">
        <is>
          <t>COM</t>
        </is>
      </c>
      <c r="P161" s="25" t="inlineStr">
        <is>
          <t>$21.00</t>
        </is>
      </c>
      <c r="R161" s="26">
        <f>P161</f>
        <v/>
      </c>
      <c r="S161" s="27">
        <f>IF(Y161="Calendar",B161,DATE(IF(AND(MONTH(B161)=12,MONTH(B161+(7-WEEKDAY(B161,2)))=1),YEAR(B161)+1,YEAR(B161)),MONTH(B161+(7-WEEKDAY(B161,2))),1))</f>
        <v/>
      </c>
      <c r="T161" s="26" t="n">
        <v>0</v>
      </c>
      <c r="U161" s="14" t="n">
        <v>4</v>
      </c>
      <c r="V161" s="26">
        <f>P161-T161</f>
        <v/>
      </c>
      <c r="W161" s="6" t="inlineStr">
        <is>
          <t>Charmaine Lane</t>
        </is>
      </c>
      <c r="X161" s="6" t="inlineStr">
        <is>
          <t>Internal Ad Sales</t>
        </is>
      </c>
      <c r="Y161" s="6" t="inlineStr">
        <is>
          <t>Calendar</t>
        </is>
      </c>
      <c r="Z161" s="6" t="inlineStr">
        <is>
          <t>Trade</t>
        </is>
      </c>
      <c r="AA161" s="6" t="inlineStr">
        <is>
          <t>Y</t>
        </is>
      </c>
      <c r="AB161" s="14" t="n">
        <v>1433</v>
      </c>
      <c r="AC161" s="6" t="inlineStr">
        <is>
          <t>CVC</t>
        </is>
      </c>
    </row>
    <row r="162" ht="15" customFormat="1" customHeight="1" s="6">
      <c r="A162" t="inlineStr">
        <is>
          <t>Sacramento County Water Agency</t>
        </is>
      </c>
      <c r="B162" s="21" t="n">
        <v>45654</v>
      </c>
      <c r="C162" s="22">
        <f>B162</f>
        <v/>
      </c>
      <c r="D162" s="8">
        <f>TEXT(B162,"dddd")</f>
        <v/>
      </c>
      <c r="E162" s="9" t="inlineStr">
        <is>
          <t>18:00</t>
        </is>
      </c>
      <c r="F162" s="9" t="inlineStr">
        <is>
          <t>20:00</t>
        </is>
      </c>
      <c r="G162" s="23" t="inlineStr">
        <is>
          <t>00:00:15</t>
        </is>
      </c>
      <c r="H162" s="6" t="inlineStr">
        <is>
          <t>SCWA15H05</t>
        </is>
      </c>
      <c r="I162" s="9" t="inlineStr">
        <is>
          <t>18:51:00</t>
        </is>
      </c>
      <c r="J162" s="6" t="inlineStr">
        <is>
          <t>M</t>
        </is>
      </c>
      <c r="K162" s="6" t="inlineStr">
        <is>
          <t>NX</t>
        </is>
      </c>
      <c r="L162" s="24" t="n">
        <v>1</v>
      </c>
      <c r="M162" s="6" t="n">
        <v>44079</v>
      </c>
      <c r="N162" s="6" t="inlineStr">
        <is>
          <t>COM</t>
        </is>
      </c>
      <c r="P162" s="25" t="inlineStr">
        <is>
          <t>$21.00</t>
        </is>
      </c>
      <c r="R162" s="26">
        <f>P162</f>
        <v/>
      </c>
      <c r="S162" s="27">
        <f>IF(Y162="Calendar",B162,DATE(IF(AND(MONTH(B162)=12,MONTH(B162+(7-WEEKDAY(B162,2)))=1),YEAR(B162)+1,YEAR(B162)),MONTH(B162+(7-WEEKDAY(B162,2))),1))</f>
        <v/>
      </c>
      <c r="T162" s="26" t="n">
        <v>0</v>
      </c>
      <c r="U162" s="14" t="n">
        <v>4</v>
      </c>
      <c r="V162" s="26">
        <f>P162-T162</f>
        <v/>
      </c>
      <c r="W162" s="6" t="inlineStr">
        <is>
          <t>Charmaine Lane</t>
        </is>
      </c>
      <c r="X162" s="6" t="inlineStr">
        <is>
          <t>Internal Ad Sales</t>
        </is>
      </c>
      <c r="Y162" s="6" t="inlineStr">
        <is>
          <t>Calendar</t>
        </is>
      </c>
      <c r="Z162" s="6" t="inlineStr">
        <is>
          <t>Trade</t>
        </is>
      </c>
      <c r="AA162" s="6" t="inlineStr">
        <is>
          <t>Y</t>
        </is>
      </c>
      <c r="AB162" s="14" t="n">
        <v>1433</v>
      </c>
      <c r="AC162" s="6" t="inlineStr">
        <is>
          <t>CVC</t>
        </is>
      </c>
    </row>
    <row r="163" ht="15" customFormat="1" customHeight="1" s="6">
      <c r="A163" t="inlineStr">
        <is>
          <t>Sacramento County Water Agency</t>
        </is>
      </c>
      <c r="B163" s="21" t="n">
        <v>45627</v>
      </c>
      <c r="C163" s="22">
        <f>B163</f>
        <v/>
      </c>
      <c r="D163" s="8">
        <f>TEXT(B163,"dddd")</f>
        <v/>
      </c>
      <c r="E163" s="9" t="inlineStr">
        <is>
          <t>18:00</t>
        </is>
      </c>
      <c r="F163" s="9" t="inlineStr">
        <is>
          <t>20:00</t>
        </is>
      </c>
      <c r="G163" s="23" t="inlineStr">
        <is>
          <t>00:00:15</t>
        </is>
      </c>
      <c r="H163" s="6" t="inlineStr">
        <is>
          <t>SCWA15H05</t>
        </is>
      </c>
      <c r="I163" s="9" t="inlineStr">
        <is>
          <t>18:52:00</t>
        </is>
      </c>
      <c r="J163" s="6" t="inlineStr">
        <is>
          <t>M</t>
        </is>
      </c>
      <c r="K163" s="6" t="inlineStr">
        <is>
          <t>NX</t>
        </is>
      </c>
      <c r="L163" s="24" t="n">
        <v>1</v>
      </c>
      <c r="M163" s="6" t="n">
        <v>44079</v>
      </c>
      <c r="N163" s="6" t="inlineStr">
        <is>
          <t>COM</t>
        </is>
      </c>
      <c r="P163" s="25" t="inlineStr">
        <is>
          <t>$21.00</t>
        </is>
      </c>
      <c r="R163" s="26">
        <f>P163</f>
        <v/>
      </c>
      <c r="S163" s="27">
        <f>IF(Y163="Calendar",B163,DATE(IF(AND(MONTH(B163)=12,MONTH(B163+(7-WEEKDAY(B163,2)))=1),YEAR(B163)+1,YEAR(B163)),MONTH(B163+(7-WEEKDAY(B163,2))),1))</f>
        <v/>
      </c>
      <c r="T163" s="26" t="n">
        <v>0</v>
      </c>
      <c r="U163" s="14" t="n">
        <v>4</v>
      </c>
      <c r="V163" s="26">
        <f>P163-T163</f>
        <v/>
      </c>
      <c r="W163" s="6" t="inlineStr">
        <is>
          <t>Charmaine Lane</t>
        </is>
      </c>
      <c r="X163" s="6" t="inlineStr">
        <is>
          <t>Internal Ad Sales</t>
        </is>
      </c>
      <c r="Y163" s="6" t="inlineStr">
        <is>
          <t>Calendar</t>
        </is>
      </c>
      <c r="Z163" s="6" t="inlineStr">
        <is>
          <t>Trade</t>
        </is>
      </c>
      <c r="AA163" s="6" t="inlineStr">
        <is>
          <t>Y</t>
        </is>
      </c>
      <c r="AB163" s="14" t="n">
        <v>1433</v>
      </c>
      <c r="AC163" s="6" t="inlineStr">
        <is>
          <t>CVC</t>
        </is>
      </c>
    </row>
    <row r="164" ht="15" customFormat="1" customHeight="1" s="6">
      <c r="A164" t="inlineStr">
        <is>
          <t>Sacramento County Water Agency</t>
        </is>
      </c>
      <c r="B164" s="21" t="n">
        <v>45641</v>
      </c>
      <c r="C164" s="22">
        <f>B164</f>
        <v/>
      </c>
      <c r="D164" s="8">
        <f>TEXT(B164,"dddd")</f>
        <v/>
      </c>
      <c r="E164" s="9" t="inlineStr">
        <is>
          <t>18:00</t>
        </is>
      </c>
      <c r="F164" s="9" t="inlineStr">
        <is>
          <t>20:00</t>
        </is>
      </c>
      <c r="G164" s="23" t="inlineStr">
        <is>
          <t>00:00:15</t>
        </is>
      </c>
      <c r="H164" s="6" t="inlineStr">
        <is>
          <t>SCWA15H05</t>
        </is>
      </c>
      <c r="I164" s="9" t="inlineStr">
        <is>
          <t>19:07:30</t>
        </is>
      </c>
      <c r="J164" s="6" t="inlineStr">
        <is>
          <t>M</t>
        </is>
      </c>
      <c r="K164" s="6" t="inlineStr">
        <is>
          <t>NX</t>
        </is>
      </c>
      <c r="L164" s="24" t="n">
        <v>1</v>
      </c>
      <c r="M164" s="6" t="n">
        <v>44079</v>
      </c>
      <c r="N164" s="6" t="inlineStr">
        <is>
          <t>COM</t>
        </is>
      </c>
      <c r="P164" s="25" t="inlineStr">
        <is>
          <t>$21.00</t>
        </is>
      </c>
      <c r="R164" s="26">
        <f>P164</f>
        <v/>
      </c>
      <c r="S164" s="27">
        <f>IF(Y164="Calendar",B164,DATE(IF(AND(MONTH(B164)=12,MONTH(B164+(7-WEEKDAY(B164,2)))=1),YEAR(B164)+1,YEAR(B164)),MONTH(B164+(7-WEEKDAY(B164,2))),1))</f>
        <v/>
      </c>
      <c r="T164" s="26" t="n">
        <v>0</v>
      </c>
      <c r="U164" s="14" t="n">
        <v>4</v>
      </c>
      <c r="V164" s="26">
        <f>P164-T164</f>
        <v/>
      </c>
      <c r="W164" s="6" t="inlineStr">
        <is>
          <t>Charmaine Lane</t>
        </is>
      </c>
      <c r="X164" s="6" t="inlineStr">
        <is>
          <t>Internal Ad Sales</t>
        </is>
      </c>
      <c r="Y164" s="6" t="inlineStr">
        <is>
          <t>Calendar</t>
        </is>
      </c>
      <c r="Z164" s="6" t="inlineStr">
        <is>
          <t>Trade</t>
        </is>
      </c>
      <c r="AA164" s="6" t="inlineStr">
        <is>
          <t>Y</t>
        </is>
      </c>
      <c r="AB164" s="14" t="n">
        <v>1433</v>
      </c>
      <c r="AC164" s="6" t="inlineStr">
        <is>
          <t>CVC</t>
        </is>
      </c>
    </row>
    <row r="165" ht="15" customFormat="1" customHeight="1" s="6">
      <c r="A165" t="inlineStr">
        <is>
          <t>Sacramento County Water Agency</t>
        </is>
      </c>
      <c r="B165" s="21" t="n">
        <v>45647</v>
      </c>
      <c r="C165" s="22">
        <f>B165</f>
        <v/>
      </c>
      <c r="D165" s="8">
        <f>TEXT(B165,"dddd")</f>
        <v/>
      </c>
      <c r="E165" s="9" t="inlineStr">
        <is>
          <t>18:00</t>
        </is>
      </c>
      <c r="F165" s="9" t="inlineStr">
        <is>
          <t>20:00</t>
        </is>
      </c>
      <c r="G165" s="23" t="inlineStr">
        <is>
          <t>00:00:15</t>
        </is>
      </c>
      <c r="H165" s="6" t="inlineStr">
        <is>
          <t>SCWA15H06</t>
        </is>
      </c>
      <c r="I165" s="9" t="inlineStr">
        <is>
          <t>19:07:30</t>
        </is>
      </c>
      <c r="J165" s="6" t="inlineStr">
        <is>
          <t>M</t>
        </is>
      </c>
      <c r="K165" s="6" t="inlineStr">
        <is>
          <t>NX</t>
        </is>
      </c>
      <c r="L165" s="24" t="n">
        <v>1</v>
      </c>
      <c r="M165" s="6" t="n">
        <v>44079</v>
      </c>
      <c r="N165" s="6" t="inlineStr">
        <is>
          <t>COM</t>
        </is>
      </c>
      <c r="P165" s="25" t="inlineStr">
        <is>
          <t>$21.00</t>
        </is>
      </c>
      <c r="R165" s="26">
        <f>P165</f>
        <v/>
      </c>
      <c r="S165" s="27">
        <f>IF(Y165="Calendar",B165,DATE(IF(AND(MONTH(B165)=12,MONTH(B165+(7-WEEKDAY(B165,2)))=1),YEAR(B165)+1,YEAR(B165)),MONTH(B165+(7-WEEKDAY(B165,2))),1))</f>
        <v/>
      </c>
      <c r="T165" s="26" t="n">
        <v>0</v>
      </c>
      <c r="U165" s="14" t="n">
        <v>4</v>
      </c>
      <c r="V165" s="26">
        <f>P165-T165</f>
        <v/>
      </c>
      <c r="W165" s="6" t="inlineStr">
        <is>
          <t>Charmaine Lane</t>
        </is>
      </c>
      <c r="X165" s="6" t="inlineStr">
        <is>
          <t>Internal Ad Sales</t>
        </is>
      </c>
      <c r="Y165" s="6" t="inlineStr">
        <is>
          <t>Calendar</t>
        </is>
      </c>
      <c r="Z165" s="6" t="inlineStr">
        <is>
          <t>Trade</t>
        </is>
      </c>
      <c r="AA165" s="6" t="inlineStr">
        <is>
          <t>Y</t>
        </is>
      </c>
      <c r="AB165" s="14" t="n">
        <v>1433</v>
      </c>
      <c r="AC165" s="6" t="inlineStr">
        <is>
          <t>CVC</t>
        </is>
      </c>
    </row>
    <row r="166" ht="15" customFormat="1" customHeight="1" s="6">
      <c r="A166" t="inlineStr">
        <is>
          <t>Sacramento County Water Agency</t>
        </is>
      </c>
      <c r="B166" s="21" t="n">
        <v>45654</v>
      </c>
      <c r="C166" s="22">
        <f>B166</f>
        <v/>
      </c>
      <c r="D166" s="8">
        <f>TEXT(B166,"dddd")</f>
        <v/>
      </c>
      <c r="E166" s="9" t="inlineStr">
        <is>
          <t>18:00</t>
        </is>
      </c>
      <c r="F166" s="9" t="inlineStr">
        <is>
          <t>20:00</t>
        </is>
      </c>
      <c r="G166" s="23" t="inlineStr">
        <is>
          <t>00:00:15</t>
        </is>
      </c>
      <c r="H166" s="6" t="inlineStr">
        <is>
          <t>SCWA15H06</t>
        </is>
      </c>
      <c r="I166" s="9" t="inlineStr">
        <is>
          <t>19:16:30</t>
        </is>
      </c>
      <c r="J166" s="6" t="inlineStr">
        <is>
          <t>M</t>
        </is>
      </c>
      <c r="K166" s="6" t="inlineStr">
        <is>
          <t>NX</t>
        </is>
      </c>
      <c r="L166" s="24" t="n">
        <v>1</v>
      </c>
      <c r="M166" s="6" t="n">
        <v>44079</v>
      </c>
      <c r="N166" s="6" t="inlineStr">
        <is>
          <t>COM</t>
        </is>
      </c>
      <c r="P166" s="25" t="inlineStr">
        <is>
          <t>$21.00</t>
        </is>
      </c>
      <c r="R166" s="26">
        <f>P166</f>
        <v/>
      </c>
      <c r="S166" s="27">
        <f>IF(Y166="Calendar",B166,DATE(IF(AND(MONTH(B166)=12,MONTH(B166+(7-WEEKDAY(B166,2)))=1),YEAR(B166)+1,YEAR(B166)),MONTH(B166+(7-WEEKDAY(B166,2))),1))</f>
        <v/>
      </c>
      <c r="T166" s="26" t="n">
        <v>0</v>
      </c>
      <c r="U166" s="14" t="n">
        <v>4</v>
      </c>
      <c r="V166" s="26">
        <f>P166-T166</f>
        <v/>
      </c>
      <c r="W166" s="6" t="inlineStr">
        <is>
          <t>Charmaine Lane</t>
        </is>
      </c>
      <c r="X166" s="6" t="inlineStr">
        <is>
          <t>Internal Ad Sales</t>
        </is>
      </c>
      <c r="Y166" s="6" t="inlineStr">
        <is>
          <t>Calendar</t>
        </is>
      </c>
      <c r="Z166" s="6" t="inlineStr">
        <is>
          <t>Trade</t>
        </is>
      </c>
      <c r="AA166" s="6" t="inlineStr">
        <is>
          <t>Y</t>
        </is>
      </c>
      <c r="AB166" s="14" t="n">
        <v>1433</v>
      </c>
      <c r="AC166" s="6" t="inlineStr">
        <is>
          <t>CVC</t>
        </is>
      </c>
    </row>
    <row r="167" ht="15" customFormat="1" customHeight="1" s="6">
      <c r="A167" t="inlineStr">
        <is>
          <t>Sacramento County Water Agency</t>
        </is>
      </c>
      <c r="B167" s="21" t="n">
        <v>45640</v>
      </c>
      <c r="C167" s="22">
        <f>B167</f>
        <v/>
      </c>
      <c r="D167" s="8">
        <f>TEXT(B167,"dddd")</f>
        <v/>
      </c>
      <c r="E167" s="9" t="inlineStr">
        <is>
          <t>18:00</t>
        </is>
      </c>
      <c r="F167" s="9" t="inlineStr">
        <is>
          <t>20:00</t>
        </is>
      </c>
      <c r="G167" s="23" t="inlineStr">
        <is>
          <t>00:00:15</t>
        </is>
      </c>
      <c r="H167" s="6" t="inlineStr">
        <is>
          <t>SCWA15H05</t>
        </is>
      </c>
      <c r="I167" s="9" t="inlineStr">
        <is>
          <t>19:26:00</t>
        </is>
      </c>
      <c r="J167" s="6" t="inlineStr">
        <is>
          <t>M</t>
        </is>
      </c>
      <c r="K167" s="6" t="inlineStr">
        <is>
          <t>NX</t>
        </is>
      </c>
      <c r="L167" s="24" t="n">
        <v>1</v>
      </c>
      <c r="M167" s="6" t="n">
        <v>44079</v>
      </c>
      <c r="N167" s="6" t="inlineStr">
        <is>
          <t>COM</t>
        </is>
      </c>
      <c r="P167" s="25" t="inlineStr">
        <is>
          <t>$21.00</t>
        </is>
      </c>
      <c r="R167" s="26">
        <f>P167</f>
        <v/>
      </c>
      <c r="S167" s="27">
        <f>IF(Y167="Calendar",B167,DATE(IF(AND(MONTH(B167)=12,MONTH(B167+(7-WEEKDAY(B167,2)))=1),YEAR(B167)+1,YEAR(B167)),MONTH(B167+(7-WEEKDAY(B167,2))),1))</f>
        <v/>
      </c>
      <c r="T167" s="26" t="n">
        <v>0</v>
      </c>
      <c r="U167" s="14" t="n">
        <v>4</v>
      </c>
      <c r="V167" s="26">
        <f>P167-T167</f>
        <v/>
      </c>
      <c r="W167" s="6" t="inlineStr">
        <is>
          <t>Charmaine Lane</t>
        </is>
      </c>
      <c r="X167" s="6" t="inlineStr">
        <is>
          <t>Internal Ad Sales</t>
        </is>
      </c>
      <c r="Y167" s="6" t="inlineStr">
        <is>
          <t>Calendar</t>
        </is>
      </c>
      <c r="Z167" s="6" t="inlineStr">
        <is>
          <t>Trade</t>
        </is>
      </c>
      <c r="AA167" s="6" t="inlineStr">
        <is>
          <t>Y</t>
        </is>
      </c>
      <c r="AB167" s="14" t="n">
        <v>1433</v>
      </c>
      <c r="AC167" s="6" t="inlineStr">
        <is>
          <t>CVC</t>
        </is>
      </c>
    </row>
    <row r="168" ht="15" customFormat="1" customHeight="1" s="6">
      <c r="A168" t="inlineStr">
        <is>
          <t>Sacramento County Water Agency</t>
        </is>
      </c>
      <c r="B168" s="21" t="n">
        <v>45641</v>
      </c>
      <c r="C168" s="22">
        <f>B168</f>
        <v/>
      </c>
      <c r="D168" s="8">
        <f>TEXT(B168,"dddd")</f>
        <v/>
      </c>
      <c r="E168" s="9" t="inlineStr">
        <is>
          <t>18:00</t>
        </is>
      </c>
      <c r="F168" s="9" t="inlineStr">
        <is>
          <t>20:00</t>
        </is>
      </c>
      <c r="G168" s="23" t="inlineStr">
        <is>
          <t>00:00:15</t>
        </is>
      </c>
      <c r="H168" s="6" t="inlineStr">
        <is>
          <t>SCWA15H06</t>
        </is>
      </c>
      <c r="I168" s="9" t="inlineStr">
        <is>
          <t>19:34:30</t>
        </is>
      </c>
      <c r="J168" s="6" t="inlineStr">
        <is>
          <t>M</t>
        </is>
      </c>
      <c r="K168" s="6" t="inlineStr">
        <is>
          <t>NX</t>
        </is>
      </c>
      <c r="L168" s="24" t="n">
        <v>1</v>
      </c>
      <c r="M168" s="6" t="n">
        <v>44079</v>
      </c>
      <c r="N168" s="6" t="inlineStr">
        <is>
          <t>COM</t>
        </is>
      </c>
      <c r="P168" s="25" t="inlineStr">
        <is>
          <t>$21.00</t>
        </is>
      </c>
      <c r="R168" s="26">
        <f>P168</f>
        <v/>
      </c>
      <c r="S168" s="27">
        <f>IF(Y168="Calendar",B168,DATE(IF(AND(MONTH(B168)=12,MONTH(B168+(7-WEEKDAY(B168,2)))=1),YEAR(B168)+1,YEAR(B168)),MONTH(B168+(7-WEEKDAY(B168,2))),1))</f>
        <v/>
      </c>
      <c r="T168" s="26" t="n">
        <v>0</v>
      </c>
      <c r="U168" s="14" t="n">
        <v>4</v>
      </c>
      <c r="V168" s="26">
        <f>P168-T168</f>
        <v/>
      </c>
      <c r="W168" s="6" t="inlineStr">
        <is>
          <t>Charmaine Lane</t>
        </is>
      </c>
      <c r="X168" s="6" t="inlineStr">
        <is>
          <t>Internal Ad Sales</t>
        </is>
      </c>
      <c r="Y168" s="6" t="inlineStr">
        <is>
          <t>Calendar</t>
        </is>
      </c>
      <c r="Z168" s="6" t="inlineStr">
        <is>
          <t>Trade</t>
        </is>
      </c>
      <c r="AA168" s="6" t="inlineStr">
        <is>
          <t>Y</t>
        </is>
      </c>
      <c r="AB168" s="14" t="n">
        <v>1433</v>
      </c>
      <c r="AC168" s="6" t="inlineStr">
        <is>
          <t>CVC</t>
        </is>
      </c>
    </row>
    <row r="169" ht="15" customFormat="1" customHeight="1" s="6">
      <c r="A169" t="inlineStr">
        <is>
          <t>Sacramento County Water Agency</t>
        </is>
      </c>
      <c r="B169" s="21" t="n">
        <v>45655</v>
      </c>
      <c r="C169" s="22">
        <f>B169</f>
        <v/>
      </c>
      <c r="D169" s="8">
        <f>TEXT(B169,"dddd")</f>
        <v/>
      </c>
      <c r="E169" s="9" t="inlineStr">
        <is>
          <t>18:00</t>
        </is>
      </c>
      <c r="F169" s="9" t="inlineStr">
        <is>
          <t>20:00</t>
        </is>
      </c>
      <c r="G169" s="23" t="inlineStr">
        <is>
          <t>00:00:15</t>
        </is>
      </c>
      <c r="H169" s="6" t="inlineStr">
        <is>
          <t>SCWA15H05</t>
        </is>
      </c>
      <c r="I169" s="9" t="inlineStr">
        <is>
          <t>19:34:30</t>
        </is>
      </c>
      <c r="J169" s="6" t="inlineStr">
        <is>
          <t>M</t>
        </is>
      </c>
      <c r="K169" s="6" t="inlineStr">
        <is>
          <t>NX</t>
        </is>
      </c>
      <c r="L169" s="24" t="n">
        <v>1</v>
      </c>
      <c r="M169" s="6" t="n">
        <v>44079</v>
      </c>
      <c r="N169" s="6" t="inlineStr">
        <is>
          <t>COM</t>
        </is>
      </c>
      <c r="P169" s="25" t="inlineStr">
        <is>
          <t>$21.00</t>
        </is>
      </c>
      <c r="R169" s="26">
        <f>P169</f>
        <v/>
      </c>
      <c r="S169" s="27">
        <f>IF(Y169="Calendar",B169,DATE(IF(AND(MONTH(B169)=12,MONTH(B169+(7-WEEKDAY(B169,2)))=1),YEAR(B169)+1,YEAR(B169)),MONTH(B169+(7-WEEKDAY(B169,2))),1))</f>
        <v/>
      </c>
      <c r="T169" s="26" t="n">
        <v>0</v>
      </c>
      <c r="U169" s="14" t="n">
        <v>4</v>
      </c>
      <c r="V169" s="26">
        <f>P169-T169</f>
        <v/>
      </c>
      <c r="W169" s="6" t="inlineStr">
        <is>
          <t>Charmaine Lane</t>
        </is>
      </c>
      <c r="X169" s="6" t="inlineStr">
        <is>
          <t>Internal Ad Sales</t>
        </is>
      </c>
      <c r="Y169" s="6" t="inlineStr">
        <is>
          <t>Calendar</t>
        </is>
      </c>
      <c r="Z169" s="6" t="inlineStr">
        <is>
          <t>Trade</t>
        </is>
      </c>
      <c r="AA169" s="6" t="inlineStr">
        <is>
          <t>Y</t>
        </is>
      </c>
      <c r="AB169" s="14" t="n">
        <v>1433</v>
      </c>
      <c r="AC169" s="6" t="inlineStr">
        <is>
          <t>CVC</t>
        </is>
      </c>
    </row>
    <row r="170" ht="15" customFormat="1" customHeight="1" s="6">
      <c r="A170" t="inlineStr">
        <is>
          <t>Sacramento County Water Agency</t>
        </is>
      </c>
      <c r="B170" s="21" t="n">
        <v>45640</v>
      </c>
      <c r="C170" s="22">
        <f>B170</f>
        <v/>
      </c>
      <c r="D170" s="8">
        <f>TEXT(B170,"dddd")</f>
        <v/>
      </c>
      <c r="E170" s="9" t="inlineStr">
        <is>
          <t>18:00</t>
        </is>
      </c>
      <c r="F170" s="9" t="inlineStr">
        <is>
          <t>20:00</t>
        </is>
      </c>
      <c r="G170" s="23" t="inlineStr">
        <is>
          <t>00:00:15</t>
        </is>
      </c>
      <c r="H170" s="6" t="inlineStr">
        <is>
          <t>SCWA15H06</t>
        </is>
      </c>
      <c r="I170" s="9" t="inlineStr">
        <is>
          <t>19:43:00</t>
        </is>
      </c>
      <c r="J170" s="6" t="inlineStr">
        <is>
          <t>M</t>
        </is>
      </c>
      <c r="K170" s="6" t="inlineStr">
        <is>
          <t>NX</t>
        </is>
      </c>
      <c r="L170" s="24" t="n">
        <v>1</v>
      </c>
      <c r="M170" s="6" t="n">
        <v>44079</v>
      </c>
      <c r="N170" s="6" t="inlineStr">
        <is>
          <t>COM</t>
        </is>
      </c>
      <c r="P170" s="25" t="inlineStr">
        <is>
          <t>$21.00</t>
        </is>
      </c>
      <c r="R170" s="26">
        <f>P170</f>
        <v/>
      </c>
      <c r="S170" s="27">
        <f>IF(Y170="Calendar",B170,DATE(IF(AND(MONTH(B170)=12,MONTH(B170+(7-WEEKDAY(B170,2)))=1),YEAR(B170)+1,YEAR(B170)),MONTH(B170+(7-WEEKDAY(B170,2))),1))</f>
        <v/>
      </c>
      <c r="T170" s="26" t="n">
        <v>0</v>
      </c>
      <c r="U170" s="14" t="n">
        <v>4</v>
      </c>
      <c r="V170" s="26">
        <f>P170-T170</f>
        <v/>
      </c>
      <c r="W170" s="6" t="inlineStr">
        <is>
          <t>Charmaine Lane</t>
        </is>
      </c>
      <c r="X170" s="6" t="inlineStr">
        <is>
          <t>Internal Ad Sales</t>
        </is>
      </c>
      <c r="Y170" s="6" t="inlineStr">
        <is>
          <t>Calendar</t>
        </is>
      </c>
      <c r="Z170" s="6" t="inlineStr">
        <is>
          <t>Trade</t>
        </is>
      </c>
      <c r="AA170" s="6" t="inlineStr">
        <is>
          <t>Y</t>
        </is>
      </c>
      <c r="AB170" s="14" t="n">
        <v>1433</v>
      </c>
      <c r="AC170" s="6" t="inlineStr">
        <is>
          <t>CVC</t>
        </is>
      </c>
    </row>
    <row r="171" ht="15" customFormat="1" customHeight="1" s="6">
      <c r="A171" t="inlineStr">
        <is>
          <t>Sacramento County Water Agency</t>
        </is>
      </c>
      <c r="B171" s="21" t="n">
        <v>45648</v>
      </c>
      <c r="C171" s="22">
        <f>B171</f>
        <v/>
      </c>
      <c r="D171" s="8">
        <f>TEXT(B171,"dddd")</f>
        <v/>
      </c>
      <c r="E171" s="9" t="inlineStr">
        <is>
          <t>18:00</t>
        </is>
      </c>
      <c r="F171" s="9" t="inlineStr">
        <is>
          <t>20:00</t>
        </is>
      </c>
      <c r="G171" s="23" t="inlineStr">
        <is>
          <t>00:00:15</t>
        </is>
      </c>
      <c r="H171" s="6" t="inlineStr">
        <is>
          <t>SCWA15H06</t>
        </is>
      </c>
      <c r="I171" s="9" t="inlineStr">
        <is>
          <t>19:51:00</t>
        </is>
      </c>
      <c r="J171" s="6" t="inlineStr">
        <is>
          <t>M</t>
        </is>
      </c>
      <c r="K171" s="6" t="inlineStr">
        <is>
          <t>NX</t>
        </is>
      </c>
      <c r="L171" s="24" t="n">
        <v>1</v>
      </c>
      <c r="M171" s="6" t="n">
        <v>44079</v>
      </c>
      <c r="N171" s="6" t="inlineStr">
        <is>
          <t>COM</t>
        </is>
      </c>
      <c r="P171" s="25" t="inlineStr">
        <is>
          <t>$21.00</t>
        </is>
      </c>
      <c r="R171" s="26">
        <f>P171</f>
        <v/>
      </c>
      <c r="S171" s="27">
        <f>IF(Y171="Calendar",B171,DATE(IF(AND(MONTH(B171)=12,MONTH(B171+(7-WEEKDAY(B171,2)))=1),YEAR(B171)+1,YEAR(B171)),MONTH(B171+(7-WEEKDAY(B171,2))),1))</f>
        <v/>
      </c>
      <c r="T171" s="26" t="n">
        <v>0</v>
      </c>
      <c r="U171" s="14" t="n">
        <v>4</v>
      </c>
      <c r="V171" s="26">
        <f>P171-T171</f>
        <v/>
      </c>
      <c r="W171" s="6" t="inlineStr">
        <is>
          <t>Charmaine Lane</t>
        </is>
      </c>
      <c r="X171" s="6" t="inlineStr">
        <is>
          <t>Internal Ad Sales</t>
        </is>
      </c>
      <c r="Y171" s="6" t="inlineStr">
        <is>
          <t>Calendar</t>
        </is>
      </c>
      <c r="Z171" s="6" t="inlineStr">
        <is>
          <t>Trade</t>
        </is>
      </c>
      <c r="AA171" s="6" t="inlineStr">
        <is>
          <t>Y</t>
        </is>
      </c>
      <c r="AB171" s="14" t="n">
        <v>1433</v>
      </c>
      <c r="AC171" s="6" t="inlineStr">
        <is>
          <t>CVC</t>
        </is>
      </c>
    </row>
    <row r="172" ht="15" customFormat="1" customHeight="1" s="6">
      <c r="A172" t="inlineStr">
        <is>
          <t>Sacramento County Water Agency</t>
        </is>
      </c>
      <c r="B172" s="21" t="n">
        <v>45655</v>
      </c>
      <c r="C172" s="22">
        <f>B172</f>
        <v/>
      </c>
      <c r="D172" s="8">
        <f>TEXT(B172,"dddd")</f>
        <v/>
      </c>
      <c r="E172" s="9" t="inlineStr">
        <is>
          <t>18:00</t>
        </is>
      </c>
      <c r="F172" s="9" t="inlineStr">
        <is>
          <t>20:00</t>
        </is>
      </c>
      <c r="G172" s="23" t="inlineStr">
        <is>
          <t>00:00:15</t>
        </is>
      </c>
      <c r="H172" s="6" t="inlineStr">
        <is>
          <t>SCWA15H06</t>
        </is>
      </c>
      <c r="I172" s="9" t="inlineStr">
        <is>
          <t>19:51:00</t>
        </is>
      </c>
      <c r="J172" s="6" t="inlineStr">
        <is>
          <t>M</t>
        </is>
      </c>
      <c r="K172" s="6" t="inlineStr">
        <is>
          <t>NX</t>
        </is>
      </c>
      <c r="L172" s="24" t="n">
        <v>1</v>
      </c>
      <c r="M172" s="6" t="n">
        <v>44079</v>
      </c>
      <c r="N172" s="6" t="inlineStr">
        <is>
          <t>COM</t>
        </is>
      </c>
      <c r="P172" s="25" t="inlineStr">
        <is>
          <t>$21.00</t>
        </is>
      </c>
      <c r="R172" s="26">
        <f>P172</f>
        <v/>
      </c>
      <c r="S172" s="27">
        <f>IF(Y172="Calendar",B172,DATE(IF(AND(MONTH(B172)=12,MONTH(B172+(7-WEEKDAY(B172,2)))=1),YEAR(B172)+1,YEAR(B172)),MONTH(B172+(7-WEEKDAY(B172,2))),1))</f>
        <v/>
      </c>
      <c r="T172" s="26" t="n">
        <v>0</v>
      </c>
      <c r="U172" s="14" t="n">
        <v>4</v>
      </c>
      <c r="V172" s="26">
        <f>P172-T172</f>
        <v/>
      </c>
      <c r="W172" s="6" t="inlineStr">
        <is>
          <t>Charmaine Lane</t>
        </is>
      </c>
      <c r="X172" s="6" t="inlineStr">
        <is>
          <t>Internal Ad Sales</t>
        </is>
      </c>
      <c r="Y172" s="6" t="inlineStr">
        <is>
          <t>Calendar</t>
        </is>
      </c>
      <c r="Z172" s="6" t="inlineStr">
        <is>
          <t>Trade</t>
        </is>
      </c>
      <c r="AA172" s="6" t="inlineStr">
        <is>
          <t>Y</t>
        </is>
      </c>
      <c r="AB172" s="14" t="n">
        <v>1433</v>
      </c>
      <c r="AC172" s="6" t="inlineStr">
        <is>
          <t>CVC</t>
        </is>
      </c>
    </row>
    <row r="173" ht="15" customFormat="1" customHeight="1" s="6">
      <c r="A173" t="inlineStr">
        <is>
          <t>Sacramento County Water Agency</t>
        </is>
      </c>
      <c r="B173" s="21" t="n">
        <v>45627</v>
      </c>
      <c r="C173" s="22">
        <f>B173</f>
        <v/>
      </c>
      <c r="D173" s="8">
        <f>TEXT(B173,"dddd")</f>
        <v/>
      </c>
      <c r="E173" s="9" t="inlineStr">
        <is>
          <t>18:00</t>
        </is>
      </c>
      <c r="F173" s="9" t="inlineStr">
        <is>
          <t>20:00</t>
        </is>
      </c>
      <c r="G173" s="23" t="inlineStr">
        <is>
          <t>00:00:15</t>
        </is>
      </c>
      <c r="H173" s="6" t="inlineStr">
        <is>
          <t>SCWA15H06</t>
        </is>
      </c>
      <c r="I173" s="9" t="inlineStr">
        <is>
          <t>19:59:00</t>
        </is>
      </c>
      <c r="J173" s="6" t="inlineStr">
        <is>
          <t>M</t>
        </is>
      </c>
      <c r="K173" s="6" t="inlineStr">
        <is>
          <t>NX</t>
        </is>
      </c>
      <c r="L173" s="24" t="n">
        <v>1</v>
      </c>
      <c r="M173" s="6" t="n">
        <v>44079</v>
      </c>
      <c r="N173" s="6" t="inlineStr">
        <is>
          <t>COM</t>
        </is>
      </c>
      <c r="P173" s="25" t="inlineStr">
        <is>
          <t>$21.00</t>
        </is>
      </c>
      <c r="R173" s="26">
        <f>P173</f>
        <v/>
      </c>
      <c r="S173" s="27">
        <f>IF(Y173="Calendar",B173,DATE(IF(AND(MONTH(B173)=12,MONTH(B173+(7-WEEKDAY(B173,2)))=1),YEAR(B173)+1,YEAR(B173)),MONTH(B173+(7-WEEKDAY(B173,2))),1))</f>
        <v/>
      </c>
      <c r="T173" s="26" t="n">
        <v>0</v>
      </c>
      <c r="U173" s="14" t="n">
        <v>4</v>
      </c>
      <c r="V173" s="26">
        <f>P173-T173</f>
        <v/>
      </c>
      <c r="W173" s="6" t="inlineStr">
        <is>
          <t>Charmaine Lane</t>
        </is>
      </c>
      <c r="X173" s="6" t="inlineStr">
        <is>
          <t>Internal Ad Sales</t>
        </is>
      </c>
      <c r="Y173" s="6" t="inlineStr">
        <is>
          <t>Calendar</t>
        </is>
      </c>
      <c r="Z173" s="6" t="inlineStr">
        <is>
          <t>Trade</t>
        </is>
      </c>
      <c r="AA173" s="6" t="inlineStr">
        <is>
          <t>Y</t>
        </is>
      </c>
      <c r="AB173" s="14" t="n">
        <v>1433</v>
      </c>
      <c r="AC173" s="6" t="inlineStr">
        <is>
          <t>CVC</t>
        </is>
      </c>
    </row>
    <row r="174" ht="15" customFormat="1" customHeight="1" s="6">
      <c r="A174" t="inlineStr">
        <is>
          <t>Sacramento County Water Agency</t>
        </is>
      </c>
      <c r="B174" s="21" t="n">
        <v>45638</v>
      </c>
      <c r="C174" s="22">
        <f>B174</f>
        <v/>
      </c>
      <c r="D174" s="8">
        <f>TEXT(B174,"dddd")</f>
        <v/>
      </c>
      <c r="E174" s="9" t="inlineStr">
        <is>
          <t>13:00</t>
        </is>
      </c>
      <c r="F174" s="9" t="inlineStr">
        <is>
          <t>16:00</t>
        </is>
      </c>
      <c r="G174" s="23" t="inlineStr">
        <is>
          <t>00:00:30</t>
        </is>
      </c>
      <c r="H174" s="6" t="inlineStr">
        <is>
          <t>SCWA30SA04</t>
        </is>
      </c>
      <c r="I174" s="9" t="inlineStr">
        <is>
          <t>13:09:00</t>
        </is>
      </c>
      <c r="J174" s="6" t="inlineStr">
        <is>
          <t>M</t>
        </is>
      </c>
      <c r="K174" s="6" t="inlineStr">
        <is>
          <t>NX</t>
        </is>
      </c>
      <c r="L174" s="24" t="n">
        <v>1</v>
      </c>
      <c r="M174" s="6" t="n">
        <v>44080</v>
      </c>
      <c r="N174" s="6" t="inlineStr">
        <is>
          <t>COM</t>
        </is>
      </c>
      <c r="P174" s="25" t="inlineStr">
        <is>
          <t>$20.00</t>
        </is>
      </c>
      <c r="R174" s="26">
        <f>P174</f>
        <v/>
      </c>
      <c r="S174" s="27">
        <f>IF(Y174="Calendar",B174,DATE(IF(AND(MONTH(B174)=12,MONTH(B174+(7-WEEKDAY(B174,2)))=1),YEAR(B174)+1,YEAR(B174)),MONTH(B174+(7-WEEKDAY(B174,2))),1))</f>
        <v/>
      </c>
      <c r="T174" s="26" t="n">
        <v>0</v>
      </c>
      <c r="U174" s="14" t="n">
        <v>4</v>
      </c>
      <c r="V174" s="26">
        <f>P174-T174</f>
        <v/>
      </c>
      <c r="W174" s="6" t="inlineStr">
        <is>
          <t>Charmaine Lane</t>
        </is>
      </c>
      <c r="X174" s="6" t="inlineStr">
        <is>
          <t>Internal Ad Sales</t>
        </is>
      </c>
      <c r="Y174" s="6" t="inlineStr">
        <is>
          <t>Calendar</t>
        </is>
      </c>
      <c r="Z174" s="6" t="inlineStr">
        <is>
          <t>Trade</t>
        </is>
      </c>
      <c r="AA174" s="6" t="inlineStr">
        <is>
          <t>Y</t>
        </is>
      </c>
      <c r="AB174" s="14" t="n">
        <v>1433</v>
      </c>
      <c r="AC174" s="6" t="inlineStr">
        <is>
          <t>CVC</t>
        </is>
      </c>
    </row>
    <row r="175" ht="15" customFormat="1" customHeight="1" s="6">
      <c r="A175" t="inlineStr">
        <is>
          <t>Sacramento County Water Agency</t>
        </is>
      </c>
      <c r="B175" s="21" t="n">
        <v>45627</v>
      </c>
      <c r="C175" s="22">
        <f>B175</f>
        <v/>
      </c>
      <c r="D175" s="8">
        <f>TEXT(B175,"dddd")</f>
        <v/>
      </c>
      <c r="E175" s="9" t="inlineStr">
        <is>
          <t>13:00</t>
        </is>
      </c>
      <c r="F175" s="9" t="inlineStr">
        <is>
          <t>16:00</t>
        </is>
      </c>
      <c r="G175" s="23" t="inlineStr">
        <is>
          <t>00:00:30</t>
        </is>
      </c>
      <c r="H175" s="6" t="inlineStr">
        <is>
          <t>SCWA30SA04</t>
        </is>
      </c>
      <c r="I175" s="9" t="inlineStr">
        <is>
          <t>13:18:00</t>
        </is>
      </c>
      <c r="J175" s="6" t="inlineStr">
        <is>
          <t>M</t>
        </is>
      </c>
      <c r="K175" s="6" t="inlineStr">
        <is>
          <t>NX</t>
        </is>
      </c>
      <c r="L175" s="24" t="n">
        <v>1</v>
      </c>
      <c r="M175" s="6" t="n">
        <v>44080</v>
      </c>
      <c r="N175" s="6" t="inlineStr">
        <is>
          <t>COM</t>
        </is>
      </c>
      <c r="P175" s="25" t="inlineStr">
        <is>
          <t>$20.00</t>
        </is>
      </c>
      <c r="R175" s="26">
        <f>P175</f>
        <v/>
      </c>
      <c r="S175" s="27">
        <f>IF(Y175="Calendar",B175,DATE(IF(AND(MONTH(B175)=12,MONTH(B175+(7-WEEKDAY(B175,2)))=1),YEAR(B175)+1,YEAR(B175)),MONTH(B175+(7-WEEKDAY(B175,2))),1))</f>
        <v/>
      </c>
      <c r="T175" s="26" t="n">
        <v>0</v>
      </c>
      <c r="U175" s="14" t="n">
        <v>4</v>
      </c>
      <c r="V175" s="26">
        <f>P175-T175</f>
        <v/>
      </c>
      <c r="W175" s="6" t="inlineStr">
        <is>
          <t>Charmaine Lane</t>
        </is>
      </c>
      <c r="X175" s="6" t="inlineStr">
        <is>
          <t>Internal Ad Sales</t>
        </is>
      </c>
      <c r="Y175" s="6" t="inlineStr">
        <is>
          <t>Calendar</t>
        </is>
      </c>
      <c r="Z175" s="6" t="inlineStr">
        <is>
          <t>Trade</t>
        </is>
      </c>
      <c r="AA175" s="6" t="inlineStr">
        <is>
          <t>Y</t>
        </is>
      </c>
      <c r="AB175" s="14" t="n">
        <v>1433</v>
      </c>
      <c r="AC175" s="6" t="inlineStr">
        <is>
          <t>CVC</t>
        </is>
      </c>
    </row>
    <row r="176" ht="15" customFormat="1" customHeight="1" s="6">
      <c r="A176" t="inlineStr">
        <is>
          <t>Sacramento County Water Agency</t>
        </is>
      </c>
      <c r="B176" s="21" t="n">
        <v>45649</v>
      </c>
      <c r="C176" s="22">
        <f>B176</f>
        <v/>
      </c>
      <c r="D176" s="8">
        <f>TEXT(B176,"dddd")</f>
        <v/>
      </c>
      <c r="E176" s="9" t="inlineStr">
        <is>
          <t>13:00</t>
        </is>
      </c>
      <c r="F176" s="9" t="inlineStr">
        <is>
          <t>16:00</t>
        </is>
      </c>
      <c r="G176" s="23" t="inlineStr">
        <is>
          <t>00:00:30</t>
        </is>
      </c>
      <c r="H176" s="6" t="inlineStr">
        <is>
          <t>SCWA30SA04</t>
        </is>
      </c>
      <c r="I176" s="9" t="inlineStr">
        <is>
          <t>13:19:00</t>
        </is>
      </c>
      <c r="J176" s="6" t="inlineStr">
        <is>
          <t>M</t>
        </is>
      </c>
      <c r="K176" s="6" t="inlineStr">
        <is>
          <t>NX</t>
        </is>
      </c>
      <c r="L176" s="24" t="n">
        <v>1</v>
      </c>
      <c r="M176" s="6" t="n">
        <v>44080</v>
      </c>
      <c r="N176" s="6" t="inlineStr">
        <is>
          <t>COM</t>
        </is>
      </c>
      <c r="P176" s="25" t="inlineStr">
        <is>
          <t>$20.00</t>
        </is>
      </c>
      <c r="R176" s="26">
        <f>P176</f>
        <v/>
      </c>
      <c r="S176" s="27">
        <f>IF(Y176="Calendar",B176,DATE(IF(AND(MONTH(B176)=12,MONTH(B176+(7-WEEKDAY(B176,2)))=1),YEAR(B176)+1,YEAR(B176)),MONTH(B176+(7-WEEKDAY(B176,2))),1))</f>
        <v/>
      </c>
      <c r="T176" s="26" t="n">
        <v>0</v>
      </c>
      <c r="U176" s="14" t="n">
        <v>4</v>
      </c>
      <c r="V176" s="26">
        <f>P176-T176</f>
        <v/>
      </c>
      <c r="W176" s="6" t="inlineStr">
        <is>
          <t>Charmaine Lane</t>
        </is>
      </c>
      <c r="X176" s="6" t="inlineStr">
        <is>
          <t>Internal Ad Sales</t>
        </is>
      </c>
      <c r="Y176" s="6" t="inlineStr">
        <is>
          <t>Calendar</t>
        </is>
      </c>
      <c r="Z176" s="6" t="inlineStr">
        <is>
          <t>Trade</t>
        </is>
      </c>
      <c r="AA176" s="6" t="inlineStr">
        <is>
          <t>Y</t>
        </is>
      </c>
      <c r="AB176" s="14" t="n">
        <v>1433</v>
      </c>
      <c r="AC176" s="6" t="inlineStr">
        <is>
          <t>CVC</t>
        </is>
      </c>
    </row>
    <row r="177" ht="15" customFormat="1" customHeight="1" s="6">
      <c r="A177" t="inlineStr">
        <is>
          <t>Sacramento County Water Agency</t>
        </is>
      </c>
      <c r="B177" s="21" t="n">
        <v>45653</v>
      </c>
      <c r="C177" s="22">
        <f>B177</f>
        <v/>
      </c>
      <c r="D177" s="8">
        <f>TEXT(B177,"dddd")</f>
        <v/>
      </c>
      <c r="E177" s="9" t="inlineStr">
        <is>
          <t>13:00</t>
        </is>
      </c>
      <c r="F177" s="9" t="inlineStr">
        <is>
          <t>16:00</t>
        </is>
      </c>
      <c r="G177" s="23" t="inlineStr">
        <is>
          <t>00:00:30</t>
        </is>
      </c>
      <c r="H177" s="6" t="inlineStr">
        <is>
          <t>SCWA30SA04</t>
        </is>
      </c>
      <c r="I177" s="9" t="inlineStr">
        <is>
          <t>13:29:00</t>
        </is>
      </c>
      <c r="J177" s="6" t="inlineStr">
        <is>
          <t>M</t>
        </is>
      </c>
      <c r="K177" s="6" t="inlineStr">
        <is>
          <t>NX</t>
        </is>
      </c>
      <c r="L177" s="24" t="n">
        <v>1</v>
      </c>
      <c r="M177" s="6" t="n">
        <v>44080</v>
      </c>
      <c r="N177" s="6" t="inlineStr">
        <is>
          <t>COM</t>
        </is>
      </c>
      <c r="P177" s="25" t="inlineStr">
        <is>
          <t>$20.00</t>
        </is>
      </c>
      <c r="R177" s="26">
        <f>P177</f>
        <v/>
      </c>
      <c r="S177" s="27">
        <f>IF(Y177="Calendar",B177,DATE(IF(AND(MONTH(B177)=12,MONTH(B177+(7-WEEKDAY(B177,2)))=1),YEAR(B177)+1,YEAR(B177)),MONTH(B177+(7-WEEKDAY(B177,2))),1))</f>
        <v/>
      </c>
      <c r="T177" s="26" t="n">
        <v>0</v>
      </c>
      <c r="U177" s="14" t="n">
        <v>4</v>
      </c>
      <c r="V177" s="26">
        <f>P177-T177</f>
        <v/>
      </c>
      <c r="W177" s="6" t="inlineStr">
        <is>
          <t>Charmaine Lane</t>
        </is>
      </c>
      <c r="X177" s="6" t="inlineStr">
        <is>
          <t>Internal Ad Sales</t>
        </is>
      </c>
      <c r="Y177" s="6" t="inlineStr">
        <is>
          <t>Calendar</t>
        </is>
      </c>
      <c r="Z177" s="6" t="inlineStr">
        <is>
          <t>Trade</t>
        </is>
      </c>
      <c r="AA177" s="6" t="inlineStr">
        <is>
          <t>Y</t>
        </is>
      </c>
      <c r="AB177" s="14" t="n">
        <v>1433</v>
      </c>
      <c r="AC177" s="6" t="inlineStr">
        <is>
          <t>CVC</t>
        </is>
      </c>
    </row>
    <row r="178" ht="15" customFormat="1" customHeight="1" s="6">
      <c r="A178" t="inlineStr">
        <is>
          <t>Sacramento County Water Agency</t>
        </is>
      </c>
      <c r="B178" s="21" t="n">
        <v>45645</v>
      </c>
      <c r="C178" s="22">
        <f>B178</f>
        <v/>
      </c>
      <c r="D178" s="8">
        <f>TEXT(B178,"dddd")</f>
        <v/>
      </c>
      <c r="E178" s="9" t="inlineStr">
        <is>
          <t>13:00</t>
        </is>
      </c>
      <c r="F178" s="9" t="inlineStr">
        <is>
          <t>16:00</t>
        </is>
      </c>
      <c r="G178" s="23" t="inlineStr">
        <is>
          <t>00:00:30</t>
        </is>
      </c>
      <c r="H178" s="6" t="inlineStr">
        <is>
          <t>SCWA30SA04</t>
        </is>
      </c>
      <c r="I178" s="9" t="inlineStr">
        <is>
          <t>13:38:30</t>
        </is>
      </c>
      <c r="J178" s="6" t="inlineStr">
        <is>
          <t>M</t>
        </is>
      </c>
      <c r="K178" s="6" t="inlineStr">
        <is>
          <t>NX</t>
        </is>
      </c>
      <c r="L178" s="24" t="n">
        <v>1</v>
      </c>
      <c r="M178" s="6" t="n">
        <v>44080</v>
      </c>
      <c r="N178" s="6" t="inlineStr">
        <is>
          <t>COM</t>
        </is>
      </c>
      <c r="P178" s="25" t="inlineStr">
        <is>
          <t>$20.00</t>
        </is>
      </c>
      <c r="R178" s="26">
        <f>P178</f>
        <v/>
      </c>
      <c r="S178" s="27">
        <f>IF(Y178="Calendar",B178,DATE(IF(AND(MONTH(B178)=12,MONTH(B178+(7-WEEKDAY(B178,2)))=1),YEAR(B178)+1,YEAR(B178)),MONTH(B178+(7-WEEKDAY(B178,2))),1))</f>
        <v/>
      </c>
      <c r="T178" s="26" t="n">
        <v>0</v>
      </c>
      <c r="U178" s="14" t="n">
        <v>4</v>
      </c>
      <c r="V178" s="26">
        <f>P178-T178</f>
        <v/>
      </c>
      <c r="W178" s="6" t="inlineStr">
        <is>
          <t>Charmaine Lane</t>
        </is>
      </c>
      <c r="X178" s="6" t="inlineStr">
        <is>
          <t>Internal Ad Sales</t>
        </is>
      </c>
      <c r="Y178" s="6" t="inlineStr">
        <is>
          <t>Calendar</t>
        </is>
      </c>
      <c r="Z178" s="6" t="inlineStr">
        <is>
          <t>Trade</t>
        </is>
      </c>
      <c r="AA178" s="6" t="inlineStr">
        <is>
          <t>Y</t>
        </is>
      </c>
      <c r="AB178" s="14" t="n">
        <v>1433</v>
      </c>
      <c r="AC178" s="6" t="inlineStr">
        <is>
          <t>CVC</t>
        </is>
      </c>
    </row>
    <row r="179" ht="15" customFormat="1" customHeight="1" s="6">
      <c r="A179" t="inlineStr">
        <is>
          <t>Sacramento County Water Agency</t>
        </is>
      </c>
      <c r="B179" s="21" t="n">
        <v>45639</v>
      </c>
      <c r="C179" s="22">
        <f>B179</f>
        <v/>
      </c>
      <c r="D179" s="8">
        <f>TEXT(B179,"dddd")</f>
        <v/>
      </c>
      <c r="E179" s="9" t="inlineStr">
        <is>
          <t>13:00</t>
        </is>
      </c>
      <c r="F179" s="9" t="inlineStr">
        <is>
          <t>16:00</t>
        </is>
      </c>
      <c r="G179" s="23" t="inlineStr">
        <is>
          <t>00:00:30</t>
        </is>
      </c>
      <c r="H179" s="6" t="inlineStr">
        <is>
          <t>SCWA30SA04</t>
        </is>
      </c>
      <c r="I179" s="9" t="inlineStr">
        <is>
          <t>13:58:30</t>
        </is>
      </c>
      <c r="J179" s="6" t="inlineStr">
        <is>
          <t>M</t>
        </is>
      </c>
      <c r="K179" s="6" t="inlineStr">
        <is>
          <t>NX</t>
        </is>
      </c>
      <c r="L179" s="24" t="n">
        <v>1</v>
      </c>
      <c r="M179" s="6" t="n">
        <v>44080</v>
      </c>
      <c r="N179" s="6" t="inlineStr">
        <is>
          <t>COM</t>
        </is>
      </c>
      <c r="P179" s="25" t="inlineStr">
        <is>
          <t>$20.00</t>
        </is>
      </c>
      <c r="R179" s="26">
        <f>P179</f>
        <v/>
      </c>
      <c r="S179" s="27">
        <f>IF(Y179="Calendar",B179,DATE(IF(AND(MONTH(B179)=12,MONTH(B179+(7-WEEKDAY(B179,2)))=1),YEAR(B179)+1,YEAR(B179)),MONTH(B179+(7-WEEKDAY(B179,2))),1))</f>
        <v/>
      </c>
      <c r="T179" s="26" t="n">
        <v>0</v>
      </c>
      <c r="U179" s="14" t="n">
        <v>4</v>
      </c>
      <c r="V179" s="26">
        <f>P179-T179</f>
        <v/>
      </c>
      <c r="W179" s="6" t="inlineStr">
        <is>
          <t>Charmaine Lane</t>
        </is>
      </c>
      <c r="X179" s="6" t="inlineStr">
        <is>
          <t>Internal Ad Sales</t>
        </is>
      </c>
      <c r="Y179" s="6" t="inlineStr">
        <is>
          <t>Calendar</t>
        </is>
      </c>
      <c r="Z179" s="6" t="inlineStr">
        <is>
          <t>Trade</t>
        </is>
      </c>
      <c r="AA179" s="6" t="inlineStr">
        <is>
          <t>Y</t>
        </is>
      </c>
      <c r="AB179" s="14" t="n">
        <v>1433</v>
      </c>
      <c r="AC179" s="6" t="inlineStr">
        <is>
          <t>CVC</t>
        </is>
      </c>
    </row>
    <row r="180" ht="15" customFormat="1" customHeight="1" s="6">
      <c r="A180" t="inlineStr">
        <is>
          <t>Sacramento County Water Agency</t>
        </is>
      </c>
      <c r="B180" s="21" t="n">
        <v>45629</v>
      </c>
      <c r="C180" s="22">
        <f>B180</f>
        <v/>
      </c>
      <c r="D180" s="8">
        <f>TEXT(B180,"dddd")</f>
        <v/>
      </c>
      <c r="E180" s="9" t="inlineStr">
        <is>
          <t>13:00</t>
        </is>
      </c>
      <c r="F180" s="9" t="inlineStr">
        <is>
          <t>16:00</t>
        </is>
      </c>
      <c r="G180" s="23" t="inlineStr">
        <is>
          <t>00:00:30</t>
        </is>
      </c>
      <c r="H180" s="6" t="inlineStr">
        <is>
          <t>SCWA30P04</t>
        </is>
      </c>
      <c r="I180" s="9" t="inlineStr">
        <is>
          <t>14:27:00</t>
        </is>
      </c>
      <c r="J180" s="6" t="inlineStr">
        <is>
          <t>M</t>
        </is>
      </c>
      <c r="K180" s="6" t="inlineStr">
        <is>
          <t>NX</t>
        </is>
      </c>
      <c r="L180" s="24" t="n">
        <v>1</v>
      </c>
      <c r="M180" s="6" t="n">
        <v>44080</v>
      </c>
      <c r="N180" s="6" t="inlineStr">
        <is>
          <t>COM</t>
        </is>
      </c>
      <c r="P180" s="25" t="inlineStr">
        <is>
          <t>$20.00</t>
        </is>
      </c>
      <c r="R180" s="26">
        <f>P180</f>
        <v/>
      </c>
      <c r="S180" s="27">
        <f>IF(Y180="Calendar",B180,DATE(IF(AND(MONTH(B180)=12,MONTH(B180+(7-WEEKDAY(B180,2)))=1),YEAR(B180)+1,YEAR(B180)),MONTH(B180+(7-WEEKDAY(B180,2))),1))</f>
        <v/>
      </c>
      <c r="T180" s="26" t="n">
        <v>0</v>
      </c>
      <c r="U180" s="14" t="n">
        <v>4</v>
      </c>
      <c r="V180" s="26">
        <f>P180-T180</f>
        <v/>
      </c>
      <c r="W180" s="6" t="inlineStr">
        <is>
          <t>Charmaine Lane</t>
        </is>
      </c>
      <c r="X180" s="6" t="inlineStr">
        <is>
          <t>Internal Ad Sales</t>
        </is>
      </c>
      <c r="Y180" s="6" t="inlineStr">
        <is>
          <t>Calendar</t>
        </is>
      </c>
      <c r="Z180" s="6" t="inlineStr">
        <is>
          <t>Trade</t>
        </is>
      </c>
      <c r="AA180" s="6" t="inlineStr">
        <is>
          <t>Y</t>
        </is>
      </c>
      <c r="AB180" s="14" t="n">
        <v>1433</v>
      </c>
      <c r="AC180" s="6" t="inlineStr">
        <is>
          <t>CVC</t>
        </is>
      </c>
    </row>
    <row r="181" ht="15" customFormat="1" customHeight="1" s="6">
      <c r="A181" t="inlineStr">
        <is>
          <t>Sacramento County Water Agency</t>
        </is>
      </c>
      <c r="B181" s="21" t="n">
        <v>45630</v>
      </c>
      <c r="C181" s="22">
        <f>B181</f>
        <v/>
      </c>
      <c r="D181" s="8">
        <f>TEXT(B181,"dddd")</f>
        <v/>
      </c>
      <c r="E181" s="9" t="inlineStr">
        <is>
          <t>13:00</t>
        </is>
      </c>
      <c r="F181" s="9" t="inlineStr">
        <is>
          <t>16:00</t>
        </is>
      </c>
      <c r="G181" s="23" t="inlineStr">
        <is>
          <t>00:00:30</t>
        </is>
      </c>
      <c r="H181" s="6" t="inlineStr">
        <is>
          <t>SCWA30P04</t>
        </is>
      </c>
      <c r="I181" s="9" t="inlineStr">
        <is>
          <t>14:42:00</t>
        </is>
      </c>
      <c r="J181" s="6" t="inlineStr">
        <is>
          <t>M</t>
        </is>
      </c>
      <c r="K181" s="6" t="inlineStr">
        <is>
          <t>NX</t>
        </is>
      </c>
      <c r="L181" s="24" t="n">
        <v>1</v>
      </c>
      <c r="M181" s="6" t="n">
        <v>44080</v>
      </c>
      <c r="N181" s="6" t="inlineStr">
        <is>
          <t>COM</t>
        </is>
      </c>
      <c r="P181" s="25" t="inlineStr">
        <is>
          <t>$20.00</t>
        </is>
      </c>
      <c r="R181" s="26">
        <f>P181</f>
        <v/>
      </c>
      <c r="S181" s="27">
        <f>IF(Y181="Calendar",B181,DATE(IF(AND(MONTH(B181)=12,MONTH(B181+(7-WEEKDAY(B181,2)))=1),YEAR(B181)+1,YEAR(B181)),MONTH(B181+(7-WEEKDAY(B181,2))),1))</f>
        <v/>
      </c>
      <c r="T181" s="26" t="n">
        <v>0</v>
      </c>
      <c r="U181" s="14" t="n">
        <v>4</v>
      </c>
      <c r="V181" s="26">
        <f>P181-T181</f>
        <v/>
      </c>
      <c r="W181" s="6" t="inlineStr">
        <is>
          <t>Charmaine Lane</t>
        </is>
      </c>
      <c r="X181" s="6" t="inlineStr">
        <is>
          <t>Internal Ad Sales</t>
        </is>
      </c>
      <c r="Y181" s="6" t="inlineStr">
        <is>
          <t>Calendar</t>
        </is>
      </c>
      <c r="Z181" s="6" t="inlineStr">
        <is>
          <t>Trade</t>
        </is>
      </c>
      <c r="AA181" s="6" t="inlineStr">
        <is>
          <t>Y</t>
        </is>
      </c>
      <c r="AB181" s="14" t="n">
        <v>1433</v>
      </c>
      <c r="AC181" s="6" t="inlineStr">
        <is>
          <t>CVC</t>
        </is>
      </c>
    </row>
    <row r="182" ht="15" customFormat="1" customHeight="1" s="6">
      <c r="A182" t="inlineStr">
        <is>
          <t>Sacramento County Water Agency</t>
        </is>
      </c>
      <c r="B182" s="21" t="n">
        <v>45650</v>
      </c>
      <c r="C182" s="22">
        <f>B182</f>
        <v/>
      </c>
      <c r="D182" s="8">
        <f>TEXT(B182,"dddd")</f>
        <v/>
      </c>
      <c r="E182" s="9" t="inlineStr">
        <is>
          <t>13:00</t>
        </is>
      </c>
      <c r="F182" s="9" t="inlineStr">
        <is>
          <t>16:00</t>
        </is>
      </c>
      <c r="G182" s="23" t="inlineStr">
        <is>
          <t>00:00:30</t>
        </is>
      </c>
      <c r="H182" s="6" t="inlineStr">
        <is>
          <t>SCWA30P04</t>
        </is>
      </c>
      <c r="I182" s="9" t="inlineStr">
        <is>
          <t>14:57:00</t>
        </is>
      </c>
      <c r="J182" s="6" t="inlineStr">
        <is>
          <t>M</t>
        </is>
      </c>
      <c r="K182" s="6" t="inlineStr">
        <is>
          <t>NX</t>
        </is>
      </c>
      <c r="L182" s="24" t="n">
        <v>1</v>
      </c>
      <c r="M182" s="6" t="n">
        <v>44080</v>
      </c>
      <c r="N182" s="6" t="inlineStr">
        <is>
          <t>COM</t>
        </is>
      </c>
      <c r="P182" s="25" t="inlineStr">
        <is>
          <t>$20.00</t>
        </is>
      </c>
      <c r="R182" s="26">
        <f>P182</f>
        <v/>
      </c>
      <c r="S182" s="27">
        <f>IF(Y182="Calendar",B182,DATE(IF(AND(MONTH(B182)=12,MONTH(B182+(7-WEEKDAY(B182,2)))=1),YEAR(B182)+1,YEAR(B182)),MONTH(B182+(7-WEEKDAY(B182,2))),1))</f>
        <v/>
      </c>
      <c r="T182" s="26" t="n">
        <v>0</v>
      </c>
      <c r="U182" s="14" t="n">
        <v>4</v>
      </c>
      <c r="V182" s="26">
        <f>P182-T182</f>
        <v/>
      </c>
      <c r="W182" s="6" t="inlineStr">
        <is>
          <t>Charmaine Lane</t>
        </is>
      </c>
      <c r="X182" s="6" t="inlineStr">
        <is>
          <t>Internal Ad Sales</t>
        </is>
      </c>
      <c r="Y182" s="6" t="inlineStr">
        <is>
          <t>Calendar</t>
        </is>
      </c>
      <c r="Z182" s="6" t="inlineStr">
        <is>
          <t>Trade</t>
        </is>
      </c>
      <c r="AA182" s="6" t="inlineStr">
        <is>
          <t>Y</t>
        </is>
      </c>
      <c r="AB182" s="14" t="n">
        <v>1433</v>
      </c>
      <c r="AC182" s="6" t="inlineStr">
        <is>
          <t>CVC</t>
        </is>
      </c>
    </row>
    <row r="183" ht="15" customFormat="1" customHeight="1" s="6">
      <c r="A183" t="inlineStr">
        <is>
          <t>Sacramento County Water Agency</t>
        </is>
      </c>
      <c r="B183" s="21" t="n">
        <v>45634</v>
      </c>
      <c r="C183" s="22">
        <f>B183</f>
        <v/>
      </c>
      <c r="D183" s="8">
        <f>TEXT(B183,"dddd")</f>
        <v/>
      </c>
      <c r="E183" s="9" t="inlineStr">
        <is>
          <t>13:00</t>
        </is>
      </c>
      <c r="F183" s="9" t="inlineStr">
        <is>
          <t>16:00</t>
        </is>
      </c>
      <c r="G183" s="23" t="inlineStr">
        <is>
          <t>00:00:30</t>
        </is>
      </c>
      <c r="H183" s="6" t="inlineStr">
        <is>
          <t>SCWA30SA04</t>
        </is>
      </c>
      <c r="I183" s="9" t="inlineStr">
        <is>
          <t>14:59:00</t>
        </is>
      </c>
      <c r="J183" s="6" t="inlineStr">
        <is>
          <t>M</t>
        </is>
      </c>
      <c r="K183" s="6" t="inlineStr">
        <is>
          <t>NX</t>
        </is>
      </c>
      <c r="L183" s="24" t="n">
        <v>1</v>
      </c>
      <c r="M183" s="6" t="n">
        <v>44080</v>
      </c>
      <c r="N183" s="6" t="inlineStr">
        <is>
          <t>COM</t>
        </is>
      </c>
      <c r="P183" s="25" t="inlineStr">
        <is>
          <t>$20.00</t>
        </is>
      </c>
      <c r="R183" s="26">
        <f>P183</f>
        <v/>
      </c>
      <c r="S183" s="27">
        <f>IF(Y183="Calendar",B183,DATE(IF(AND(MONTH(B183)=12,MONTH(B183+(7-WEEKDAY(B183,2)))=1),YEAR(B183)+1,YEAR(B183)),MONTH(B183+(7-WEEKDAY(B183,2))),1))</f>
        <v/>
      </c>
      <c r="T183" s="26" t="n">
        <v>0</v>
      </c>
      <c r="U183" s="14" t="n">
        <v>4</v>
      </c>
      <c r="V183" s="26">
        <f>P183-T183</f>
        <v/>
      </c>
      <c r="W183" s="6" t="inlineStr">
        <is>
          <t>Charmaine Lane</t>
        </is>
      </c>
      <c r="X183" s="6" t="inlineStr">
        <is>
          <t>Internal Ad Sales</t>
        </is>
      </c>
      <c r="Y183" s="6" t="inlineStr">
        <is>
          <t>Calendar</t>
        </is>
      </c>
      <c r="Z183" s="6" t="inlineStr">
        <is>
          <t>Trade</t>
        </is>
      </c>
      <c r="AA183" s="6" t="inlineStr">
        <is>
          <t>Y</t>
        </is>
      </c>
      <c r="AB183" s="14" t="n">
        <v>1433</v>
      </c>
      <c r="AC183" s="6" t="inlineStr">
        <is>
          <t>CVC</t>
        </is>
      </c>
    </row>
    <row r="184" ht="15" customFormat="1" customHeight="1" s="6">
      <c r="A184" t="inlineStr">
        <is>
          <t>Sacramento County Water Agency</t>
        </is>
      </c>
      <c r="B184" s="21" t="n">
        <v>45640</v>
      </c>
      <c r="C184" s="22">
        <f>B184</f>
        <v/>
      </c>
      <c r="D184" s="8">
        <f>TEXT(B184,"dddd")</f>
        <v/>
      </c>
      <c r="E184" s="9" t="inlineStr">
        <is>
          <t>13:00</t>
        </is>
      </c>
      <c r="F184" s="9" t="inlineStr">
        <is>
          <t>16:00</t>
        </is>
      </c>
      <c r="G184" s="23" t="inlineStr">
        <is>
          <t>00:00:30</t>
        </is>
      </c>
      <c r="H184" s="6" t="inlineStr">
        <is>
          <t>SCWA30SA04</t>
        </is>
      </c>
      <c r="I184" s="9" t="inlineStr">
        <is>
          <t>15:27:30</t>
        </is>
      </c>
      <c r="J184" s="6" t="inlineStr">
        <is>
          <t>M</t>
        </is>
      </c>
      <c r="K184" s="6" t="inlineStr">
        <is>
          <t>NX</t>
        </is>
      </c>
      <c r="L184" s="24" t="n">
        <v>1</v>
      </c>
      <c r="M184" s="6" t="n">
        <v>44080</v>
      </c>
      <c r="N184" s="6" t="inlineStr">
        <is>
          <t>COM</t>
        </is>
      </c>
      <c r="P184" s="25" t="inlineStr">
        <is>
          <t>$20.00</t>
        </is>
      </c>
      <c r="R184" s="26">
        <f>P184</f>
        <v/>
      </c>
      <c r="S184" s="27">
        <f>IF(Y184="Calendar",B184,DATE(IF(AND(MONTH(B184)=12,MONTH(B184+(7-WEEKDAY(B184,2)))=1),YEAR(B184)+1,YEAR(B184)),MONTH(B184+(7-WEEKDAY(B184,2))),1))</f>
        <v/>
      </c>
      <c r="T184" s="26" t="n">
        <v>0</v>
      </c>
      <c r="U184" s="14" t="n">
        <v>4</v>
      </c>
      <c r="V184" s="26">
        <f>P184-T184</f>
        <v/>
      </c>
      <c r="W184" s="6" t="inlineStr">
        <is>
          <t>Charmaine Lane</t>
        </is>
      </c>
      <c r="X184" s="6" t="inlineStr">
        <is>
          <t>Internal Ad Sales</t>
        </is>
      </c>
      <c r="Y184" s="6" t="inlineStr">
        <is>
          <t>Calendar</t>
        </is>
      </c>
      <c r="Z184" s="6" t="inlineStr">
        <is>
          <t>Trade</t>
        </is>
      </c>
      <c r="AA184" s="6" t="inlineStr">
        <is>
          <t>Y</t>
        </is>
      </c>
      <c r="AB184" s="14" t="n">
        <v>1433</v>
      </c>
      <c r="AC184" s="6" t="inlineStr">
        <is>
          <t>CVC</t>
        </is>
      </c>
    </row>
    <row r="185" ht="15" customFormat="1" customHeight="1" s="6">
      <c r="A185" t="inlineStr">
        <is>
          <t>Sacramento County Water Agency</t>
        </is>
      </c>
      <c r="B185" s="21" t="n">
        <v>45646</v>
      </c>
      <c r="C185" s="22">
        <f>B185</f>
        <v/>
      </c>
      <c r="D185" s="8">
        <f>TEXT(B185,"dddd")</f>
        <v/>
      </c>
      <c r="E185" s="9" t="inlineStr">
        <is>
          <t>13:00</t>
        </is>
      </c>
      <c r="F185" s="9" t="inlineStr">
        <is>
          <t>16:00</t>
        </is>
      </c>
      <c r="G185" s="23" t="inlineStr">
        <is>
          <t>00:00:30</t>
        </is>
      </c>
      <c r="H185" s="6" t="inlineStr">
        <is>
          <t>SCWA30P04</t>
        </is>
      </c>
      <c r="I185" s="9" t="inlineStr">
        <is>
          <t>15:29:00</t>
        </is>
      </c>
      <c r="J185" s="6" t="inlineStr">
        <is>
          <t>M</t>
        </is>
      </c>
      <c r="K185" s="6" t="inlineStr">
        <is>
          <t>NX</t>
        </is>
      </c>
      <c r="L185" s="24" t="n">
        <v>1</v>
      </c>
      <c r="M185" s="6" t="n">
        <v>44080</v>
      </c>
      <c r="N185" s="6" t="inlineStr">
        <is>
          <t>COM</t>
        </is>
      </c>
      <c r="P185" s="25" t="inlineStr">
        <is>
          <t>$20.00</t>
        </is>
      </c>
      <c r="R185" s="26">
        <f>P185</f>
        <v/>
      </c>
      <c r="S185" s="27">
        <f>IF(Y185="Calendar",B185,DATE(IF(AND(MONTH(B185)=12,MONTH(B185+(7-WEEKDAY(B185,2)))=1),YEAR(B185)+1,YEAR(B185)),MONTH(B185+(7-WEEKDAY(B185,2))),1))</f>
        <v/>
      </c>
      <c r="T185" s="26" t="n">
        <v>0</v>
      </c>
      <c r="U185" s="14" t="n">
        <v>4</v>
      </c>
      <c r="V185" s="26">
        <f>P185-T185</f>
        <v/>
      </c>
      <c r="W185" s="6" t="inlineStr">
        <is>
          <t>Charmaine Lane</t>
        </is>
      </c>
      <c r="X185" s="6" t="inlineStr">
        <is>
          <t>Internal Ad Sales</t>
        </is>
      </c>
      <c r="Y185" s="6" t="inlineStr">
        <is>
          <t>Calendar</t>
        </is>
      </c>
      <c r="Z185" s="6" t="inlineStr">
        <is>
          <t>Trade</t>
        </is>
      </c>
      <c r="AA185" s="6" t="inlineStr">
        <is>
          <t>Y</t>
        </is>
      </c>
      <c r="AB185" s="14" t="n">
        <v>1433</v>
      </c>
      <c r="AC185" s="6" t="inlineStr">
        <is>
          <t>CVC</t>
        </is>
      </c>
    </row>
    <row r="186" ht="15" customFormat="1" customHeight="1" s="6">
      <c r="A186" t="inlineStr">
        <is>
          <t>Sacramento County Water Agency</t>
        </is>
      </c>
      <c r="B186" s="21" t="n">
        <v>45643</v>
      </c>
      <c r="C186" s="22">
        <f>B186</f>
        <v/>
      </c>
      <c r="D186" s="8">
        <f>TEXT(B186,"dddd")</f>
        <v/>
      </c>
      <c r="E186" s="9" t="inlineStr">
        <is>
          <t>13:00</t>
        </is>
      </c>
      <c r="F186" s="9" t="inlineStr">
        <is>
          <t>16:00</t>
        </is>
      </c>
      <c r="G186" s="23" t="inlineStr">
        <is>
          <t>00:00:30</t>
        </is>
      </c>
      <c r="H186" s="6" t="inlineStr">
        <is>
          <t>SCWA30P04</t>
        </is>
      </c>
      <c r="I186" s="9" t="inlineStr">
        <is>
          <t>15:38:00</t>
        </is>
      </c>
      <c r="J186" s="6" t="inlineStr">
        <is>
          <t>M</t>
        </is>
      </c>
      <c r="K186" s="6" t="inlineStr">
        <is>
          <t>NX</t>
        </is>
      </c>
      <c r="L186" s="24" t="n">
        <v>1</v>
      </c>
      <c r="M186" s="6" t="n">
        <v>44080</v>
      </c>
      <c r="N186" s="6" t="inlineStr">
        <is>
          <t>COM</t>
        </is>
      </c>
      <c r="P186" s="25" t="inlineStr">
        <is>
          <t>$20.00</t>
        </is>
      </c>
      <c r="R186" s="26">
        <f>P186</f>
        <v/>
      </c>
      <c r="S186" s="27">
        <f>IF(Y186="Calendar",B186,DATE(IF(AND(MONTH(B186)=12,MONTH(B186+(7-WEEKDAY(B186,2)))=1),YEAR(B186)+1,YEAR(B186)),MONTH(B186+(7-WEEKDAY(B186,2))),1))</f>
        <v/>
      </c>
      <c r="T186" s="26" t="n">
        <v>0</v>
      </c>
      <c r="U186" s="14" t="n">
        <v>4</v>
      </c>
      <c r="V186" s="26">
        <f>P186-T186</f>
        <v/>
      </c>
      <c r="W186" s="6" t="inlineStr">
        <is>
          <t>Charmaine Lane</t>
        </is>
      </c>
      <c r="X186" s="6" t="inlineStr">
        <is>
          <t>Internal Ad Sales</t>
        </is>
      </c>
      <c r="Y186" s="6" t="inlineStr">
        <is>
          <t>Calendar</t>
        </is>
      </c>
      <c r="Z186" s="6" t="inlineStr">
        <is>
          <t>Trade</t>
        </is>
      </c>
      <c r="AA186" s="6" t="inlineStr">
        <is>
          <t>Y</t>
        </is>
      </c>
      <c r="AB186" s="14" t="n">
        <v>1433</v>
      </c>
      <c r="AC186" s="6" t="inlineStr">
        <is>
          <t>CVC</t>
        </is>
      </c>
    </row>
    <row r="187" ht="15" customFormat="1" customHeight="1" s="6">
      <c r="A187" t="inlineStr">
        <is>
          <t>Sacramento County Water Agency</t>
        </is>
      </c>
      <c r="B187" s="21" t="n">
        <v>45652</v>
      </c>
      <c r="C187" s="22">
        <f>B187</f>
        <v/>
      </c>
      <c r="D187" s="8">
        <f>TEXT(B187,"dddd")</f>
        <v/>
      </c>
      <c r="E187" s="9" t="inlineStr">
        <is>
          <t>13:00</t>
        </is>
      </c>
      <c r="F187" s="9" t="inlineStr">
        <is>
          <t>16:00</t>
        </is>
      </c>
      <c r="G187" s="23" t="inlineStr">
        <is>
          <t>00:00:30</t>
        </is>
      </c>
      <c r="H187" s="6" t="inlineStr">
        <is>
          <t>SCWA30P04</t>
        </is>
      </c>
      <c r="I187" s="9" t="inlineStr">
        <is>
          <t>15:48:00</t>
        </is>
      </c>
      <c r="J187" s="6" t="inlineStr">
        <is>
          <t>M</t>
        </is>
      </c>
      <c r="K187" s="6" t="inlineStr">
        <is>
          <t>NX</t>
        </is>
      </c>
      <c r="L187" s="24" t="n">
        <v>1</v>
      </c>
      <c r="M187" s="6" t="n">
        <v>44080</v>
      </c>
      <c r="N187" s="6" t="inlineStr">
        <is>
          <t>COM</t>
        </is>
      </c>
      <c r="P187" s="25" t="inlineStr">
        <is>
          <t>$20.00</t>
        </is>
      </c>
      <c r="R187" s="26">
        <f>P187</f>
        <v/>
      </c>
      <c r="S187" s="27">
        <f>IF(Y187="Calendar",B187,DATE(IF(AND(MONTH(B187)=12,MONTH(B187+(7-WEEKDAY(B187,2)))=1),YEAR(B187)+1,YEAR(B187)),MONTH(B187+(7-WEEKDAY(B187,2))),1))</f>
        <v/>
      </c>
      <c r="T187" s="26" t="n">
        <v>0</v>
      </c>
      <c r="U187" s="14" t="n">
        <v>4</v>
      </c>
      <c r="V187" s="26">
        <f>P187-T187</f>
        <v/>
      </c>
      <c r="W187" s="6" t="inlineStr">
        <is>
          <t>Charmaine Lane</t>
        </is>
      </c>
      <c r="X187" s="6" t="inlineStr">
        <is>
          <t>Internal Ad Sales</t>
        </is>
      </c>
      <c r="Y187" s="6" t="inlineStr">
        <is>
          <t>Calendar</t>
        </is>
      </c>
      <c r="Z187" s="6" t="inlineStr">
        <is>
          <t>Trade</t>
        </is>
      </c>
      <c r="AA187" s="6" t="inlineStr">
        <is>
          <t>Y</t>
        </is>
      </c>
      <c r="AB187" s="14" t="n">
        <v>1433</v>
      </c>
      <c r="AC187" s="6" t="inlineStr">
        <is>
          <t>CVC</t>
        </is>
      </c>
    </row>
    <row r="188" ht="15" customFormat="1" customHeight="1" s="6">
      <c r="A188" t="inlineStr">
        <is>
          <t>Sacramento County Water Agency</t>
        </is>
      </c>
      <c r="B188" s="21" t="n">
        <v>45639</v>
      </c>
      <c r="C188" s="22">
        <f>B188</f>
        <v/>
      </c>
      <c r="D188" s="8">
        <f>TEXT(B188,"dddd")</f>
        <v/>
      </c>
      <c r="E188" s="9" t="inlineStr">
        <is>
          <t>13:00</t>
        </is>
      </c>
      <c r="F188" s="9" t="inlineStr">
        <is>
          <t>16:00</t>
        </is>
      </c>
      <c r="G188" s="23" t="inlineStr">
        <is>
          <t>00:00:15</t>
        </is>
      </c>
      <c r="H188" s="6" t="inlineStr">
        <is>
          <t>SCWA15SA06</t>
        </is>
      </c>
      <c r="I188" s="9" t="inlineStr">
        <is>
          <t>13:09:00</t>
        </is>
      </c>
      <c r="J188" s="6" t="inlineStr">
        <is>
          <t>M</t>
        </is>
      </c>
      <c r="K188" s="6" t="inlineStr">
        <is>
          <t>NX</t>
        </is>
      </c>
      <c r="L188" s="24" t="n">
        <v>1</v>
      </c>
      <c r="M188" s="6" t="n">
        <v>44081</v>
      </c>
      <c r="N188" s="6" t="inlineStr">
        <is>
          <t>COM</t>
        </is>
      </c>
      <c r="P188" s="25" t="inlineStr">
        <is>
          <t>$13.00</t>
        </is>
      </c>
      <c r="R188" s="26">
        <f>P188</f>
        <v/>
      </c>
      <c r="S188" s="27">
        <f>IF(Y188="Calendar",B188,DATE(IF(AND(MONTH(B188)=12,MONTH(B188+(7-WEEKDAY(B188,2)))=1),YEAR(B188)+1,YEAR(B188)),MONTH(B188+(7-WEEKDAY(B188,2))),1))</f>
        <v/>
      </c>
      <c r="T188" s="26" t="n">
        <v>0</v>
      </c>
      <c r="U188" s="14" t="n">
        <v>4</v>
      </c>
      <c r="V188" s="26">
        <f>P188-T188</f>
        <v/>
      </c>
      <c r="W188" s="6" t="inlineStr">
        <is>
          <t>Charmaine Lane</t>
        </is>
      </c>
      <c r="X188" s="6" t="inlineStr">
        <is>
          <t>Internal Ad Sales</t>
        </is>
      </c>
      <c r="Y188" s="6" t="inlineStr">
        <is>
          <t>Calendar</t>
        </is>
      </c>
      <c r="Z188" s="6" t="inlineStr">
        <is>
          <t>Trade</t>
        </is>
      </c>
      <c r="AA188" s="6" t="inlineStr">
        <is>
          <t>Y</t>
        </is>
      </c>
      <c r="AB188" s="14" t="n">
        <v>1433</v>
      </c>
      <c r="AC188" s="6" t="inlineStr">
        <is>
          <t>CVC</t>
        </is>
      </c>
    </row>
    <row r="189" ht="15" customFormat="1" customHeight="1" s="6">
      <c r="A189" t="inlineStr">
        <is>
          <t>Sacramento County Water Agency</t>
        </is>
      </c>
      <c r="B189" s="21" t="n">
        <v>45641</v>
      </c>
      <c r="C189" s="22">
        <f>B189</f>
        <v/>
      </c>
      <c r="D189" s="8">
        <f>TEXT(B189,"dddd")</f>
        <v/>
      </c>
      <c r="E189" s="9" t="inlineStr">
        <is>
          <t>13:00</t>
        </is>
      </c>
      <c r="F189" s="9" t="inlineStr">
        <is>
          <t>16:00</t>
        </is>
      </c>
      <c r="G189" s="23" t="inlineStr">
        <is>
          <t>00:00:15</t>
        </is>
      </c>
      <c r="H189" s="6" t="inlineStr">
        <is>
          <t>SCWA15SA06</t>
        </is>
      </c>
      <c r="I189" s="9" t="inlineStr">
        <is>
          <t>13:18:00</t>
        </is>
      </c>
      <c r="J189" s="6" t="inlineStr">
        <is>
          <t>M</t>
        </is>
      </c>
      <c r="K189" s="6" t="inlineStr">
        <is>
          <t>NX</t>
        </is>
      </c>
      <c r="L189" s="24" t="n">
        <v>1</v>
      </c>
      <c r="M189" s="6" t="n">
        <v>44081</v>
      </c>
      <c r="N189" s="6" t="inlineStr">
        <is>
          <t>COM</t>
        </is>
      </c>
      <c r="P189" s="25" t="inlineStr">
        <is>
          <t>$13.00</t>
        </is>
      </c>
      <c r="R189" s="26">
        <f>P189</f>
        <v/>
      </c>
      <c r="S189" s="27">
        <f>IF(Y189="Calendar",B189,DATE(IF(AND(MONTH(B189)=12,MONTH(B189+(7-WEEKDAY(B189,2)))=1),YEAR(B189)+1,YEAR(B189)),MONTH(B189+(7-WEEKDAY(B189,2))),1))</f>
        <v/>
      </c>
      <c r="T189" s="26" t="n">
        <v>0</v>
      </c>
      <c r="U189" s="14" t="n">
        <v>4</v>
      </c>
      <c r="V189" s="26">
        <f>P189-T189</f>
        <v/>
      </c>
      <c r="W189" s="6" t="inlineStr">
        <is>
          <t>Charmaine Lane</t>
        </is>
      </c>
      <c r="X189" s="6" t="inlineStr">
        <is>
          <t>Internal Ad Sales</t>
        </is>
      </c>
      <c r="Y189" s="6" t="inlineStr">
        <is>
          <t>Calendar</t>
        </is>
      </c>
      <c r="Z189" s="6" t="inlineStr">
        <is>
          <t>Trade</t>
        </is>
      </c>
      <c r="AA189" s="6" t="inlineStr">
        <is>
          <t>Y</t>
        </is>
      </c>
      <c r="AB189" s="14" t="n">
        <v>1433</v>
      </c>
      <c r="AC189" s="6" t="inlineStr">
        <is>
          <t>CVC</t>
        </is>
      </c>
    </row>
    <row r="190" ht="15" customFormat="1" customHeight="1" s="6">
      <c r="A190" t="inlineStr">
        <is>
          <t>Sacramento County Water Agency</t>
        </is>
      </c>
      <c r="B190" s="21" t="n">
        <v>45637</v>
      </c>
      <c r="C190" s="22">
        <f>B190</f>
        <v/>
      </c>
      <c r="D190" s="8">
        <f>TEXT(B190,"dddd")</f>
        <v/>
      </c>
      <c r="E190" s="9" t="inlineStr">
        <is>
          <t>13:00</t>
        </is>
      </c>
      <c r="F190" s="9" t="inlineStr">
        <is>
          <t>16:00</t>
        </is>
      </c>
      <c r="G190" s="23" t="inlineStr">
        <is>
          <t>00:00:15</t>
        </is>
      </c>
      <c r="H190" s="6" t="inlineStr">
        <is>
          <t>SCWA15SA06</t>
        </is>
      </c>
      <c r="I190" s="9" t="inlineStr">
        <is>
          <t>13:19:00</t>
        </is>
      </c>
      <c r="J190" s="6" t="inlineStr">
        <is>
          <t>M</t>
        </is>
      </c>
      <c r="K190" s="6" t="inlineStr">
        <is>
          <t>NX</t>
        </is>
      </c>
      <c r="L190" s="24" t="n">
        <v>1</v>
      </c>
      <c r="M190" s="6" t="n">
        <v>44081</v>
      </c>
      <c r="N190" s="6" t="inlineStr">
        <is>
          <t>COM</t>
        </is>
      </c>
      <c r="P190" s="25" t="inlineStr">
        <is>
          <t>$13.00</t>
        </is>
      </c>
      <c r="R190" s="26">
        <f>P190</f>
        <v/>
      </c>
      <c r="S190" s="27">
        <f>IF(Y190="Calendar",B190,DATE(IF(AND(MONTH(B190)=12,MONTH(B190+(7-WEEKDAY(B190,2)))=1),YEAR(B190)+1,YEAR(B190)),MONTH(B190+(7-WEEKDAY(B190,2))),1))</f>
        <v/>
      </c>
      <c r="T190" s="26" t="n">
        <v>0</v>
      </c>
      <c r="U190" s="14" t="n">
        <v>4</v>
      </c>
      <c r="V190" s="26">
        <f>P190-T190</f>
        <v/>
      </c>
      <c r="W190" s="6" t="inlineStr">
        <is>
          <t>Charmaine Lane</t>
        </is>
      </c>
      <c r="X190" s="6" t="inlineStr">
        <is>
          <t>Internal Ad Sales</t>
        </is>
      </c>
      <c r="Y190" s="6" t="inlineStr">
        <is>
          <t>Calendar</t>
        </is>
      </c>
      <c r="Z190" s="6" t="inlineStr">
        <is>
          <t>Trade</t>
        </is>
      </c>
      <c r="AA190" s="6" t="inlineStr">
        <is>
          <t>Y</t>
        </is>
      </c>
      <c r="AB190" s="14" t="n">
        <v>1433</v>
      </c>
      <c r="AC190" s="6" t="inlineStr">
        <is>
          <t>CVC</t>
        </is>
      </c>
    </row>
    <row r="191" ht="15" customFormat="1" customHeight="1" s="6">
      <c r="A191" t="inlineStr">
        <is>
          <t>Sacramento County Water Agency</t>
        </is>
      </c>
      <c r="B191" s="21" t="n">
        <v>45631</v>
      </c>
      <c r="C191" s="22">
        <f>B191</f>
        <v/>
      </c>
      <c r="D191" s="8">
        <f>TEXT(B191,"dddd")</f>
        <v/>
      </c>
      <c r="E191" s="9" t="inlineStr">
        <is>
          <t>13:00</t>
        </is>
      </c>
      <c r="F191" s="9" t="inlineStr">
        <is>
          <t>16:00</t>
        </is>
      </c>
      <c r="G191" s="23" t="inlineStr">
        <is>
          <t>00:00:15</t>
        </is>
      </c>
      <c r="H191" s="6" t="inlineStr">
        <is>
          <t>SCWA15SA05</t>
        </is>
      </c>
      <c r="I191" s="9" t="inlineStr">
        <is>
          <t>13:48:30</t>
        </is>
      </c>
      <c r="J191" s="6" t="inlineStr">
        <is>
          <t>M</t>
        </is>
      </c>
      <c r="K191" s="6" t="inlineStr">
        <is>
          <t>NX</t>
        </is>
      </c>
      <c r="L191" s="24" t="n">
        <v>1</v>
      </c>
      <c r="M191" s="6" t="n">
        <v>44081</v>
      </c>
      <c r="N191" s="6" t="inlineStr">
        <is>
          <t>COM</t>
        </is>
      </c>
      <c r="P191" s="25" t="inlineStr">
        <is>
          <t>$13.00</t>
        </is>
      </c>
      <c r="R191" s="26">
        <f>P191</f>
        <v/>
      </c>
      <c r="S191" s="27">
        <f>IF(Y191="Calendar",B191,DATE(IF(AND(MONTH(B191)=12,MONTH(B191+(7-WEEKDAY(B191,2)))=1),YEAR(B191)+1,YEAR(B191)),MONTH(B191+(7-WEEKDAY(B191,2))),1))</f>
        <v/>
      </c>
      <c r="T191" s="26" t="n">
        <v>0</v>
      </c>
      <c r="U191" s="14" t="n">
        <v>4</v>
      </c>
      <c r="V191" s="26">
        <f>P191-T191</f>
        <v/>
      </c>
      <c r="W191" s="6" t="inlineStr">
        <is>
          <t>Charmaine Lane</t>
        </is>
      </c>
      <c r="X191" s="6" t="inlineStr">
        <is>
          <t>Internal Ad Sales</t>
        </is>
      </c>
      <c r="Y191" s="6" t="inlineStr">
        <is>
          <t>Calendar</t>
        </is>
      </c>
      <c r="Z191" s="6" t="inlineStr">
        <is>
          <t>Trade</t>
        </is>
      </c>
      <c r="AA191" s="6" t="inlineStr">
        <is>
          <t>Y</t>
        </is>
      </c>
      <c r="AB191" s="14" t="n">
        <v>1433</v>
      </c>
      <c r="AC191" s="6" t="inlineStr">
        <is>
          <t>CVC</t>
        </is>
      </c>
    </row>
    <row r="192" ht="15" customFormat="1" customHeight="1" s="6">
      <c r="A192" t="inlineStr">
        <is>
          <t>Sacramento County Water Agency</t>
        </is>
      </c>
      <c r="B192" s="21" t="n">
        <v>45632</v>
      </c>
      <c r="C192" s="22">
        <f>B192</f>
        <v/>
      </c>
      <c r="D192" s="8">
        <f>TEXT(B192,"dddd")</f>
        <v/>
      </c>
      <c r="E192" s="9" t="inlineStr">
        <is>
          <t>13:00</t>
        </is>
      </c>
      <c r="F192" s="9" t="inlineStr">
        <is>
          <t>16:00</t>
        </is>
      </c>
      <c r="G192" s="23" t="inlineStr">
        <is>
          <t>00:00:15</t>
        </is>
      </c>
      <c r="H192" s="6" t="inlineStr">
        <is>
          <t>SCWA15SA06</t>
        </is>
      </c>
      <c r="I192" s="9" t="inlineStr">
        <is>
          <t>13:58:30</t>
        </is>
      </c>
      <c r="J192" s="6" t="inlineStr">
        <is>
          <t>M</t>
        </is>
      </c>
      <c r="K192" s="6" t="inlineStr">
        <is>
          <t>NX</t>
        </is>
      </c>
      <c r="L192" s="24" t="n">
        <v>1</v>
      </c>
      <c r="M192" s="6" t="n">
        <v>44081</v>
      </c>
      <c r="N192" s="6" t="inlineStr">
        <is>
          <t>COM</t>
        </is>
      </c>
      <c r="P192" s="25" t="inlineStr">
        <is>
          <t>$13.00</t>
        </is>
      </c>
      <c r="R192" s="26">
        <f>P192</f>
        <v/>
      </c>
      <c r="S192" s="27">
        <f>IF(Y192="Calendar",B192,DATE(IF(AND(MONTH(B192)=12,MONTH(B192+(7-WEEKDAY(B192,2)))=1),YEAR(B192)+1,YEAR(B192)),MONTH(B192+(7-WEEKDAY(B192,2))),1))</f>
        <v/>
      </c>
      <c r="T192" s="26" t="n">
        <v>0</v>
      </c>
      <c r="U192" s="14" t="n">
        <v>4</v>
      </c>
      <c r="V192" s="26">
        <f>P192-T192</f>
        <v/>
      </c>
      <c r="W192" s="6" t="inlineStr">
        <is>
          <t>Charmaine Lane</t>
        </is>
      </c>
      <c r="X192" s="6" t="inlineStr">
        <is>
          <t>Internal Ad Sales</t>
        </is>
      </c>
      <c r="Y192" s="6" t="inlineStr">
        <is>
          <t>Calendar</t>
        </is>
      </c>
      <c r="Z192" s="6" t="inlineStr">
        <is>
          <t>Trade</t>
        </is>
      </c>
      <c r="AA192" s="6" t="inlineStr">
        <is>
          <t>Y</t>
        </is>
      </c>
      <c r="AB192" s="14" t="n">
        <v>1433</v>
      </c>
      <c r="AC192" s="6" t="inlineStr">
        <is>
          <t>CVC</t>
        </is>
      </c>
    </row>
    <row r="193" ht="15" customFormat="1" customHeight="1" s="6">
      <c r="A193" t="inlineStr">
        <is>
          <t>Sacramento County Water Agency</t>
        </is>
      </c>
      <c r="B193" s="21" t="n">
        <v>45627</v>
      </c>
      <c r="C193" s="22">
        <f>B193</f>
        <v/>
      </c>
      <c r="D193" s="8">
        <f>TEXT(B193,"dddd")</f>
        <v/>
      </c>
      <c r="E193" s="9" t="inlineStr">
        <is>
          <t>13:00</t>
        </is>
      </c>
      <c r="F193" s="9" t="inlineStr">
        <is>
          <t>16:00</t>
        </is>
      </c>
      <c r="G193" s="23" t="inlineStr">
        <is>
          <t>00:00:15</t>
        </is>
      </c>
      <c r="H193" s="6" t="inlineStr">
        <is>
          <t>SCWA15SA05</t>
        </is>
      </c>
      <c r="I193" s="9" t="inlineStr">
        <is>
          <t>13:59:00</t>
        </is>
      </c>
      <c r="J193" s="6" t="inlineStr">
        <is>
          <t>M</t>
        </is>
      </c>
      <c r="K193" s="6" t="inlineStr">
        <is>
          <t>NX</t>
        </is>
      </c>
      <c r="L193" s="24" t="n">
        <v>1</v>
      </c>
      <c r="M193" s="6" t="n">
        <v>44081</v>
      </c>
      <c r="N193" s="6" t="inlineStr">
        <is>
          <t>COM</t>
        </is>
      </c>
      <c r="P193" s="25" t="inlineStr">
        <is>
          <t>$13.00</t>
        </is>
      </c>
      <c r="R193" s="26">
        <f>P193</f>
        <v/>
      </c>
      <c r="S193" s="27">
        <f>IF(Y193="Calendar",B193,DATE(IF(AND(MONTH(B193)=12,MONTH(B193+(7-WEEKDAY(B193,2)))=1),YEAR(B193)+1,YEAR(B193)),MONTH(B193+(7-WEEKDAY(B193,2))),1))</f>
        <v/>
      </c>
      <c r="T193" s="26" t="n">
        <v>0</v>
      </c>
      <c r="U193" s="14" t="n">
        <v>4</v>
      </c>
      <c r="V193" s="26">
        <f>P193-T193</f>
        <v/>
      </c>
      <c r="W193" s="6" t="inlineStr">
        <is>
          <t>Charmaine Lane</t>
        </is>
      </c>
      <c r="X193" s="6" t="inlineStr">
        <is>
          <t>Internal Ad Sales</t>
        </is>
      </c>
      <c r="Y193" s="6" t="inlineStr">
        <is>
          <t>Calendar</t>
        </is>
      </c>
      <c r="Z193" s="6" t="inlineStr">
        <is>
          <t>Trade</t>
        </is>
      </c>
      <c r="AA193" s="6" t="inlineStr">
        <is>
          <t>Y</t>
        </is>
      </c>
      <c r="AB193" s="14" t="n">
        <v>1433</v>
      </c>
      <c r="AC193" s="6" t="inlineStr">
        <is>
          <t>CVC</t>
        </is>
      </c>
    </row>
    <row r="194" ht="15" customFormat="1" customHeight="1" s="6">
      <c r="A194" t="inlineStr">
        <is>
          <t>Sacramento County Water Agency</t>
        </is>
      </c>
      <c r="B194" s="21" t="n">
        <v>45640</v>
      </c>
      <c r="C194" s="22">
        <f>B194</f>
        <v/>
      </c>
      <c r="D194" s="8">
        <f>TEXT(B194,"dddd")</f>
        <v/>
      </c>
      <c r="E194" s="9" t="inlineStr">
        <is>
          <t>13:00</t>
        </is>
      </c>
      <c r="F194" s="9" t="inlineStr">
        <is>
          <t>16:00</t>
        </is>
      </c>
      <c r="G194" s="23" t="inlineStr">
        <is>
          <t>00:00:15</t>
        </is>
      </c>
      <c r="H194" s="6" t="inlineStr">
        <is>
          <t>SCWA15SA05</t>
        </is>
      </c>
      <c r="I194" s="9" t="inlineStr">
        <is>
          <t>14:02:00</t>
        </is>
      </c>
      <c r="J194" s="6" t="inlineStr">
        <is>
          <t>M</t>
        </is>
      </c>
      <c r="K194" s="6" t="inlineStr">
        <is>
          <t>NX</t>
        </is>
      </c>
      <c r="L194" s="24" t="n">
        <v>1</v>
      </c>
      <c r="M194" s="6" t="n">
        <v>44081</v>
      </c>
      <c r="N194" s="6" t="inlineStr">
        <is>
          <t>COM</t>
        </is>
      </c>
      <c r="P194" s="25" t="inlineStr">
        <is>
          <t>$13.00</t>
        </is>
      </c>
      <c r="R194" s="26">
        <f>P194</f>
        <v/>
      </c>
      <c r="S194" s="27">
        <f>IF(Y194="Calendar",B194,DATE(IF(AND(MONTH(B194)=12,MONTH(B194+(7-WEEKDAY(B194,2)))=1),YEAR(B194)+1,YEAR(B194)),MONTH(B194+(7-WEEKDAY(B194,2))),1))</f>
        <v/>
      </c>
      <c r="T194" s="26" t="n">
        <v>0</v>
      </c>
      <c r="U194" s="14" t="n">
        <v>4</v>
      </c>
      <c r="V194" s="26">
        <f>P194-T194</f>
        <v/>
      </c>
      <c r="W194" s="6" t="inlineStr">
        <is>
          <t>Charmaine Lane</t>
        </is>
      </c>
      <c r="X194" s="6" t="inlineStr">
        <is>
          <t>Internal Ad Sales</t>
        </is>
      </c>
      <c r="Y194" s="6" t="inlineStr">
        <is>
          <t>Calendar</t>
        </is>
      </c>
      <c r="Z194" s="6" t="inlineStr">
        <is>
          <t>Trade</t>
        </is>
      </c>
      <c r="AA194" s="6" t="inlineStr">
        <is>
          <t>Y</t>
        </is>
      </c>
      <c r="AB194" s="14" t="n">
        <v>1433</v>
      </c>
      <c r="AC194" s="6" t="inlineStr">
        <is>
          <t>CVC</t>
        </is>
      </c>
    </row>
    <row r="195" ht="15" customFormat="1" customHeight="1" s="6">
      <c r="A195" t="inlineStr">
        <is>
          <t>Sacramento County Water Agency</t>
        </is>
      </c>
      <c r="B195" s="21" t="n">
        <v>45649</v>
      </c>
      <c r="C195" s="22">
        <f>B195</f>
        <v/>
      </c>
      <c r="D195" s="8">
        <f>TEXT(B195,"dddd")</f>
        <v/>
      </c>
      <c r="E195" s="9" t="inlineStr">
        <is>
          <t>13:00</t>
        </is>
      </c>
      <c r="F195" s="9" t="inlineStr">
        <is>
          <t>16:00</t>
        </is>
      </c>
      <c r="G195" s="23" t="inlineStr">
        <is>
          <t>00:00:15</t>
        </is>
      </c>
      <c r="H195" s="6" t="inlineStr">
        <is>
          <t>SCWA15P05</t>
        </is>
      </c>
      <c r="I195" s="9" t="inlineStr">
        <is>
          <t>14:27:00</t>
        </is>
      </c>
      <c r="J195" s="6" t="inlineStr">
        <is>
          <t>M</t>
        </is>
      </c>
      <c r="K195" s="6" t="inlineStr">
        <is>
          <t>NX</t>
        </is>
      </c>
      <c r="L195" s="24" t="n">
        <v>1</v>
      </c>
      <c r="M195" s="6" t="n">
        <v>44081</v>
      </c>
      <c r="N195" s="6" t="inlineStr">
        <is>
          <t>COM</t>
        </is>
      </c>
      <c r="P195" s="25" t="inlineStr">
        <is>
          <t>$13.00</t>
        </is>
      </c>
      <c r="R195" s="26">
        <f>P195</f>
        <v/>
      </c>
      <c r="S195" s="27">
        <f>IF(Y195="Calendar",B195,DATE(IF(AND(MONTH(B195)=12,MONTH(B195+(7-WEEKDAY(B195,2)))=1),YEAR(B195)+1,YEAR(B195)),MONTH(B195+(7-WEEKDAY(B195,2))),1))</f>
        <v/>
      </c>
      <c r="T195" s="26" t="n">
        <v>0</v>
      </c>
      <c r="U195" s="14" t="n">
        <v>4</v>
      </c>
      <c r="V195" s="26">
        <f>P195-T195</f>
        <v/>
      </c>
      <c r="W195" s="6" t="inlineStr">
        <is>
          <t>Charmaine Lane</t>
        </is>
      </c>
      <c r="X195" s="6" t="inlineStr">
        <is>
          <t>Internal Ad Sales</t>
        </is>
      </c>
      <c r="Y195" s="6" t="inlineStr">
        <is>
          <t>Calendar</t>
        </is>
      </c>
      <c r="Z195" s="6" t="inlineStr">
        <is>
          <t>Trade</t>
        </is>
      </c>
      <c r="AA195" s="6" t="inlineStr">
        <is>
          <t>Y</t>
        </is>
      </c>
      <c r="AB195" s="14" t="n">
        <v>1433</v>
      </c>
      <c r="AC195" s="6" t="inlineStr">
        <is>
          <t>CVC</t>
        </is>
      </c>
    </row>
    <row r="196" ht="15" customFormat="1" customHeight="1" s="6">
      <c r="A196" t="inlineStr">
        <is>
          <t>Sacramento County Water Agency</t>
        </is>
      </c>
      <c r="B196" s="21" t="n">
        <v>45644</v>
      </c>
      <c r="C196" s="22">
        <f>B196</f>
        <v/>
      </c>
      <c r="D196" s="8">
        <f>TEXT(B196,"dddd")</f>
        <v/>
      </c>
      <c r="E196" s="9" t="inlineStr">
        <is>
          <t>13:00</t>
        </is>
      </c>
      <c r="F196" s="9" t="inlineStr">
        <is>
          <t>16:00</t>
        </is>
      </c>
      <c r="G196" s="23" t="inlineStr">
        <is>
          <t>00:00:15</t>
        </is>
      </c>
      <c r="H196" s="6" t="inlineStr">
        <is>
          <t>SCWA15P05</t>
        </is>
      </c>
      <c r="I196" s="9" t="inlineStr">
        <is>
          <t>14:57:00</t>
        </is>
      </c>
      <c r="J196" s="6" t="inlineStr">
        <is>
          <t>M</t>
        </is>
      </c>
      <c r="K196" s="6" t="inlineStr">
        <is>
          <t>NX</t>
        </is>
      </c>
      <c r="L196" s="24" t="n">
        <v>1</v>
      </c>
      <c r="M196" s="6" t="n">
        <v>44081</v>
      </c>
      <c r="N196" s="6" t="inlineStr">
        <is>
          <t>COM</t>
        </is>
      </c>
      <c r="P196" s="25" t="inlineStr">
        <is>
          <t>$13.00</t>
        </is>
      </c>
      <c r="R196" s="26">
        <f>P196</f>
        <v/>
      </c>
      <c r="S196" s="27">
        <f>IF(Y196="Calendar",B196,DATE(IF(AND(MONTH(B196)=12,MONTH(B196+(7-WEEKDAY(B196,2)))=1),YEAR(B196)+1,YEAR(B196)),MONTH(B196+(7-WEEKDAY(B196,2))),1))</f>
        <v/>
      </c>
      <c r="T196" s="26" t="n">
        <v>0</v>
      </c>
      <c r="U196" s="14" t="n">
        <v>4</v>
      </c>
      <c r="V196" s="26">
        <f>P196-T196</f>
        <v/>
      </c>
      <c r="W196" s="6" t="inlineStr">
        <is>
          <t>Charmaine Lane</t>
        </is>
      </c>
      <c r="X196" s="6" t="inlineStr">
        <is>
          <t>Internal Ad Sales</t>
        </is>
      </c>
      <c r="Y196" s="6" t="inlineStr">
        <is>
          <t>Calendar</t>
        </is>
      </c>
      <c r="Z196" s="6" t="inlineStr">
        <is>
          <t>Trade</t>
        </is>
      </c>
      <c r="AA196" s="6" t="inlineStr">
        <is>
          <t>Y</t>
        </is>
      </c>
      <c r="AB196" s="14" t="n">
        <v>1433</v>
      </c>
      <c r="AC196" s="6" t="inlineStr">
        <is>
          <t>CVC</t>
        </is>
      </c>
    </row>
    <row r="197" ht="15" customFormat="1" customHeight="1" s="6">
      <c r="A197" t="inlineStr">
        <is>
          <t>Sacramento County Water Agency</t>
        </is>
      </c>
      <c r="B197" s="21" t="n">
        <v>45633</v>
      </c>
      <c r="C197" s="22">
        <f>B197</f>
        <v/>
      </c>
      <c r="D197" s="8">
        <f>TEXT(B197,"dddd")</f>
        <v/>
      </c>
      <c r="E197" s="9" t="inlineStr">
        <is>
          <t>13:00</t>
        </is>
      </c>
      <c r="F197" s="9" t="inlineStr">
        <is>
          <t>16:00</t>
        </is>
      </c>
      <c r="G197" s="23" t="inlineStr">
        <is>
          <t>00:00:15</t>
        </is>
      </c>
      <c r="H197" s="6" t="inlineStr">
        <is>
          <t>SCWA15SA05</t>
        </is>
      </c>
      <c r="I197" s="9" t="inlineStr">
        <is>
          <t>14:59:00</t>
        </is>
      </c>
      <c r="J197" s="6" t="inlineStr">
        <is>
          <t>M</t>
        </is>
      </c>
      <c r="K197" s="6" t="inlineStr">
        <is>
          <t>NX</t>
        </is>
      </c>
      <c r="L197" s="24" t="n">
        <v>1</v>
      </c>
      <c r="M197" s="6" t="n">
        <v>44081</v>
      </c>
      <c r="N197" s="6" t="inlineStr">
        <is>
          <t>COM</t>
        </is>
      </c>
      <c r="P197" s="25" t="inlineStr">
        <is>
          <t>$13.00</t>
        </is>
      </c>
      <c r="R197" s="26">
        <f>P197</f>
        <v/>
      </c>
      <c r="S197" s="27">
        <f>IF(Y197="Calendar",B197,DATE(IF(AND(MONTH(B197)=12,MONTH(B197+(7-WEEKDAY(B197,2)))=1),YEAR(B197)+1,YEAR(B197)),MONTH(B197+(7-WEEKDAY(B197,2))),1))</f>
        <v/>
      </c>
      <c r="T197" s="26" t="n">
        <v>0</v>
      </c>
      <c r="U197" s="14" t="n">
        <v>4</v>
      </c>
      <c r="V197" s="26">
        <f>P197-T197</f>
        <v/>
      </c>
      <c r="W197" s="6" t="inlineStr">
        <is>
          <t>Charmaine Lane</t>
        </is>
      </c>
      <c r="X197" s="6" t="inlineStr">
        <is>
          <t>Internal Ad Sales</t>
        </is>
      </c>
      <c r="Y197" s="6" t="inlineStr">
        <is>
          <t>Calendar</t>
        </is>
      </c>
      <c r="Z197" s="6" t="inlineStr">
        <is>
          <t>Trade</t>
        </is>
      </c>
      <c r="AA197" s="6" t="inlineStr">
        <is>
          <t>Y</t>
        </is>
      </c>
      <c r="AB197" s="14" t="n">
        <v>1433</v>
      </c>
      <c r="AC197" s="6" t="inlineStr">
        <is>
          <t>CVC</t>
        </is>
      </c>
    </row>
    <row r="198" ht="15" customFormat="1" customHeight="1" s="6">
      <c r="A198" t="inlineStr">
        <is>
          <t>Sacramento County Water Agency</t>
        </is>
      </c>
      <c r="B198" s="21" t="n">
        <v>45638</v>
      </c>
      <c r="C198" s="22">
        <f>B198</f>
        <v/>
      </c>
      <c r="D198" s="8">
        <f>TEXT(B198,"dddd")</f>
        <v/>
      </c>
      <c r="E198" s="9" t="inlineStr">
        <is>
          <t>13:00</t>
        </is>
      </c>
      <c r="F198" s="9" t="inlineStr">
        <is>
          <t>16:00</t>
        </is>
      </c>
      <c r="G198" s="23" t="inlineStr">
        <is>
          <t>00:00:15</t>
        </is>
      </c>
      <c r="H198" s="6" t="inlineStr">
        <is>
          <t>SCWA15P06</t>
        </is>
      </c>
      <c r="I198" s="9" t="inlineStr">
        <is>
          <t>15:18:30</t>
        </is>
      </c>
      <c r="J198" s="6" t="inlineStr">
        <is>
          <t>M</t>
        </is>
      </c>
      <c r="K198" s="6" t="inlineStr">
        <is>
          <t>NX</t>
        </is>
      </c>
      <c r="L198" s="24" t="n">
        <v>1</v>
      </c>
      <c r="M198" s="6" t="n">
        <v>44081</v>
      </c>
      <c r="N198" s="6" t="inlineStr">
        <is>
          <t>COM</t>
        </is>
      </c>
      <c r="P198" s="25" t="inlineStr">
        <is>
          <t>$13.00</t>
        </is>
      </c>
      <c r="R198" s="26">
        <f>P198</f>
        <v/>
      </c>
      <c r="S198" s="27">
        <f>IF(Y198="Calendar",B198,DATE(IF(AND(MONTH(B198)=12,MONTH(B198+(7-WEEKDAY(B198,2)))=1),YEAR(B198)+1,YEAR(B198)),MONTH(B198+(7-WEEKDAY(B198,2))),1))</f>
        <v/>
      </c>
      <c r="T198" s="26" t="n">
        <v>0</v>
      </c>
      <c r="U198" s="14" t="n">
        <v>4</v>
      </c>
      <c r="V198" s="26">
        <f>P198-T198</f>
        <v/>
      </c>
      <c r="W198" s="6" t="inlineStr">
        <is>
          <t>Charmaine Lane</t>
        </is>
      </c>
      <c r="X198" s="6" t="inlineStr">
        <is>
          <t>Internal Ad Sales</t>
        </is>
      </c>
      <c r="Y198" s="6" t="inlineStr">
        <is>
          <t>Calendar</t>
        </is>
      </c>
      <c r="Z198" s="6" t="inlineStr">
        <is>
          <t>Trade</t>
        </is>
      </c>
      <c r="AA198" s="6" t="inlineStr">
        <is>
          <t>Y</t>
        </is>
      </c>
      <c r="AB198" s="14" t="n">
        <v>1433</v>
      </c>
      <c r="AC198" s="6" t="inlineStr">
        <is>
          <t>CVC</t>
        </is>
      </c>
    </row>
    <row r="199" ht="15" customFormat="1" customHeight="1" s="6">
      <c r="A199" t="inlineStr">
        <is>
          <t>Sacramento County Water Agency</t>
        </is>
      </c>
      <c r="B199" s="21" t="n">
        <v>45650</v>
      </c>
      <c r="C199" s="22">
        <f>B199</f>
        <v/>
      </c>
      <c r="D199" s="8">
        <f>TEXT(B199,"dddd")</f>
        <v/>
      </c>
      <c r="E199" s="9" t="inlineStr">
        <is>
          <t>13:00</t>
        </is>
      </c>
      <c r="F199" s="9" t="inlineStr">
        <is>
          <t>16:00</t>
        </is>
      </c>
      <c r="G199" s="23" t="inlineStr">
        <is>
          <t>00:00:15</t>
        </is>
      </c>
      <c r="H199" s="6" t="inlineStr">
        <is>
          <t>SCWA15P06</t>
        </is>
      </c>
      <c r="I199" s="9" t="inlineStr">
        <is>
          <t>15:29:00</t>
        </is>
      </c>
      <c r="J199" s="6" t="inlineStr">
        <is>
          <t>M</t>
        </is>
      </c>
      <c r="K199" s="6" t="inlineStr">
        <is>
          <t>NX</t>
        </is>
      </c>
      <c r="L199" s="24" t="n">
        <v>1</v>
      </c>
      <c r="M199" s="6" t="n">
        <v>44081</v>
      </c>
      <c r="N199" s="6" t="inlineStr">
        <is>
          <t>COM</t>
        </is>
      </c>
      <c r="P199" s="25" t="inlineStr">
        <is>
          <t>$13.00</t>
        </is>
      </c>
      <c r="R199" s="26">
        <f>P199</f>
        <v/>
      </c>
      <c r="S199" s="27">
        <f>IF(Y199="Calendar",B199,DATE(IF(AND(MONTH(B199)=12,MONTH(B199+(7-WEEKDAY(B199,2)))=1),YEAR(B199)+1,YEAR(B199)),MONTH(B199+(7-WEEKDAY(B199,2))),1))</f>
        <v/>
      </c>
      <c r="T199" s="26" t="n">
        <v>0</v>
      </c>
      <c r="U199" s="14" t="n">
        <v>4</v>
      </c>
      <c r="V199" s="26">
        <f>P199-T199</f>
        <v/>
      </c>
      <c r="W199" s="6" t="inlineStr">
        <is>
          <t>Charmaine Lane</t>
        </is>
      </c>
      <c r="X199" s="6" t="inlineStr">
        <is>
          <t>Internal Ad Sales</t>
        </is>
      </c>
      <c r="Y199" s="6" t="inlineStr">
        <is>
          <t>Calendar</t>
        </is>
      </c>
      <c r="Z199" s="6" t="inlineStr">
        <is>
          <t>Trade</t>
        </is>
      </c>
      <c r="AA199" s="6" t="inlineStr">
        <is>
          <t>Y</t>
        </is>
      </c>
      <c r="AB199" s="14" t="n">
        <v>1433</v>
      </c>
      <c r="AC199" s="6" t="inlineStr">
        <is>
          <t>CVC</t>
        </is>
      </c>
    </row>
    <row r="200" ht="15" customFormat="1" customHeight="1" s="6">
      <c r="A200" t="inlineStr">
        <is>
          <t>Sacramento County Water Agency</t>
        </is>
      </c>
      <c r="B200" s="21" t="n">
        <v>45628</v>
      </c>
      <c r="C200" s="22">
        <f>B200</f>
        <v/>
      </c>
      <c r="D200" s="8">
        <f>TEXT(B200,"dddd")</f>
        <v/>
      </c>
      <c r="E200" s="9" t="inlineStr">
        <is>
          <t>13:00</t>
        </is>
      </c>
      <c r="F200" s="9" t="inlineStr">
        <is>
          <t>16:00</t>
        </is>
      </c>
      <c r="G200" s="23" t="inlineStr">
        <is>
          <t>00:00:15</t>
        </is>
      </c>
      <c r="H200" s="6" t="inlineStr">
        <is>
          <t>SCWA15P05</t>
        </is>
      </c>
      <c r="I200" s="9" t="inlineStr">
        <is>
          <t>15:38:00</t>
        </is>
      </c>
      <c r="J200" s="6" t="inlineStr">
        <is>
          <t>M</t>
        </is>
      </c>
      <c r="K200" s="6" t="inlineStr">
        <is>
          <t>NX</t>
        </is>
      </c>
      <c r="L200" s="24" t="n">
        <v>1</v>
      </c>
      <c r="M200" s="6" t="n">
        <v>44081</v>
      </c>
      <c r="N200" s="6" t="inlineStr">
        <is>
          <t>COM</t>
        </is>
      </c>
      <c r="P200" s="25" t="inlineStr">
        <is>
          <t>$13.00</t>
        </is>
      </c>
      <c r="R200" s="26">
        <f>P200</f>
        <v/>
      </c>
      <c r="S200" s="27">
        <f>IF(Y200="Calendar",B200,DATE(IF(AND(MONTH(B200)=12,MONTH(B200+(7-WEEKDAY(B200,2)))=1),YEAR(B200)+1,YEAR(B200)),MONTH(B200+(7-WEEKDAY(B200,2))),1))</f>
        <v/>
      </c>
      <c r="T200" s="26" t="n">
        <v>0</v>
      </c>
      <c r="U200" s="14" t="n">
        <v>4</v>
      </c>
      <c r="V200" s="26">
        <f>P200-T200</f>
        <v/>
      </c>
      <c r="W200" s="6" t="inlineStr">
        <is>
          <t>Charmaine Lane</t>
        </is>
      </c>
      <c r="X200" s="6" t="inlineStr">
        <is>
          <t>Internal Ad Sales</t>
        </is>
      </c>
      <c r="Y200" s="6" t="inlineStr">
        <is>
          <t>Calendar</t>
        </is>
      </c>
      <c r="Z200" s="6" t="inlineStr">
        <is>
          <t>Trade</t>
        </is>
      </c>
      <c r="AA200" s="6" t="inlineStr">
        <is>
          <t>Y</t>
        </is>
      </c>
      <c r="AB200" s="14" t="n">
        <v>1433</v>
      </c>
      <c r="AC200" s="6" t="inlineStr">
        <is>
          <t>CVC</t>
        </is>
      </c>
    </row>
    <row r="201" ht="15" customFormat="1" customHeight="1" s="6">
      <c r="A201" t="inlineStr">
        <is>
          <t>Sacramento County Water Agency</t>
        </is>
      </c>
      <c r="B201" s="21" t="n">
        <v>45645</v>
      </c>
      <c r="C201" s="22">
        <f>B201</f>
        <v/>
      </c>
      <c r="D201" s="8">
        <f>TEXT(B201,"dddd")</f>
        <v/>
      </c>
      <c r="E201" s="9" t="inlineStr">
        <is>
          <t>13:00</t>
        </is>
      </c>
      <c r="F201" s="9" t="inlineStr">
        <is>
          <t>16:00</t>
        </is>
      </c>
      <c r="G201" s="23" t="inlineStr">
        <is>
          <t>00:00:15</t>
        </is>
      </c>
      <c r="H201" s="6" t="inlineStr">
        <is>
          <t>SCWA15P06</t>
        </is>
      </c>
      <c r="I201" s="9" t="inlineStr">
        <is>
          <t>15:58:30</t>
        </is>
      </c>
      <c r="J201" s="6" t="inlineStr">
        <is>
          <t>M</t>
        </is>
      </c>
      <c r="K201" s="6" t="inlineStr">
        <is>
          <t>NX</t>
        </is>
      </c>
      <c r="L201" s="24" t="n">
        <v>1</v>
      </c>
      <c r="M201" s="6" t="n">
        <v>44081</v>
      </c>
      <c r="N201" s="6" t="inlineStr">
        <is>
          <t>COM</t>
        </is>
      </c>
      <c r="P201" s="25" t="inlineStr">
        <is>
          <t>$13.00</t>
        </is>
      </c>
      <c r="R201" s="26">
        <f>P201</f>
        <v/>
      </c>
      <c r="S201" s="27">
        <f>IF(Y201="Calendar",B201,DATE(IF(AND(MONTH(B201)=12,MONTH(B201+(7-WEEKDAY(B201,2)))=1),YEAR(B201)+1,YEAR(B201)),MONTH(B201+(7-WEEKDAY(B201,2))),1))</f>
        <v/>
      </c>
      <c r="T201" s="26" t="n">
        <v>0</v>
      </c>
      <c r="U201" s="14" t="n">
        <v>4</v>
      </c>
      <c r="V201" s="26">
        <f>P201-T201</f>
        <v/>
      </c>
      <c r="W201" s="6" t="inlineStr">
        <is>
          <t>Charmaine Lane</t>
        </is>
      </c>
      <c r="X201" s="6" t="inlineStr">
        <is>
          <t>Internal Ad Sales</t>
        </is>
      </c>
      <c r="Y201" s="6" t="inlineStr">
        <is>
          <t>Calendar</t>
        </is>
      </c>
      <c r="Z201" s="6" t="inlineStr">
        <is>
          <t>Trade</t>
        </is>
      </c>
      <c r="AA201" s="6" t="inlineStr">
        <is>
          <t>Y</t>
        </is>
      </c>
      <c r="AB201" s="14" t="n">
        <v>1433</v>
      </c>
      <c r="AC201" s="6" t="inlineStr">
        <is>
          <t>CVC</t>
        </is>
      </c>
    </row>
    <row r="202" ht="15" customFormat="1" customHeight="1" s="6">
      <c r="A202" t="inlineStr">
        <is>
          <t>Sacramento County Water Agency</t>
        </is>
      </c>
      <c r="B202" s="21" t="n">
        <v>45628</v>
      </c>
      <c r="C202" s="22">
        <f>B202</f>
        <v/>
      </c>
      <c r="D202" s="8">
        <f>TEXT(B202,"dddd")</f>
        <v/>
      </c>
      <c r="E202" s="9" t="inlineStr">
        <is>
          <t>11:00</t>
        </is>
      </c>
      <c r="F202" s="9" t="inlineStr">
        <is>
          <t>13:00</t>
        </is>
      </c>
      <c r="G202" s="23" t="inlineStr">
        <is>
          <t>00:00:30</t>
        </is>
      </c>
      <c r="H202" s="6" t="inlineStr">
        <is>
          <t>SCWA30V04</t>
        </is>
      </c>
      <c r="I202" s="9" t="inlineStr">
        <is>
          <t>11:08:00</t>
        </is>
      </c>
      <c r="J202" s="6" t="inlineStr">
        <is>
          <t>M</t>
        </is>
      </c>
      <c r="K202" s="6" t="inlineStr">
        <is>
          <t>NX</t>
        </is>
      </c>
      <c r="L202" s="24" t="n">
        <v>1</v>
      </c>
      <c r="M202" s="6" t="n">
        <v>44082</v>
      </c>
      <c r="N202" s="6" t="inlineStr">
        <is>
          <t>COM</t>
        </is>
      </c>
      <c r="P202" s="25" t="inlineStr">
        <is>
          <t>$22.00</t>
        </is>
      </c>
      <c r="R202" s="26">
        <f>P202</f>
        <v/>
      </c>
      <c r="S202" s="27">
        <f>IF(Y202="Calendar",B202,DATE(IF(AND(MONTH(B202)=12,MONTH(B202+(7-WEEKDAY(B202,2)))=1),YEAR(B202)+1,YEAR(B202)),MONTH(B202+(7-WEEKDAY(B202,2))),1))</f>
        <v/>
      </c>
      <c r="T202" s="26" t="n">
        <v>0</v>
      </c>
      <c r="U202" s="14" t="n">
        <v>4</v>
      </c>
      <c r="V202" s="26">
        <f>P202-T202</f>
        <v/>
      </c>
      <c r="W202" s="6" t="inlineStr">
        <is>
          <t>Charmaine Lane</t>
        </is>
      </c>
      <c r="X202" s="6" t="inlineStr">
        <is>
          <t>Internal Ad Sales</t>
        </is>
      </c>
      <c r="Y202" s="6" t="inlineStr">
        <is>
          <t>Calendar</t>
        </is>
      </c>
      <c r="Z202" s="6" t="inlineStr">
        <is>
          <t>Trade</t>
        </is>
      </c>
      <c r="AA202" s="6" t="inlineStr">
        <is>
          <t>Y</t>
        </is>
      </c>
      <c r="AB202" s="14" t="n">
        <v>1433</v>
      </c>
      <c r="AC202" s="6" t="inlineStr">
        <is>
          <t>CVC</t>
        </is>
      </c>
    </row>
    <row r="203" ht="15" customFormat="1" customHeight="1" s="6">
      <c r="A203" t="inlineStr">
        <is>
          <t>Sacramento County Water Agency</t>
        </is>
      </c>
      <c r="B203" s="21" t="n">
        <v>45650</v>
      </c>
      <c r="C203" s="22">
        <f>B203</f>
        <v/>
      </c>
      <c r="D203" s="8">
        <f>TEXT(B203,"dddd")</f>
        <v/>
      </c>
      <c r="E203" s="9" t="inlineStr">
        <is>
          <t>11:00</t>
        </is>
      </c>
      <c r="F203" s="9" t="inlineStr">
        <is>
          <t>13:00</t>
        </is>
      </c>
      <c r="G203" s="23" t="inlineStr">
        <is>
          <t>00:00:30</t>
        </is>
      </c>
      <c r="H203" s="6" t="inlineStr">
        <is>
          <t>SCWA30V04</t>
        </is>
      </c>
      <c r="I203" s="9" t="inlineStr">
        <is>
          <t>11:08:00</t>
        </is>
      </c>
      <c r="J203" s="6" t="inlineStr">
        <is>
          <t>M</t>
        </is>
      </c>
      <c r="K203" s="6" t="inlineStr">
        <is>
          <t>NX</t>
        </is>
      </c>
      <c r="L203" s="24" t="n">
        <v>1</v>
      </c>
      <c r="M203" s="6" t="n">
        <v>44082</v>
      </c>
      <c r="N203" s="6" t="inlineStr">
        <is>
          <t>COM</t>
        </is>
      </c>
      <c r="P203" s="25" t="inlineStr">
        <is>
          <t>$22.00</t>
        </is>
      </c>
      <c r="R203" s="26">
        <f>P203</f>
        <v/>
      </c>
      <c r="S203" s="27">
        <f>IF(Y203="Calendar",B203,DATE(IF(AND(MONTH(B203)=12,MONTH(B203+(7-WEEKDAY(B203,2)))=1),YEAR(B203)+1,YEAR(B203)),MONTH(B203+(7-WEEKDAY(B203,2))),1))</f>
        <v/>
      </c>
      <c r="T203" s="26" t="n">
        <v>0</v>
      </c>
      <c r="U203" s="14" t="n">
        <v>4</v>
      </c>
      <c r="V203" s="26">
        <f>P203-T203</f>
        <v/>
      </c>
      <c r="W203" s="6" t="inlineStr">
        <is>
          <t>Charmaine Lane</t>
        </is>
      </c>
      <c r="X203" s="6" t="inlineStr">
        <is>
          <t>Internal Ad Sales</t>
        </is>
      </c>
      <c r="Y203" s="6" t="inlineStr">
        <is>
          <t>Calendar</t>
        </is>
      </c>
      <c r="Z203" s="6" t="inlineStr">
        <is>
          <t>Trade</t>
        </is>
      </c>
      <c r="AA203" s="6" t="inlineStr">
        <is>
          <t>Y</t>
        </is>
      </c>
      <c r="AB203" s="14" t="n">
        <v>1433</v>
      </c>
      <c r="AC203" s="6" t="inlineStr">
        <is>
          <t>CVC</t>
        </is>
      </c>
    </row>
    <row r="204" ht="15" customFormat="1" customHeight="1" s="6">
      <c r="A204" t="inlineStr">
        <is>
          <t>Sacramento County Water Agency</t>
        </is>
      </c>
      <c r="B204" s="21" t="n">
        <v>45633</v>
      </c>
      <c r="C204" s="22">
        <f>B204</f>
        <v/>
      </c>
      <c r="D204" s="8">
        <f>TEXT(B204,"dddd")</f>
        <v/>
      </c>
      <c r="E204" s="9" t="inlineStr">
        <is>
          <t>11:00</t>
        </is>
      </c>
      <c r="F204" s="9" t="inlineStr">
        <is>
          <t>13:00</t>
        </is>
      </c>
      <c r="G204" s="23" t="inlineStr">
        <is>
          <t>00:00:30</t>
        </is>
      </c>
      <c r="H204" s="6" t="inlineStr">
        <is>
          <t>SCWA30V04</t>
        </is>
      </c>
      <c r="I204" s="9" t="inlineStr">
        <is>
          <t>11:18:00</t>
        </is>
      </c>
      <c r="J204" s="6" t="inlineStr">
        <is>
          <t>M</t>
        </is>
      </c>
      <c r="K204" s="6" t="inlineStr">
        <is>
          <t>NX</t>
        </is>
      </c>
      <c r="L204" s="24" t="n">
        <v>1</v>
      </c>
      <c r="M204" s="6" t="n">
        <v>44082</v>
      </c>
      <c r="N204" s="6" t="inlineStr">
        <is>
          <t>COM</t>
        </is>
      </c>
      <c r="P204" s="25" t="inlineStr">
        <is>
          <t>$22.00</t>
        </is>
      </c>
      <c r="R204" s="26">
        <f>P204</f>
        <v/>
      </c>
      <c r="S204" s="27">
        <f>IF(Y204="Calendar",B204,DATE(IF(AND(MONTH(B204)=12,MONTH(B204+(7-WEEKDAY(B204,2)))=1),YEAR(B204)+1,YEAR(B204)),MONTH(B204+(7-WEEKDAY(B204,2))),1))</f>
        <v/>
      </c>
      <c r="T204" s="26" t="n">
        <v>0</v>
      </c>
      <c r="U204" s="14" t="n">
        <v>4</v>
      </c>
      <c r="V204" s="26">
        <f>P204-T204</f>
        <v/>
      </c>
      <c r="W204" s="6" t="inlineStr">
        <is>
          <t>Charmaine Lane</t>
        </is>
      </c>
      <c r="X204" s="6" t="inlineStr">
        <is>
          <t>Internal Ad Sales</t>
        </is>
      </c>
      <c r="Y204" s="6" t="inlineStr">
        <is>
          <t>Calendar</t>
        </is>
      </c>
      <c r="Z204" s="6" t="inlineStr">
        <is>
          <t>Trade</t>
        </is>
      </c>
      <c r="AA204" s="6" t="inlineStr">
        <is>
          <t>Y</t>
        </is>
      </c>
      <c r="AB204" s="14" t="n">
        <v>1433</v>
      </c>
      <c r="AC204" s="6" t="inlineStr">
        <is>
          <t>CVC</t>
        </is>
      </c>
    </row>
    <row r="205" ht="15" customFormat="1" customHeight="1" s="6">
      <c r="A205" t="inlineStr">
        <is>
          <t>Sacramento County Water Agency</t>
        </is>
      </c>
      <c r="B205" s="21" t="n">
        <v>45638</v>
      </c>
      <c r="C205" s="22">
        <f>B205</f>
        <v/>
      </c>
      <c r="D205" s="8">
        <f>TEXT(B205,"dddd")</f>
        <v/>
      </c>
      <c r="E205" s="9" t="inlineStr">
        <is>
          <t>11:00</t>
        </is>
      </c>
      <c r="F205" s="9" t="inlineStr">
        <is>
          <t>13:00</t>
        </is>
      </c>
      <c r="G205" s="23" t="inlineStr">
        <is>
          <t>00:00:30</t>
        </is>
      </c>
      <c r="H205" s="6" t="inlineStr">
        <is>
          <t>SCWA30V04</t>
        </is>
      </c>
      <c r="I205" s="9" t="inlineStr">
        <is>
          <t>11:28:00</t>
        </is>
      </c>
      <c r="J205" s="6" t="inlineStr">
        <is>
          <t>M</t>
        </is>
      </c>
      <c r="K205" s="6" t="inlineStr">
        <is>
          <t>NX</t>
        </is>
      </c>
      <c r="L205" s="24" t="n">
        <v>1</v>
      </c>
      <c r="M205" s="6" t="n">
        <v>44082</v>
      </c>
      <c r="N205" s="6" t="inlineStr">
        <is>
          <t>COM</t>
        </is>
      </c>
      <c r="P205" s="25" t="inlineStr">
        <is>
          <t>$22.00</t>
        </is>
      </c>
      <c r="R205" s="26">
        <f>P205</f>
        <v/>
      </c>
      <c r="S205" s="27">
        <f>IF(Y205="Calendar",B205,DATE(IF(AND(MONTH(B205)=12,MONTH(B205+(7-WEEKDAY(B205,2)))=1),YEAR(B205)+1,YEAR(B205)),MONTH(B205+(7-WEEKDAY(B205,2))),1))</f>
        <v/>
      </c>
      <c r="T205" s="26" t="n">
        <v>0</v>
      </c>
      <c r="U205" s="14" t="n">
        <v>4</v>
      </c>
      <c r="V205" s="26">
        <f>P205-T205</f>
        <v/>
      </c>
      <c r="W205" s="6" t="inlineStr">
        <is>
          <t>Charmaine Lane</t>
        </is>
      </c>
      <c r="X205" s="6" t="inlineStr">
        <is>
          <t>Internal Ad Sales</t>
        </is>
      </c>
      <c r="Y205" s="6" t="inlineStr">
        <is>
          <t>Calendar</t>
        </is>
      </c>
      <c r="Z205" s="6" t="inlineStr">
        <is>
          <t>Trade</t>
        </is>
      </c>
      <c r="AA205" s="6" t="inlineStr">
        <is>
          <t>Y</t>
        </is>
      </c>
      <c r="AB205" s="14" t="n">
        <v>1433</v>
      </c>
      <c r="AC205" s="6" t="inlineStr">
        <is>
          <t>CVC</t>
        </is>
      </c>
    </row>
    <row r="206" ht="15" customFormat="1" customHeight="1" s="6">
      <c r="A206" t="inlineStr">
        <is>
          <t>Sacramento County Water Agency</t>
        </is>
      </c>
      <c r="B206" s="21" t="n">
        <v>45646</v>
      </c>
      <c r="C206" s="22">
        <f>B206</f>
        <v/>
      </c>
      <c r="D206" s="8">
        <f>TEXT(B206,"dddd")</f>
        <v/>
      </c>
      <c r="E206" s="9" t="inlineStr">
        <is>
          <t>11:00</t>
        </is>
      </c>
      <c r="F206" s="9" t="inlineStr">
        <is>
          <t>13:00</t>
        </is>
      </c>
      <c r="G206" s="23" t="inlineStr">
        <is>
          <t>00:00:30</t>
        </is>
      </c>
      <c r="H206" s="6" t="inlineStr">
        <is>
          <t>SCWA30V04</t>
        </is>
      </c>
      <c r="I206" s="9" t="inlineStr">
        <is>
          <t>11:28:00</t>
        </is>
      </c>
      <c r="J206" s="6" t="inlineStr">
        <is>
          <t>M</t>
        </is>
      </c>
      <c r="K206" s="6" t="inlineStr">
        <is>
          <t>NX</t>
        </is>
      </c>
      <c r="L206" s="24" t="n">
        <v>1</v>
      </c>
      <c r="M206" s="6" t="n">
        <v>44082</v>
      </c>
      <c r="N206" s="6" t="inlineStr">
        <is>
          <t>COM</t>
        </is>
      </c>
      <c r="P206" s="25" t="inlineStr">
        <is>
          <t>$22.00</t>
        </is>
      </c>
      <c r="R206" s="26">
        <f>P206</f>
        <v/>
      </c>
      <c r="S206" s="27">
        <f>IF(Y206="Calendar",B206,DATE(IF(AND(MONTH(B206)=12,MONTH(B206+(7-WEEKDAY(B206,2)))=1),YEAR(B206)+1,YEAR(B206)),MONTH(B206+(7-WEEKDAY(B206,2))),1))</f>
        <v/>
      </c>
      <c r="T206" s="26" t="n">
        <v>0</v>
      </c>
      <c r="U206" s="14" t="n">
        <v>4</v>
      </c>
      <c r="V206" s="26">
        <f>P206-T206</f>
        <v/>
      </c>
      <c r="W206" s="6" t="inlineStr">
        <is>
          <t>Charmaine Lane</t>
        </is>
      </c>
      <c r="X206" s="6" t="inlineStr">
        <is>
          <t>Internal Ad Sales</t>
        </is>
      </c>
      <c r="Y206" s="6" t="inlineStr">
        <is>
          <t>Calendar</t>
        </is>
      </c>
      <c r="Z206" s="6" t="inlineStr">
        <is>
          <t>Trade</t>
        </is>
      </c>
      <c r="AA206" s="6" t="inlineStr">
        <is>
          <t>Y</t>
        </is>
      </c>
      <c r="AB206" s="14" t="n">
        <v>1433</v>
      </c>
      <c r="AC206" s="6" t="inlineStr">
        <is>
          <t>CVC</t>
        </is>
      </c>
    </row>
    <row r="207" ht="15" customFormat="1" customHeight="1" s="6">
      <c r="A207" t="inlineStr">
        <is>
          <t>Sacramento County Water Agency</t>
        </is>
      </c>
      <c r="B207" s="21" t="n">
        <v>45634</v>
      </c>
      <c r="C207" s="22">
        <f>B207</f>
        <v/>
      </c>
      <c r="D207" s="8">
        <f>TEXT(B207,"dddd")</f>
        <v/>
      </c>
      <c r="E207" s="9" t="inlineStr">
        <is>
          <t>11:00</t>
        </is>
      </c>
      <c r="F207" s="9" t="inlineStr">
        <is>
          <t>13:00</t>
        </is>
      </c>
      <c r="G207" s="23" t="inlineStr">
        <is>
          <t>00:00:30</t>
        </is>
      </c>
      <c r="H207" s="6" t="inlineStr">
        <is>
          <t>SCWA30V04</t>
        </is>
      </c>
      <c r="I207" s="9" t="inlineStr">
        <is>
          <t>11:35:00</t>
        </is>
      </c>
      <c r="J207" s="6" t="inlineStr">
        <is>
          <t>M</t>
        </is>
      </c>
      <c r="K207" s="6" t="inlineStr">
        <is>
          <t>NX</t>
        </is>
      </c>
      <c r="L207" s="24" t="n">
        <v>1</v>
      </c>
      <c r="M207" s="6" t="n">
        <v>44082</v>
      </c>
      <c r="N207" s="6" t="inlineStr">
        <is>
          <t>COM</t>
        </is>
      </c>
      <c r="P207" s="25" t="inlineStr">
        <is>
          <t>$22.00</t>
        </is>
      </c>
      <c r="R207" s="26">
        <f>P207</f>
        <v/>
      </c>
      <c r="S207" s="27">
        <f>IF(Y207="Calendar",B207,DATE(IF(AND(MONTH(B207)=12,MONTH(B207+(7-WEEKDAY(B207,2)))=1),YEAR(B207)+1,YEAR(B207)),MONTH(B207+(7-WEEKDAY(B207,2))),1))</f>
        <v/>
      </c>
      <c r="T207" s="26" t="n">
        <v>0</v>
      </c>
      <c r="U207" s="14" t="n">
        <v>4</v>
      </c>
      <c r="V207" s="26">
        <f>P207-T207</f>
        <v/>
      </c>
      <c r="W207" s="6" t="inlineStr">
        <is>
          <t>Charmaine Lane</t>
        </is>
      </c>
      <c r="X207" s="6" t="inlineStr">
        <is>
          <t>Internal Ad Sales</t>
        </is>
      </c>
      <c r="Y207" s="6" t="inlineStr">
        <is>
          <t>Calendar</t>
        </is>
      </c>
      <c r="Z207" s="6" t="inlineStr">
        <is>
          <t>Trade</t>
        </is>
      </c>
      <c r="AA207" s="6" t="inlineStr">
        <is>
          <t>Y</t>
        </is>
      </c>
      <c r="AB207" s="14" t="n">
        <v>1433</v>
      </c>
      <c r="AC207" s="6" t="inlineStr">
        <is>
          <t>CVC</t>
        </is>
      </c>
    </row>
    <row r="208" ht="15" customFormat="1" customHeight="1" s="6">
      <c r="A208" t="inlineStr">
        <is>
          <t>Sacramento County Water Agency</t>
        </is>
      </c>
      <c r="B208" s="21" t="n">
        <v>45655</v>
      </c>
      <c r="C208" s="22">
        <f>B208</f>
        <v/>
      </c>
      <c r="D208" s="8">
        <f>TEXT(B208,"dddd")</f>
        <v/>
      </c>
      <c r="E208" s="9" t="inlineStr">
        <is>
          <t>11:00</t>
        </is>
      </c>
      <c r="F208" s="9" t="inlineStr">
        <is>
          <t>13:00</t>
        </is>
      </c>
      <c r="G208" s="23" t="inlineStr">
        <is>
          <t>00:00:30</t>
        </is>
      </c>
      <c r="H208" s="6" t="inlineStr">
        <is>
          <t>SCWA30V04</t>
        </is>
      </c>
      <c r="I208" s="9" t="inlineStr">
        <is>
          <t>11:44:00</t>
        </is>
      </c>
      <c r="J208" s="6" t="inlineStr">
        <is>
          <t>M</t>
        </is>
      </c>
      <c r="K208" s="6" t="inlineStr">
        <is>
          <t>NX</t>
        </is>
      </c>
      <c r="L208" s="24" t="n">
        <v>1</v>
      </c>
      <c r="M208" s="6" t="n">
        <v>44082</v>
      </c>
      <c r="N208" s="6" t="inlineStr">
        <is>
          <t>COM</t>
        </is>
      </c>
      <c r="P208" s="25" t="inlineStr">
        <is>
          <t>$22.00</t>
        </is>
      </c>
      <c r="R208" s="26">
        <f>P208</f>
        <v/>
      </c>
      <c r="S208" s="27">
        <f>IF(Y208="Calendar",B208,DATE(IF(AND(MONTH(B208)=12,MONTH(B208+(7-WEEKDAY(B208,2)))=1),YEAR(B208)+1,YEAR(B208)),MONTH(B208+(7-WEEKDAY(B208,2))),1))</f>
        <v/>
      </c>
      <c r="T208" s="26" t="n">
        <v>0</v>
      </c>
      <c r="U208" s="14" t="n">
        <v>4</v>
      </c>
      <c r="V208" s="26">
        <f>P208-T208</f>
        <v/>
      </c>
      <c r="W208" s="6" t="inlineStr">
        <is>
          <t>Charmaine Lane</t>
        </is>
      </c>
      <c r="X208" s="6" t="inlineStr">
        <is>
          <t>Internal Ad Sales</t>
        </is>
      </c>
      <c r="Y208" s="6" t="inlineStr">
        <is>
          <t>Calendar</t>
        </is>
      </c>
      <c r="Z208" s="6" t="inlineStr">
        <is>
          <t>Trade</t>
        </is>
      </c>
      <c r="AA208" s="6" t="inlineStr">
        <is>
          <t>Y</t>
        </is>
      </c>
      <c r="AB208" s="14" t="n">
        <v>1433</v>
      </c>
      <c r="AC208" s="6" t="inlineStr">
        <is>
          <t>CVC</t>
        </is>
      </c>
    </row>
    <row r="209" ht="15" customFormat="1" customHeight="1" s="6">
      <c r="A209" t="inlineStr">
        <is>
          <t>Sacramento County Water Agency</t>
        </is>
      </c>
      <c r="B209" s="21" t="n">
        <v>45629</v>
      </c>
      <c r="C209" s="22">
        <f>B209</f>
        <v/>
      </c>
      <c r="D209" s="8">
        <f>TEXT(B209,"dddd")</f>
        <v/>
      </c>
      <c r="E209" s="9" t="inlineStr">
        <is>
          <t>11:00</t>
        </is>
      </c>
      <c r="F209" s="9" t="inlineStr">
        <is>
          <t>13:00</t>
        </is>
      </c>
      <c r="G209" s="23" t="inlineStr">
        <is>
          <t>00:00:30</t>
        </is>
      </c>
      <c r="H209" s="6" t="inlineStr">
        <is>
          <t>SCWA30V04</t>
        </is>
      </c>
      <c r="I209" s="9" t="inlineStr">
        <is>
          <t>11:56:30</t>
        </is>
      </c>
      <c r="J209" s="6" t="inlineStr">
        <is>
          <t>M</t>
        </is>
      </c>
      <c r="K209" s="6" t="inlineStr">
        <is>
          <t>NX</t>
        </is>
      </c>
      <c r="L209" s="24" t="n">
        <v>1</v>
      </c>
      <c r="M209" s="6" t="n">
        <v>44082</v>
      </c>
      <c r="N209" s="6" t="inlineStr">
        <is>
          <t>COM</t>
        </is>
      </c>
      <c r="P209" s="25" t="inlineStr">
        <is>
          <t>$22.00</t>
        </is>
      </c>
      <c r="R209" s="26">
        <f>P209</f>
        <v/>
      </c>
      <c r="S209" s="27">
        <f>IF(Y209="Calendar",B209,DATE(IF(AND(MONTH(B209)=12,MONTH(B209+(7-WEEKDAY(B209,2)))=1),YEAR(B209)+1,YEAR(B209)),MONTH(B209+(7-WEEKDAY(B209,2))),1))</f>
        <v/>
      </c>
      <c r="T209" s="26" t="n">
        <v>0</v>
      </c>
      <c r="U209" s="14" t="n">
        <v>4</v>
      </c>
      <c r="V209" s="26">
        <f>P209-T209</f>
        <v/>
      </c>
      <c r="W209" s="6" t="inlineStr">
        <is>
          <t>Charmaine Lane</t>
        </is>
      </c>
      <c r="X209" s="6" t="inlineStr">
        <is>
          <t>Internal Ad Sales</t>
        </is>
      </c>
      <c r="Y209" s="6" t="inlineStr">
        <is>
          <t>Calendar</t>
        </is>
      </c>
      <c r="Z209" s="6" t="inlineStr">
        <is>
          <t>Trade</t>
        </is>
      </c>
      <c r="AA209" s="6" t="inlineStr">
        <is>
          <t>Y</t>
        </is>
      </c>
      <c r="AB209" s="14" t="n">
        <v>1433</v>
      </c>
      <c r="AC209" s="6" t="inlineStr">
        <is>
          <t>CVC</t>
        </is>
      </c>
    </row>
    <row r="210" ht="15" customFormat="1" customHeight="1" s="6">
      <c r="A210" t="inlineStr">
        <is>
          <t>Sacramento County Water Agency</t>
        </is>
      </c>
      <c r="B210" s="21" t="n">
        <v>45637</v>
      </c>
      <c r="C210" s="22">
        <f>B210</f>
        <v/>
      </c>
      <c r="D210" s="8">
        <f>TEXT(B210,"dddd")</f>
        <v/>
      </c>
      <c r="E210" s="9" t="inlineStr">
        <is>
          <t>11:00</t>
        </is>
      </c>
      <c r="F210" s="9" t="inlineStr">
        <is>
          <t>13:00</t>
        </is>
      </c>
      <c r="G210" s="23" t="inlineStr">
        <is>
          <t>00:00:30</t>
        </is>
      </c>
      <c r="H210" s="6" t="inlineStr">
        <is>
          <t>SCWA30V04</t>
        </is>
      </c>
      <c r="I210" s="9" t="inlineStr">
        <is>
          <t>11:57:30</t>
        </is>
      </c>
      <c r="J210" s="6" t="inlineStr">
        <is>
          <t>M</t>
        </is>
      </c>
      <c r="K210" s="6" t="inlineStr">
        <is>
          <t>NX</t>
        </is>
      </c>
      <c r="L210" s="24" t="n">
        <v>1</v>
      </c>
      <c r="M210" s="6" t="n">
        <v>44082</v>
      </c>
      <c r="N210" s="6" t="inlineStr">
        <is>
          <t>COM</t>
        </is>
      </c>
      <c r="P210" s="25" t="inlineStr">
        <is>
          <t>$22.00</t>
        </is>
      </c>
      <c r="R210" s="26">
        <f>P210</f>
        <v/>
      </c>
      <c r="S210" s="27">
        <f>IF(Y210="Calendar",B210,DATE(IF(AND(MONTH(B210)=12,MONTH(B210+(7-WEEKDAY(B210,2)))=1),YEAR(B210)+1,YEAR(B210)),MONTH(B210+(7-WEEKDAY(B210,2))),1))</f>
        <v/>
      </c>
      <c r="T210" s="26" t="n">
        <v>0</v>
      </c>
      <c r="U210" s="14" t="n">
        <v>4</v>
      </c>
      <c r="V210" s="26">
        <f>P210-T210</f>
        <v/>
      </c>
      <c r="W210" s="6" t="inlineStr">
        <is>
          <t>Charmaine Lane</t>
        </is>
      </c>
      <c r="X210" s="6" t="inlineStr">
        <is>
          <t>Internal Ad Sales</t>
        </is>
      </c>
      <c r="Y210" s="6" t="inlineStr">
        <is>
          <t>Calendar</t>
        </is>
      </c>
      <c r="Z210" s="6" t="inlineStr">
        <is>
          <t>Trade</t>
        </is>
      </c>
      <c r="AA210" s="6" t="inlineStr">
        <is>
          <t>Y</t>
        </is>
      </c>
      <c r="AB210" s="14" t="n">
        <v>1433</v>
      </c>
      <c r="AC210" s="6" t="inlineStr">
        <is>
          <t>CVC</t>
        </is>
      </c>
    </row>
    <row r="211" ht="15" customFormat="1" customHeight="1" s="6">
      <c r="A211" t="inlineStr">
        <is>
          <t>Sacramento County Water Agency</t>
        </is>
      </c>
      <c r="B211" s="21" t="n">
        <v>45647</v>
      </c>
      <c r="C211" s="22">
        <f>B211</f>
        <v/>
      </c>
      <c r="D211" s="8">
        <f>TEXT(B211,"dddd")</f>
        <v/>
      </c>
      <c r="E211" s="9" t="inlineStr">
        <is>
          <t>11:00</t>
        </is>
      </c>
      <c r="F211" s="9" t="inlineStr">
        <is>
          <t>13:00</t>
        </is>
      </c>
      <c r="G211" s="23" t="inlineStr">
        <is>
          <t>00:00:30</t>
        </is>
      </c>
      <c r="H211" s="6" t="inlineStr">
        <is>
          <t>SCWA30V04</t>
        </is>
      </c>
      <c r="I211" s="9" t="inlineStr">
        <is>
          <t>11:57:30</t>
        </is>
      </c>
      <c r="J211" s="6" t="inlineStr">
        <is>
          <t>M</t>
        </is>
      </c>
      <c r="K211" s="6" t="inlineStr">
        <is>
          <t>NX</t>
        </is>
      </c>
      <c r="L211" s="24" t="n">
        <v>1</v>
      </c>
      <c r="M211" s="6" t="n">
        <v>44082</v>
      </c>
      <c r="N211" s="6" t="inlineStr">
        <is>
          <t>COM</t>
        </is>
      </c>
      <c r="P211" s="25" t="inlineStr">
        <is>
          <t>$22.00</t>
        </is>
      </c>
      <c r="R211" s="26">
        <f>P211</f>
        <v/>
      </c>
      <c r="S211" s="27">
        <f>IF(Y211="Calendar",B211,DATE(IF(AND(MONTH(B211)=12,MONTH(B211+(7-WEEKDAY(B211,2)))=1),YEAR(B211)+1,YEAR(B211)),MONTH(B211+(7-WEEKDAY(B211,2))),1))</f>
        <v/>
      </c>
      <c r="T211" s="26" t="n">
        <v>0</v>
      </c>
      <c r="U211" s="14" t="n">
        <v>4</v>
      </c>
      <c r="V211" s="26">
        <f>P211-T211</f>
        <v/>
      </c>
      <c r="W211" s="6" t="inlineStr">
        <is>
          <t>Charmaine Lane</t>
        </is>
      </c>
      <c r="X211" s="6" t="inlineStr">
        <is>
          <t>Internal Ad Sales</t>
        </is>
      </c>
      <c r="Y211" s="6" t="inlineStr">
        <is>
          <t>Calendar</t>
        </is>
      </c>
      <c r="Z211" s="6" t="inlineStr">
        <is>
          <t>Trade</t>
        </is>
      </c>
      <c r="AA211" s="6" t="inlineStr">
        <is>
          <t>Y</t>
        </is>
      </c>
      <c r="AB211" s="14" t="n">
        <v>1433</v>
      </c>
      <c r="AC211" s="6" t="inlineStr">
        <is>
          <t>CVC</t>
        </is>
      </c>
    </row>
    <row r="212" ht="15" customFormat="1" customHeight="1" s="6">
      <c r="A212" t="inlineStr">
        <is>
          <t>Sacramento County Water Agency</t>
        </is>
      </c>
      <c r="B212" s="21" t="n">
        <v>45627</v>
      </c>
      <c r="C212" s="22">
        <f>B212</f>
        <v/>
      </c>
      <c r="D212" s="8">
        <f>TEXT(B212,"dddd")</f>
        <v/>
      </c>
      <c r="E212" s="9" t="inlineStr">
        <is>
          <t>11:00</t>
        </is>
      </c>
      <c r="F212" s="9" t="inlineStr">
        <is>
          <t>13:00</t>
        </is>
      </c>
      <c r="G212" s="23" t="inlineStr">
        <is>
          <t>00:00:30</t>
        </is>
      </c>
      <c r="H212" s="6" t="inlineStr">
        <is>
          <t>SCWA30V04</t>
        </is>
      </c>
      <c r="I212" s="9" t="inlineStr">
        <is>
          <t>12:18:00</t>
        </is>
      </c>
      <c r="J212" s="6" t="inlineStr">
        <is>
          <t>M</t>
        </is>
      </c>
      <c r="K212" s="6" t="inlineStr">
        <is>
          <t>NX</t>
        </is>
      </c>
      <c r="L212" s="24" t="n">
        <v>1</v>
      </c>
      <c r="M212" s="6" t="n">
        <v>44082</v>
      </c>
      <c r="N212" s="6" t="inlineStr">
        <is>
          <t>COM</t>
        </is>
      </c>
      <c r="P212" s="25" t="inlineStr">
        <is>
          <t>$22.00</t>
        </is>
      </c>
      <c r="R212" s="26">
        <f>P212</f>
        <v/>
      </c>
      <c r="S212" s="27">
        <f>IF(Y212="Calendar",B212,DATE(IF(AND(MONTH(B212)=12,MONTH(B212+(7-WEEKDAY(B212,2)))=1),YEAR(B212)+1,YEAR(B212)),MONTH(B212+(7-WEEKDAY(B212,2))),1))</f>
        <v/>
      </c>
      <c r="T212" s="26" t="n">
        <v>0</v>
      </c>
      <c r="U212" s="14" t="n">
        <v>4</v>
      </c>
      <c r="V212" s="26">
        <f>P212-T212</f>
        <v/>
      </c>
      <c r="W212" s="6" t="inlineStr">
        <is>
          <t>Charmaine Lane</t>
        </is>
      </c>
      <c r="X212" s="6" t="inlineStr">
        <is>
          <t>Internal Ad Sales</t>
        </is>
      </c>
      <c r="Y212" s="6" t="inlineStr">
        <is>
          <t>Calendar</t>
        </is>
      </c>
      <c r="Z212" s="6" t="inlineStr">
        <is>
          <t>Trade</t>
        </is>
      </c>
      <c r="AA212" s="6" t="inlineStr">
        <is>
          <t>Y</t>
        </is>
      </c>
      <c r="AB212" s="14" t="n">
        <v>1433</v>
      </c>
      <c r="AC212" s="6" t="inlineStr">
        <is>
          <t>CVC</t>
        </is>
      </c>
    </row>
    <row r="213" ht="15" customFormat="1" customHeight="1" s="6">
      <c r="A213" t="inlineStr">
        <is>
          <t>Sacramento County Water Agency</t>
        </is>
      </c>
      <c r="B213" s="21" t="n">
        <v>45645</v>
      </c>
      <c r="C213" s="22">
        <f>B213</f>
        <v/>
      </c>
      <c r="D213" s="8">
        <f>TEXT(B213,"dddd")</f>
        <v/>
      </c>
      <c r="E213" s="9" t="inlineStr">
        <is>
          <t>11:00</t>
        </is>
      </c>
      <c r="F213" s="9" t="inlineStr">
        <is>
          <t>13:00</t>
        </is>
      </c>
      <c r="G213" s="23" t="inlineStr">
        <is>
          <t>00:00:30</t>
        </is>
      </c>
      <c r="H213" s="6" t="inlineStr">
        <is>
          <t>SCWA30V04</t>
        </is>
      </c>
      <c r="I213" s="9" t="inlineStr">
        <is>
          <t>12:18:00</t>
        </is>
      </c>
      <c r="J213" s="6" t="inlineStr">
        <is>
          <t>M</t>
        </is>
      </c>
      <c r="K213" s="6" t="inlineStr">
        <is>
          <t>NX</t>
        </is>
      </c>
      <c r="L213" s="24" t="n">
        <v>1</v>
      </c>
      <c r="M213" s="6" t="n">
        <v>44082</v>
      </c>
      <c r="N213" s="6" t="inlineStr">
        <is>
          <t>COM</t>
        </is>
      </c>
      <c r="P213" s="25" t="inlineStr">
        <is>
          <t>$22.00</t>
        </is>
      </c>
      <c r="R213" s="26">
        <f>P213</f>
        <v/>
      </c>
      <c r="S213" s="27">
        <f>IF(Y213="Calendar",B213,DATE(IF(AND(MONTH(B213)=12,MONTH(B213+(7-WEEKDAY(B213,2)))=1),YEAR(B213)+1,YEAR(B213)),MONTH(B213+(7-WEEKDAY(B213,2))),1))</f>
        <v/>
      </c>
      <c r="T213" s="26" t="n">
        <v>0</v>
      </c>
      <c r="U213" s="14" t="n">
        <v>4</v>
      </c>
      <c r="V213" s="26">
        <f>P213-T213</f>
        <v/>
      </c>
      <c r="W213" s="6" t="inlineStr">
        <is>
          <t>Charmaine Lane</t>
        </is>
      </c>
      <c r="X213" s="6" t="inlineStr">
        <is>
          <t>Internal Ad Sales</t>
        </is>
      </c>
      <c r="Y213" s="6" t="inlineStr">
        <is>
          <t>Calendar</t>
        </is>
      </c>
      <c r="Z213" s="6" t="inlineStr">
        <is>
          <t>Trade</t>
        </is>
      </c>
      <c r="AA213" s="6" t="inlineStr">
        <is>
          <t>Y</t>
        </is>
      </c>
      <c r="AB213" s="14" t="n">
        <v>1433</v>
      </c>
      <c r="AC213" s="6" t="inlineStr">
        <is>
          <t>CVC</t>
        </is>
      </c>
    </row>
    <row r="214" ht="15" customFormat="1" customHeight="1" s="6">
      <c r="A214" t="inlineStr">
        <is>
          <t>Sacramento County Water Agency</t>
        </is>
      </c>
      <c r="B214" s="21" t="n">
        <v>45652</v>
      </c>
      <c r="C214" s="22">
        <f>B214</f>
        <v/>
      </c>
      <c r="D214" s="8">
        <f>TEXT(B214,"dddd")</f>
        <v/>
      </c>
      <c r="E214" s="9" t="inlineStr">
        <is>
          <t>11:00</t>
        </is>
      </c>
      <c r="F214" s="9" t="inlineStr">
        <is>
          <t>13:00</t>
        </is>
      </c>
      <c r="G214" s="23" t="inlineStr">
        <is>
          <t>00:00:30</t>
        </is>
      </c>
      <c r="H214" s="6" t="inlineStr">
        <is>
          <t>SCWA30V04</t>
        </is>
      </c>
      <c r="I214" s="9" t="inlineStr">
        <is>
          <t>12:18:00</t>
        </is>
      </c>
      <c r="J214" s="6" t="inlineStr">
        <is>
          <t>M</t>
        </is>
      </c>
      <c r="K214" s="6" t="inlineStr">
        <is>
          <t>NX</t>
        </is>
      </c>
      <c r="L214" s="24" t="n">
        <v>1</v>
      </c>
      <c r="M214" s="6" t="n">
        <v>44082</v>
      </c>
      <c r="N214" s="6" t="inlineStr">
        <is>
          <t>COM</t>
        </is>
      </c>
      <c r="P214" s="25" t="inlineStr">
        <is>
          <t>$22.00</t>
        </is>
      </c>
      <c r="R214" s="26">
        <f>P214</f>
        <v/>
      </c>
      <c r="S214" s="27">
        <f>IF(Y214="Calendar",B214,DATE(IF(AND(MONTH(B214)=12,MONTH(B214+(7-WEEKDAY(B214,2)))=1),YEAR(B214)+1,YEAR(B214)),MONTH(B214+(7-WEEKDAY(B214,2))),1))</f>
        <v/>
      </c>
      <c r="T214" s="26" t="n">
        <v>0</v>
      </c>
      <c r="U214" s="14" t="n">
        <v>4</v>
      </c>
      <c r="V214" s="26">
        <f>P214-T214</f>
        <v/>
      </c>
      <c r="W214" s="6" t="inlineStr">
        <is>
          <t>Charmaine Lane</t>
        </is>
      </c>
      <c r="X214" s="6" t="inlineStr">
        <is>
          <t>Internal Ad Sales</t>
        </is>
      </c>
      <c r="Y214" s="6" t="inlineStr">
        <is>
          <t>Calendar</t>
        </is>
      </c>
      <c r="Z214" s="6" t="inlineStr">
        <is>
          <t>Trade</t>
        </is>
      </c>
      <c r="AA214" s="6" t="inlineStr">
        <is>
          <t>Y</t>
        </is>
      </c>
      <c r="AB214" s="14" t="n">
        <v>1433</v>
      </c>
      <c r="AC214" s="6" t="inlineStr">
        <is>
          <t>CVC</t>
        </is>
      </c>
    </row>
    <row r="215" ht="15" customFormat="1" customHeight="1" s="6">
      <c r="A215" t="inlineStr">
        <is>
          <t>Sacramento County Water Agency</t>
        </is>
      </c>
      <c r="B215" s="21" t="n">
        <v>45632</v>
      </c>
      <c r="C215" s="22">
        <f>B215</f>
        <v/>
      </c>
      <c r="D215" s="8">
        <f>TEXT(B215,"dddd")</f>
        <v/>
      </c>
      <c r="E215" s="9" t="inlineStr">
        <is>
          <t>11:00</t>
        </is>
      </c>
      <c r="F215" s="9" t="inlineStr">
        <is>
          <t>13:00</t>
        </is>
      </c>
      <c r="G215" s="23" t="inlineStr">
        <is>
          <t>00:00:30</t>
        </is>
      </c>
      <c r="H215" s="6" t="inlineStr">
        <is>
          <t>SCWA30V04</t>
        </is>
      </c>
      <c r="I215" s="9" t="inlineStr">
        <is>
          <t>12:48:00</t>
        </is>
      </c>
      <c r="J215" s="6" t="inlineStr">
        <is>
          <t>M</t>
        </is>
      </c>
      <c r="K215" s="6" t="inlineStr">
        <is>
          <t>NX</t>
        </is>
      </c>
      <c r="L215" s="24" t="n">
        <v>1</v>
      </c>
      <c r="M215" s="6" t="n">
        <v>44082</v>
      </c>
      <c r="N215" s="6" t="inlineStr">
        <is>
          <t>COM</t>
        </is>
      </c>
      <c r="P215" s="25" t="inlineStr">
        <is>
          <t>$22.00</t>
        </is>
      </c>
      <c r="R215" s="26">
        <f>P215</f>
        <v/>
      </c>
      <c r="S215" s="27">
        <f>IF(Y215="Calendar",B215,DATE(IF(AND(MONTH(B215)=12,MONTH(B215+(7-WEEKDAY(B215,2)))=1),YEAR(B215)+1,YEAR(B215)),MONTH(B215+(7-WEEKDAY(B215,2))),1))</f>
        <v/>
      </c>
      <c r="T215" s="26" t="n">
        <v>0</v>
      </c>
      <c r="U215" s="14" t="n">
        <v>4</v>
      </c>
      <c r="V215" s="26">
        <f>P215-T215</f>
        <v/>
      </c>
      <c r="W215" s="6" t="inlineStr">
        <is>
          <t>Charmaine Lane</t>
        </is>
      </c>
      <c r="X215" s="6" t="inlineStr">
        <is>
          <t>Internal Ad Sales</t>
        </is>
      </c>
      <c r="Y215" s="6" t="inlineStr">
        <is>
          <t>Calendar</t>
        </is>
      </c>
      <c r="Z215" s="6" t="inlineStr">
        <is>
          <t>Trade</t>
        </is>
      </c>
      <c r="AA215" s="6" t="inlineStr">
        <is>
          <t>Y</t>
        </is>
      </c>
      <c r="AB215" s="14" t="n">
        <v>1433</v>
      </c>
      <c r="AC215" s="6" t="inlineStr">
        <is>
          <t>CVC</t>
        </is>
      </c>
    </row>
    <row r="216" ht="15" customFormat="1" customHeight="1" s="6">
      <c r="A216" t="inlineStr">
        <is>
          <t>Sacramento County Water Agency</t>
        </is>
      </c>
      <c r="B216" s="21" t="n">
        <v>45644</v>
      </c>
      <c r="C216" s="22">
        <f>B216</f>
        <v/>
      </c>
      <c r="D216" s="8">
        <f>TEXT(B216,"dddd")</f>
        <v/>
      </c>
      <c r="E216" s="9" t="inlineStr">
        <is>
          <t>11:00</t>
        </is>
      </c>
      <c r="F216" s="9" t="inlineStr">
        <is>
          <t>13:00</t>
        </is>
      </c>
      <c r="G216" s="23" t="inlineStr">
        <is>
          <t>00:00:30</t>
        </is>
      </c>
      <c r="H216" s="6" t="inlineStr">
        <is>
          <t>SCWA30V04</t>
        </is>
      </c>
      <c r="I216" s="9" t="inlineStr">
        <is>
          <t>12:59:00</t>
        </is>
      </c>
      <c r="J216" s="6" t="inlineStr">
        <is>
          <t>M</t>
        </is>
      </c>
      <c r="K216" s="6" t="inlineStr">
        <is>
          <t>NX</t>
        </is>
      </c>
      <c r="L216" s="24" t="n">
        <v>1</v>
      </c>
      <c r="M216" s="6" t="n">
        <v>44082</v>
      </c>
      <c r="N216" s="6" t="inlineStr">
        <is>
          <t>COM</t>
        </is>
      </c>
      <c r="P216" s="25" t="inlineStr">
        <is>
          <t>$22.00</t>
        </is>
      </c>
      <c r="R216" s="26">
        <f>P216</f>
        <v/>
      </c>
      <c r="S216" s="27">
        <f>IF(Y216="Calendar",B216,DATE(IF(AND(MONTH(B216)=12,MONTH(B216+(7-WEEKDAY(B216,2)))=1),YEAR(B216)+1,YEAR(B216)),MONTH(B216+(7-WEEKDAY(B216,2))),1))</f>
        <v/>
      </c>
      <c r="T216" s="26" t="n">
        <v>0</v>
      </c>
      <c r="U216" s="14" t="n">
        <v>4</v>
      </c>
      <c r="V216" s="26">
        <f>P216-T216</f>
        <v/>
      </c>
      <c r="W216" s="6" t="inlineStr">
        <is>
          <t>Charmaine Lane</t>
        </is>
      </c>
      <c r="X216" s="6" t="inlineStr">
        <is>
          <t>Internal Ad Sales</t>
        </is>
      </c>
      <c r="Y216" s="6" t="inlineStr">
        <is>
          <t>Calendar</t>
        </is>
      </c>
      <c r="Z216" s="6" t="inlineStr">
        <is>
          <t>Trade</t>
        </is>
      </c>
      <c r="AA216" s="6" t="inlineStr">
        <is>
          <t>Y</t>
        </is>
      </c>
      <c r="AB216" s="14" t="n">
        <v>1433</v>
      </c>
      <c r="AC216" s="6" t="inlineStr">
        <is>
          <t>CVC</t>
        </is>
      </c>
    </row>
    <row r="217" ht="15" customFormat="1" customHeight="1" s="6">
      <c r="A217" t="inlineStr">
        <is>
          <t>Sacramento County Water Agency</t>
        </is>
      </c>
      <c r="B217" s="21" t="n">
        <v>45647</v>
      </c>
      <c r="C217" s="22">
        <f>B217</f>
        <v/>
      </c>
      <c r="D217" s="8">
        <f>TEXT(B217,"dddd")</f>
        <v/>
      </c>
      <c r="E217" s="9" t="inlineStr">
        <is>
          <t>11:00</t>
        </is>
      </c>
      <c r="F217" s="9" t="inlineStr">
        <is>
          <t>13:00</t>
        </is>
      </c>
      <c r="G217" s="23" t="inlineStr">
        <is>
          <t>00:00:15</t>
        </is>
      </c>
      <c r="H217" s="6" t="inlineStr">
        <is>
          <t>SCWA15V05</t>
        </is>
      </c>
      <c r="I217" s="9" t="inlineStr">
        <is>
          <t>11:08:00</t>
        </is>
      </c>
      <c r="J217" s="6" t="inlineStr">
        <is>
          <t>M</t>
        </is>
      </c>
      <c r="K217" s="6" t="inlineStr">
        <is>
          <t>NX</t>
        </is>
      </c>
      <c r="L217" s="24" t="n">
        <v>1</v>
      </c>
      <c r="M217" s="6" t="n">
        <v>44083</v>
      </c>
      <c r="N217" s="6" t="inlineStr">
        <is>
          <t>COM</t>
        </is>
      </c>
      <c r="P217" s="25" t="inlineStr">
        <is>
          <t>$13.00</t>
        </is>
      </c>
      <c r="R217" s="26">
        <f>P217</f>
        <v/>
      </c>
      <c r="S217" s="27">
        <f>IF(Y217="Calendar",B217,DATE(IF(AND(MONTH(B217)=12,MONTH(B217+(7-WEEKDAY(B217,2)))=1),YEAR(B217)+1,YEAR(B217)),MONTH(B217+(7-WEEKDAY(B217,2))),1))</f>
        <v/>
      </c>
      <c r="T217" s="26" t="n">
        <v>0</v>
      </c>
      <c r="U217" s="14" t="n">
        <v>4</v>
      </c>
      <c r="V217" s="26">
        <f>P217-T217</f>
        <v/>
      </c>
      <c r="W217" s="6" t="inlineStr">
        <is>
          <t>Charmaine Lane</t>
        </is>
      </c>
      <c r="X217" s="6" t="inlineStr">
        <is>
          <t>Internal Ad Sales</t>
        </is>
      </c>
      <c r="Y217" s="6" t="inlineStr">
        <is>
          <t>Calendar</t>
        </is>
      </c>
      <c r="Z217" s="6" t="inlineStr">
        <is>
          <t>Trade</t>
        </is>
      </c>
      <c r="AA217" s="6" t="inlineStr">
        <is>
          <t>Y</t>
        </is>
      </c>
      <c r="AB217" s="14" t="n">
        <v>1433</v>
      </c>
      <c r="AC217" s="6" t="inlineStr">
        <is>
          <t>CVC</t>
        </is>
      </c>
    </row>
    <row r="218" ht="15" customFormat="1" customHeight="1" s="6">
      <c r="A218" t="inlineStr">
        <is>
          <t>Sacramento County Water Agency</t>
        </is>
      </c>
      <c r="B218" s="21" t="n">
        <v>45645</v>
      </c>
      <c r="C218" s="22">
        <f>B218</f>
        <v/>
      </c>
      <c r="D218" s="8">
        <f>TEXT(B218,"dddd")</f>
        <v/>
      </c>
      <c r="E218" s="9" t="inlineStr">
        <is>
          <t>11:00</t>
        </is>
      </c>
      <c r="F218" s="9" t="inlineStr">
        <is>
          <t>13:00</t>
        </is>
      </c>
      <c r="G218" s="23" t="inlineStr">
        <is>
          <t>00:00:15</t>
        </is>
      </c>
      <c r="H218" s="6" t="inlineStr">
        <is>
          <t>SCWA15V06</t>
        </is>
      </c>
      <c r="I218" s="9" t="inlineStr">
        <is>
          <t>11:18:00</t>
        </is>
      </c>
      <c r="J218" s="6" t="inlineStr">
        <is>
          <t>M</t>
        </is>
      </c>
      <c r="K218" s="6" t="inlineStr">
        <is>
          <t>NX</t>
        </is>
      </c>
      <c r="L218" s="24" t="n">
        <v>1</v>
      </c>
      <c r="M218" s="6" t="n">
        <v>44083</v>
      </c>
      <c r="N218" s="6" t="inlineStr">
        <is>
          <t>COM</t>
        </is>
      </c>
      <c r="P218" s="25" t="inlineStr">
        <is>
          <t>$13.00</t>
        </is>
      </c>
      <c r="R218" s="26">
        <f>P218</f>
        <v/>
      </c>
      <c r="S218" s="27">
        <f>IF(Y218="Calendar",B218,DATE(IF(AND(MONTH(B218)=12,MONTH(B218+(7-WEEKDAY(B218,2)))=1),YEAR(B218)+1,YEAR(B218)),MONTH(B218+(7-WEEKDAY(B218,2))),1))</f>
        <v/>
      </c>
      <c r="T218" s="26" t="n">
        <v>0</v>
      </c>
      <c r="U218" s="14" t="n">
        <v>4</v>
      </c>
      <c r="V218" s="26">
        <f>P218-T218</f>
        <v/>
      </c>
      <c r="W218" s="6" t="inlineStr">
        <is>
          <t>Charmaine Lane</t>
        </is>
      </c>
      <c r="X218" s="6" t="inlineStr">
        <is>
          <t>Internal Ad Sales</t>
        </is>
      </c>
      <c r="Y218" s="6" t="inlineStr">
        <is>
          <t>Calendar</t>
        </is>
      </c>
      <c r="Z218" s="6" t="inlineStr">
        <is>
          <t>Trade</t>
        </is>
      </c>
      <c r="AA218" s="6" t="inlineStr">
        <is>
          <t>Y</t>
        </is>
      </c>
      <c r="AB218" s="14" t="n">
        <v>1433</v>
      </c>
      <c r="AC218" s="6" t="inlineStr">
        <is>
          <t>CVC</t>
        </is>
      </c>
    </row>
    <row r="219" ht="15" customFormat="1" customHeight="1" s="6">
      <c r="A219" t="inlineStr">
        <is>
          <t>Sacramento County Water Agency</t>
        </is>
      </c>
      <c r="B219" s="21" t="n">
        <v>45637</v>
      </c>
      <c r="C219" s="22">
        <f>B219</f>
        <v/>
      </c>
      <c r="D219" s="8">
        <f>TEXT(B219,"dddd")</f>
        <v/>
      </c>
      <c r="E219" s="9" t="inlineStr">
        <is>
          <t>11:00</t>
        </is>
      </c>
      <c r="F219" s="9" t="inlineStr">
        <is>
          <t>13:00</t>
        </is>
      </c>
      <c r="G219" s="23" t="inlineStr">
        <is>
          <t>00:00:15</t>
        </is>
      </c>
      <c r="H219" s="6" t="inlineStr">
        <is>
          <t>SCWA15V06</t>
        </is>
      </c>
      <c r="I219" s="9" t="inlineStr">
        <is>
          <t>11:28:00</t>
        </is>
      </c>
      <c r="J219" s="6" t="inlineStr">
        <is>
          <t>M</t>
        </is>
      </c>
      <c r="K219" s="6" t="inlineStr">
        <is>
          <t>NX</t>
        </is>
      </c>
      <c r="L219" s="24" t="n">
        <v>1</v>
      </c>
      <c r="M219" s="6" t="n">
        <v>44083</v>
      </c>
      <c r="N219" s="6" t="inlineStr">
        <is>
          <t>COM</t>
        </is>
      </c>
      <c r="P219" s="25" t="inlineStr">
        <is>
          <t>$13.00</t>
        </is>
      </c>
      <c r="R219" s="26">
        <f>P219</f>
        <v/>
      </c>
      <c r="S219" s="27">
        <f>IF(Y219="Calendar",B219,DATE(IF(AND(MONTH(B219)=12,MONTH(B219+(7-WEEKDAY(B219,2)))=1),YEAR(B219)+1,YEAR(B219)),MONTH(B219+(7-WEEKDAY(B219,2))),1))</f>
        <v/>
      </c>
      <c r="T219" s="26" t="n">
        <v>0</v>
      </c>
      <c r="U219" s="14" t="n">
        <v>4</v>
      </c>
      <c r="V219" s="26">
        <f>P219-T219</f>
        <v/>
      </c>
      <c r="W219" s="6" t="inlineStr">
        <is>
          <t>Charmaine Lane</t>
        </is>
      </c>
      <c r="X219" s="6" t="inlineStr">
        <is>
          <t>Internal Ad Sales</t>
        </is>
      </c>
      <c r="Y219" s="6" t="inlineStr">
        <is>
          <t>Calendar</t>
        </is>
      </c>
      <c r="Z219" s="6" t="inlineStr">
        <is>
          <t>Trade</t>
        </is>
      </c>
      <c r="AA219" s="6" t="inlineStr">
        <is>
          <t>Y</t>
        </is>
      </c>
      <c r="AB219" s="14" t="n">
        <v>1433</v>
      </c>
      <c r="AC219" s="6" t="inlineStr">
        <is>
          <t>CVC</t>
        </is>
      </c>
    </row>
    <row r="220" ht="15" customFormat="1" customHeight="1" s="6">
      <c r="A220" t="inlineStr">
        <is>
          <t>Sacramento County Water Agency</t>
        </is>
      </c>
      <c r="B220" s="21" t="n">
        <v>45641</v>
      </c>
      <c r="C220" s="22">
        <f>B220</f>
        <v/>
      </c>
      <c r="D220" s="8">
        <f>TEXT(B220,"dddd")</f>
        <v/>
      </c>
      <c r="E220" s="9" t="inlineStr">
        <is>
          <t>11:00</t>
        </is>
      </c>
      <c r="F220" s="9" t="inlineStr">
        <is>
          <t>13:00</t>
        </is>
      </c>
      <c r="G220" s="23" t="inlineStr">
        <is>
          <t>00:00:15</t>
        </is>
      </c>
      <c r="H220" s="6" t="inlineStr">
        <is>
          <t>SCWA15V05</t>
        </is>
      </c>
      <c r="I220" s="9" t="inlineStr">
        <is>
          <t>11:28:00</t>
        </is>
      </c>
      <c r="J220" s="6" t="inlineStr">
        <is>
          <t>M</t>
        </is>
      </c>
      <c r="K220" s="6" t="inlineStr">
        <is>
          <t>NX</t>
        </is>
      </c>
      <c r="L220" s="24" t="n">
        <v>1</v>
      </c>
      <c r="M220" s="6" t="n">
        <v>44083</v>
      </c>
      <c r="N220" s="6" t="inlineStr">
        <is>
          <t>COM</t>
        </is>
      </c>
      <c r="P220" s="25" t="inlineStr">
        <is>
          <t>$13.00</t>
        </is>
      </c>
      <c r="R220" s="26">
        <f>P220</f>
        <v/>
      </c>
      <c r="S220" s="27">
        <f>IF(Y220="Calendar",B220,DATE(IF(AND(MONTH(B220)=12,MONTH(B220+(7-WEEKDAY(B220,2)))=1),YEAR(B220)+1,YEAR(B220)),MONTH(B220+(7-WEEKDAY(B220,2))),1))</f>
        <v/>
      </c>
      <c r="T220" s="26" t="n">
        <v>0</v>
      </c>
      <c r="U220" s="14" t="n">
        <v>4</v>
      </c>
      <c r="V220" s="26">
        <f>P220-T220</f>
        <v/>
      </c>
      <c r="W220" s="6" t="inlineStr">
        <is>
          <t>Charmaine Lane</t>
        </is>
      </c>
      <c r="X220" s="6" t="inlineStr">
        <is>
          <t>Internal Ad Sales</t>
        </is>
      </c>
      <c r="Y220" s="6" t="inlineStr">
        <is>
          <t>Calendar</t>
        </is>
      </c>
      <c r="Z220" s="6" t="inlineStr">
        <is>
          <t>Trade</t>
        </is>
      </c>
      <c r="AA220" s="6" t="inlineStr">
        <is>
          <t>Y</t>
        </is>
      </c>
      <c r="AB220" s="14" t="n">
        <v>1433</v>
      </c>
      <c r="AC220" s="6" t="inlineStr">
        <is>
          <t>CVC</t>
        </is>
      </c>
    </row>
    <row r="221" ht="15" customFormat="1" customHeight="1" s="6">
      <c r="A221" t="inlineStr">
        <is>
          <t>Sacramento County Water Agency</t>
        </is>
      </c>
      <c r="B221" s="21" t="n">
        <v>45636</v>
      </c>
      <c r="C221" s="22">
        <f>B221</f>
        <v/>
      </c>
      <c r="D221" s="8">
        <f>TEXT(B221,"dddd")</f>
        <v/>
      </c>
      <c r="E221" s="9" t="inlineStr">
        <is>
          <t>11:00</t>
        </is>
      </c>
      <c r="F221" s="9" t="inlineStr">
        <is>
          <t>13:00</t>
        </is>
      </c>
      <c r="G221" s="23" t="inlineStr">
        <is>
          <t>00:00:15</t>
        </is>
      </c>
      <c r="H221" s="6" t="inlineStr">
        <is>
          <t>SCWA15V05</t>
        </is>
      </c>
      <c r="I221" s="9" t="inlineStr">
        <is>
          <t>11:56:30</t>
        </is>
      </c>
      <c r="J221" s="6" t="inlineStr">
        <is>
          <t>M</t>
        </is>
      </c>
      <c r="K221" s="6" t="inlineStr">
        <is>
          <t>NX</t>
        </is>
      </c>
      <c r="L221" s="24" t="n">
        <v>1</v>
      </c>
      <c r="M221" s="6" t="n">
        <v>44083</v>
      </c>
      <c r="N221" s="6" t="inlineStr">
        <is>
          <t>COM</t>
        </is>
      </c>
      <c r="P221" s="25" t="inlineStr">
        <is>
          <t>$13.00</t>
        </is>
      </c>
      <c r="R221" s="26">
        <f>P221</f>
        <v/>
      </c>
      <c r="S221" s="27">
        <f>IF(Y221="Calendar",B221,DATE(IF(AND(MONTH(B221)=12,MONTH(B221+(7-WEEKDAY(B221,2)))=1),YEAR(B221)+1,YEAR(B221)),MONTH(B221+(7-WEEKDAY(B221,2))),1))</f>
        <v/>
      </c>
      <c r="T221" s="26" t="n">
        <v>0</v>
      </c>
      <c r="U221" s="14" t="n">
        <v>4</v>
      </c>
      <c r="V221" s="26">
        <f>P221-T221</f>
        <v/>
      </c>
      <c r="W221" s="6" t="inlineStr">
        <is>
          <t>Charmaine Lane</t>
        </is>
      </c>
      <c r="X221" s="6" t="inlineStr">
        <is>
          <t>Internal Ad Sales</t>
        </is>
      </c>
      <c r="Y221" s="6" t="inlineStr">
        <is>
          <t>Calendar</t>
        </is>
      </c>
      <c r="Z221" s="6" t="inlineStr">
        <is>
          <t>Trade</t>
        </is>
      </c>
      <c r="AA221" s="6" t="inlineStr">
        <is>
          <t>Y</t>
        </is>
      </c>
      <c r="AB221" s="14" t="n">
        <v>1433</v>
      </c>
      <c r="AC221" s="6" t="inlineStr">
        <is>
          <t>CVC</t>
        </is>
      </c>
    </row>
    <row r="222" ht="15" customFormat="1" customHeight="1" s="6">
      <c r="A222" t="inlineStr">
        <is>
          <t>Sacramento County Water Agency</t>
        </is>
      </c>
      <c r="B222" s="21" t="n">
        <v>45642</v>
      </c>
      <c r="C222" s="22">
        <f>B222</f>
        <v/>
      </c>
      <c r="D222" s="8">
        <f>TEXT(B222,"dddd")</f>
        <v/>
      </c>
      <c r="E222" s="9" t="inlineStr">
        <is>
          <t>11:00</t>
        </is>
      </c>
      <c r="F222" s="9" t="inlineStr">
        <is>
          <t>13:00</t>
        </is>
      </c>
      <c r="G222" s="23" t="inlineStr">
        <is>
          <t>00:00:15</t>
        </is>
      </c>
      <c r="H222" s="6" t="inlineStr">
        <is>
          <t>SCWA15V06</t>
        </is>
      </c>
      <c r="I222" s="9" t="inlineStr">
        <is>
          <t>11:57:30</t>
        </is>
      </c>
      <c r="J222" s="6" t="inlineStr">
        <is>
          <t>M</t>
        </is>
      </c>
      <c r="K222" s="6" t="inlineStr">
        <is>
          <t>NX</t>
        </is>
      </c>
      <c r="L222" s="24" t="n">
        <v>1</v>
      </c>
      <c r="M222" s="6" t="n">
        <v>44083</v>
      </c>
      <c r="N222" s="6" t="inlineStr">
        <is>
          <t>COM</t>
        </is>
      </c>
      <c r="P222" s="25" t="inlineStr">
        <is>
          <t>$13.00</t>
        </is>
      </c>
      <c r="R222" s="26">
        <f>P222</f>
        <v/>
      </c>
      <c r="S222" s="27">
        <f>IF(Y222="Calendar",B222,DATE(IF(AND(MONTH(B222)=12,MONTH(B222+(7-WEEKDAY(B222,2)))=1),YEAR(B222)+1,YEAR(B222)),MONTH(B222+(7-WEEKDAY(B222,2))),1))</f>
        <v/>
      </c>
      <c r="T222" s="26" t="n">
        <v>0</v>
      </c>
      <c r="U222" s="14" t="n">
        <v>4</v>
      </c>
      <c r="V222" s="26">
        <f>P222-T222</f>
        <v/>
      </c>
      <c r="W222" s="6" t="inlineStr">
        <is>
          <t>Charmaine Lane</t>
        </is>
      </c>
      <c r="X222" s="6" t="inlineStr">
        <is>
          <t>Internal Ad Sales</t>
        </is>
      </c>
      <c r="Y222" s="6" t="inlineStr">
        <is>
          <t>Calendar</t>
        </is>
      </c>
      <c r="Z222" s="6" t="inlineStr">
        <is>
          <t>Trade</t>
        </is>
      </c>
      <c r="AA222" s="6" t="inlineStr">
        <is>
          <t>Y</t>
        </is>
      </c>
      <c r="AB222" s="14" t="n">
        <v>1433</v>
      </c>
      <c r="AC222" s="6" t="inlineStr">
        <is>
          <t>CVC</t>
        </is>
      </c>
    </row>
    <row r="223" ht="15" customFormat="1" customHeight="1" s="6">
      <c r="A223" t="inlineStr">
        <is>
          <t>Sacramento County Water Agency</t>
        </is>
      </c>
      <c r="B223" s="21" t="n">
        <v>45648</v>
      </c>
      <c r="C223" s="22">
        <f>B223</f>
        <v/>
      </c>
      <c r="D223" s="8">
        <f>TEXT(B223,"dddd")</f>
        <v/>
      </c>
      <c r="E223" s="9" t="inlineStr">
        <is>
          <t>11:00</t>
        </is>
      </c>
      <c r="F223" s="9" t="inlineStr">
        <is>
          <t>13:00</t>
        </is>
      </c>
      <c r="G223" s="23" t="inlineStr">
        <is>
          <t>00:00:15</t>
        </is>
      </c>
      <c r="H223" s="6" t="inlineStr">
        <is>
          <t>SCWA15V06</t>
        </is>
      </c>
      <c r="I223" s="9" t="inlineStr">
        <is>
          <t>11:59:00</t>
        </is>
      </c>
      <c r="J223" s="6" t="inlineStr">
        <is>
          <t>M</t>
        </is>
      </c>
      <c r="K223" s="6" t="inlineStr">
        <is>
          <t>NX</t>
        </is>
      </c>
      <c r="L223" s="24" t="n">
        <v>1</v>
      </c>
      <c r="M223" s="6" t="n">
        <v>44083</v>
      </c>
      <c r="N223" s="6" t="inlineStr">
        <is>
          <t>COM</t>
        </is>
      </c>
      <c r="P223" s="25" t="inlineStr">
        <is>
          <t>$13.00</t>
        </is>
      </c>
      <c r="R223" s="26">
        <f>P223</f>
        <v/>
      </c>
      <c r="S223" s="27">
        <f>IF(Y223="Calendar",B223,DATE(IF(AND(MONTH(B223)=12,MONTH(B223+(7-WEEKDAY(B223,2)))=1),YEAR(B223)+1,YEAR(B223)),MONTH(B223+(7-WEEKDAY(B223,2))),1))</f>
        <v/>
      </c>
      <c r="T223" s="26" t="n">
        <v>0</v>
      </c>
      <c r="U223" s="14" t="n">
        <v>4</v>
      </c>
      <c r="V223" s="26">
        <f>P223-T223</f>
        <v/>
      </c>
      <c r="W223" s="6" t="inlineStr">
        <is>
          <t>Charmaine Lane</t>
        </is>
      </c>
      <c r="X223" s="6" t="inlineStr">
        <is>
          <t>Internal Ad Sales</t>
        </is>
      </c>
      <c r="Y223" s="6" t="inlineStr">
        <is>
          <t>Calendar</t>
        </is>
      </c>
      <c r="Z223" s="6" t="inlineStr">
        <is>
          <t>Trade</t>
        </is>
      </c>
      <c r="AA223" s="6" t="inlineStr">
        <is>
          <t>Y</t>
        </is>
      </c>
      <c r="AB223" s="14" t="n">
        <v>1433</v>
      </c>
      <c r="AC223" s="6" t="inlineStr">
        <is>
          <t>CVC</t>
        </is>
      </c>
    </row>
    <row r="224" ht="15" customFormat="1" customHeight="1" s="6">
      <c r="A224" t="inlineStr">
        <is>
          <t>Sacramento County Water Agency</t>
        </is>
      </c>
      <c r="B224" s="21" t="n">
        <v>45651</v>
      </c>
      <c r="C224" s="22">
        <f>B224</f>
        <v/>
      </c>
      <c r="D224" s="8">
        <f>TEXT(B224,"dddd")</f>
        <v/>
      </c>
      <c r="E224" s="9" t="inlineStr">
        <is>
          <t>11:00</t>
        </is>
      </c>
      <c r="F224" s="9" t="inlineStr">
        <is>
          <t>13:00</t>
        </is>
      </c>
      <c r="G224" s="23" t="inlineStr">
        <is>
          <t>00:00:15</t>
        </is>
      </c>
      <c r="H224" s="6" t="inlineStr">
        <is>
          <t>SCWA15V05</t>
        </is>
      </c>
      <c r="I224" s="9" t="inlineStr">
        <is>
          <t>12:07:00</t>
        </is>
      </c>
      <c r="J224" s="6" t="inlineStr">
        <is>
          <t>M</t>
        </is>
      </c>
      <c r="K224" s="6" t="inlineStr">
        <is>
          <t>NX</t>
        </is>
      </c>
      <c r="L224" s="24" t="n">
        <v>1</v>
      </c>
      <c r="M224" s="6" t="n">
        <v>44083</v>
      </c>
      <c r="N224" s="6" t="inlineStr">
        <is>
          <t>COM</t>
        </is>
      </c>
      <c r="P224" s="25" t="inlineStr">
        <is>
          <t>$13.00</t>
        </is>
      </c>
      <c r="R224" s="26">
        <f>P224</f>
        <v/>
      </c>
      <c r="S224" s="27">
        <f>IF(Y224="Calendar",B224,DATE(IF(AND(MONTH(B224)=12,MONTH(B224+(7-WEEKDAY(B224,2)))=1),YEAR(B224)+1,YEAR(B224)),MONTH(B224+(7-WEEKDAY(B224,2))),1))</f>
        <v/>
      </c>
      <c r="T224" s="26" t="n">
        <v>0</v>
      </c>
      <c r="U224" s="14" t="n">
        <v>4</v>
      </c>
      <c r="V224" s="26">
        <f>P224-T224</f>
        <v/>
      </c>
      <c r="W224" s="6" t="inlineStr">
        <is>
          <t>Charmaine Lane</t>
        </is>
      </c>
      <c r="X224" s="6" t="inlineStr">
        <is>
          <t>Internal Ad Sales</t>
        </is>
      </c>
      <c r="Y224" s="6" t="inlineStr">
        <is>
          <t>Calendar</t>
        </is>
      </c>
      <c r="Z224" s="6" t="inlineStr">
        <is>
          <t>Trade</t>
        </is>
      </c>
      <c r="AA224" s="6" t="inlineStr">
        <is>
          <t>Y</t>
        </is>
      </c>
      <c r="AB224" s="14" t="n">
        <v>1433</v>
      </c>
      <c r="AC224" s="6" t="inlineStr">
        <is>
          <t>CVC</t>
        </is>
      </c>
    </row>
    <row r="225" ht="15" customFormat="1" customHeight="1" s="6">
      <c r="A225" t="inlineStr">
        <is>
          <t>Sacramento County Water Agency</t>
        </is>
      </c>
      <c r="B225" s="21" t="n">
        <v>45644</v>
      </c>
      <c r="C225" s="22">
        <f>B225</f>
        <v/>
      </c>
      <c r="D225" s="8">
        <f>TEXT(B225,"dddd")</f>
        <v/>
      </c>
      <c r="E225" s="9" t="inlineStr">
        <is>
          <t>11:00</t>
        </is>
      </c>
      <c r="F225" s="9" t="inlineStr">
        <is>
          <t>13:00</t>
        </is>
      </c>
      <c r="G225" s="23" t="inlineStr">
        <is>
          <t>00:00:15</t>
        </is>
      </c>
      <c r="H225" s="6" t="inlineStr">
        <is>
          <t>SCWA15V05</t>
        </is>
      </c>
      <c r="I225" s="9" t="inlineStr">
        <is>
          <t>12:18:00</t>
        </is>
      </c>
      <c r="J225" s="6" t="inlineStr">
        <is>
          <t>M</t>
        </is>
      </c>
      <c r="K225" s="6" t="inlineStr">
        <is>
          <t>NX</t>
        </is>
      </c>
      <c r="L225" s="24" t="n">
        <v>1</v>
      </c>
      <c r="M225" s="6" t="n">
        <v>44083</v>
      </c>
      <c r="N225" s="6" t="inlineStr">
        <is>
          <t>COM</t>
        </is>
      </c>
      <c r="P225" s="25" t="inlineStr">
        <is>
          <t>$13.00</t>
        </is>
      </c>
      <c r="R225" s="26">
        <f>P225</f>
        <v/>
      </c>
      <c r="S225" s="27">
        <f>IF(Y225="Calendar",B225,DATE(IF(AND(MONTH(B225)=12,MONTH(B225+(7-WEEKDAY(B225,2)))=1),YEAR(B225)+1,YEAR(B225)),MONTH(B225+(7-WEEKDAY(B225,2))),1))</f>
        <v/>
      </c>
      <c r="T225" s="26" t="n">
        <v>0</v>
      </c>
      <c r="U225" s="14" t="n">
        <v>4</v>
      </c>
      <c r="V225" s="26">
        <f>P225-T225</f>
        <v/>
      </c>
      <c r="W225" s="6" t="inlineStr">
        <is>
          <t>Charmaine Lane</t>
        </is>
      </c>
      <c r="X225" s="6" t="inlineStr">
        <is>
          <t>Internal Ad Sales</t>
        </is>
      </c>
      <c r="Y225" s="6" t="inlineStr">
        <is>
          <t>Calendar</t>
        </is>
      </c>
      <c r="Z225" s="6" t="inlineStr">
        <is>
          <t>Trade</t>
        </is>
      </c>
      <c r="AA225" s="6" t="inlineStr">
        <is>
          <t>Y</t>
        </is>
      </c>
      <c r="AB225" s="14" t="n">
        <v>1433</v>
      </c>
      <c r="AC225" s="6" t="inlineStr">
        <is>
          <t>CVC</t>
        </is>
      </c>
    </row>
    <row r="226" ht="15" customFormat="1" customHeight="1" s="6">
      <c r="A226" t="inlineStr">
        <is>
          <t>Sacramento County Water Agency</t>
        </is>
      </c>
      <c r="B226" s="21" t="n">
        <v>45629</v>
      </c>
      <c r="C226" s="22">
        <f>B226</f>
        <v/>
      </c>
      <c r="D226" s="8">
        <f>TEXT(B226,"dddd")</f>
        <v/>
      </c>
      <c r="E226" s="9" t="inlineStr">
        <is>
          <t>11:00</t>
        </is>
      </c>
      <c r="F226" s="9" t="inlineStr">
        <is>
          <t>13:00</t>
        </is>
      </c>
      <c r="G226" s="23" t="inlineStr">
        <is>
          <t>00:00:15</t>
        </is>
      </c>
      <c r="H226" s="6" t="inlineStr">
        <is>
          <t>SCWA15V05</t>
        </is>
      </c>
      <c r="I226" s="9" t="inlineStr">
        <is>
          <t>12:29:00</t>
        </is>
      </c>
      <c r="J226" s="6" t="inlineStr">
        <is>
          <t>M</t>
        </is>
      </c>
      <c r="K226" s="6" t="inlineStr">
        <is>
          <t>NX</t>
        </is>
      </c>
      <c r="L226" s="24" t="n">
        <v>1</v>
      </c>
      <c r="M226" s="6" t="n">
        <v>44083</v>
      </c>
      <c r="N226" s="6" t="inlineStr">
        <is>
          <t>COM</t>
        </is>
      </c>
      <c r="P226" s="25" t="inlineStr">
        <is>
          <t>$13.00</t>
        </is>
      </c>
      <c r="R226" s="26">
        <f>P226</f>
        <v/>
      </c>
      <c r="S226" s="27">
        <f>IF(Y226="Calendar",B226,DATE(IF(AND(MONTH(B226)=12,MONTH(B226+(7-WEEKDAY(B226,2)))=1),YEAR(B226)+1,YEAR(B226)),MONTH(B226+(7-WEEKDAY(B226,2))),1))</f>
        <v/>
      </c>
      <c r="T226" s="26" t="n">
        <v>0</v>
      </c>
      <c r="U226" s="14" t="n">
        <v>4</v>
      </c>
      <c r="V226" s="26">
        <f>P226-T226</f>
        <v/>
      </c>
      <c r="W226" s="6" t="inlineStr">
        <is>
          <t>Charmaine Lane</t>
        </is>
      </c>
      <c r="X226" s="6" t="inlineStr">
        <is>
          <t>Internal Ad Sales</t>
        </is>
      </c>
      <c r="Y226" s="6" t="inlineStr">
        <is>
          <t>Calendar</t>
        </is>
      </c>
      <c r="Z226" s="6" t="inlineStr">
        <is>
          <t>Trade</t>
        </is>
      </c>
      <c r="AA226" s="6" t="inlineStr">
        <is>
          <t>Y</t>
        </is>
      </c>
      <c r="AB226" s="14" t="n">
        <v>1433</v>
      </c>
      <c r="AC226" s="6" t="inlineStr">
        <is>
          <t>CVC</t>
        </is>
      </c>
    </row>
    <row r="227" ht="15" customFormat="1" customHeight="1" s="6">
      <c r="A227" t="inlineStr">
        <is>
          <t>Sacramento County Water Agency</t>
        </is>
      </c>
      <c r="B227" s="21" t="n">
        <v>45653</v>
      </c>
      <c r="C227" s="22">
        <f>B227</f>
        <v/>
      </c>
      <c r="D227" s="8">
        <f>TEXT(B227,"dddd")</f>
        <v/>
      </c>
      <c r="E227" s="9" t="inlineStr">
        <is>
          <t>11:00</t>
        </is>
      </c>
      <c r="F227" s="9" t="inlineStr">
        <is>
          <t>13:00</t>
        </is>
      </c>
      <c r="G227" s="23" t="inlineStr">
        <is>
          <t>00:00:15</t>
        </is>
      </c>
      <c r="H227" s="6" t="inlineStr">
        <is>
          <t>SCWA15V05</t>
        </is>
      </c>
      <c r="I227" s="9" t="inlineStr">
        <is>
          <t>12:29:00</t>
        </is>
      </c>
      <c r="J227" s="6" t="inlineStr">
        <is>
          <t>M</t>
        </is>
      </c>
      <c r="K227" s="6" t="inlineStr">
        <is>
          <t>NX</t>
        </is>
      </c>
      <c r="L227" s="24" t="n">
        <v>1</v>
      </c>
      <c r="M227" s="6" t="n">
        <v>44083</v>
      </c>
      <c r="N227" s="6" t="inlineStr">
        <is>
          <t>COM</t>
        </is>
      </c>
      <c r="P227" s="25" t="inlineStr">
        <is>
          <t>$13.00</t>
        </is>
      </c>
      <c r="R227" s="26">
        <f>P227</f>
        <v/>
      </c>
      <c r="S227" s="27">
        <f>IF(Y227="Calendar",B227,DATE(IF(AND(MONTH(B227)=12,MONTH(B227+(7-WEEKDAY(B227,2)))=1),YEAR(B227)+1,YEAR(B227)),MONTH(B227+(7-WEEKDAY(B227,2))),1))</f>
        <v/>
      </c>
      <c r="T227" s="26" t="n">
        <v>0</v>
      </c>
      <c r="U227" s="14" t="n">
        <v>4</v>
      </c>
      <c r="V227" s="26">
        <f>P227-T227</f>
        <v/>
      </c>
      <c r="W227" s="6" t="inlineStr">
        <is>
          <t>Charmaine Lane</t>
        </is>
      </c>
      <c r="X227" s="6" t="inlineStr">
        <is>
          <t>Internal Ad Sales</t>
        </is>
      </c>
      <c r="Y227" s="6" t="inlineStr">
        <is>
          <t>Calendar</t>
        </is>
      </c>
      <c r="Z227" s="6" t="inlineStr">
        <is>
          <t>Trade</t>
        </is>
      </c>
      <c r="AA227" s="6" t="inlineStr">
        <is>
          <t>Y</t>
        </is>
      </c>
      <c r="AB227" s="14" t="n">
        <v>1433</v>
      </c>
      <c r="AC227" s="6" t="inlineStr">
        <is>
          <t>CVC</t>
        </is>
      </c>
    </row>
    <row r="228" ht="15" customFormat="1" customHeight="1" s="6">
      <c r="A228" t="inlineStr">
        <is>
          <t>Sacramento County Water Agency</t>
        </is>
      </c>
      <c r="B228" s="21" t="n">
        <v>45634</v>
      </c>
      <c r="C228" s="22">
        <f>B228</f>
        <v/>
      </c>
      <c r="D228" s="8">
        <f>TEXT(B228,"dddd")</f>
        <v/>
      </c>
      <c r="E228" s="9" t="inlineStr">
        <is>
          <t>11:00</t>
        </is>
      </c>
      <c r="F228" s="9" t="inlineStr">
        <is>
          <t>13:00</t>
        </is>
      </c>
      <c r="G228" s="23" t="inlineStr">
        <is>
          <t>00:00:15</t>
        </is>
      </c>
      <c r="H228" s="6" t="inlineStr">
        <is>
          <t>SCWA15V06</t>
        </is>
      </c>
      <c r="I228" s="9" t="inlineStr">
        <is>
          <t>12:48:00</t>
        </is>
      </c>
      <c r="J228" s="6" t="inlineStr">
        <is>
          <t>M</t>
        </is>
      </c>
      <c r="K228" s="6" t="inlineStr">
        <is>
          <t>NX</t>
        </is>
      </c>
      <c r="L228" s="24" t="n">
        <v>1</v>
      </c>
      <c r="M228" s="6" t="n">
        <v>44083</v>
      </c>
      <c r="N228" s="6" t="inlineStr">
        <is>
          <t>COM</t>
        </is>
      </c>
      <c r="P228" s="25" t="inlineStr">
        <is>
          <t>$13.00</t>
        </is>
      </c>
      <c r="R228" s="26">
        <f>P228</f>
        <v/>
      </c>
      <c r="S228" s="27">
        <f>IF(Y228="Calendar",B228,DATE(IF(AND(MONTH(B228)=12,MONTH(B228+(7-WEEKDAY(B228,2)))=1),YEAR(B228)+1,YEAR(B228)),MONTH(B228+(7-WEEKDAY(B228,2))),1))</f>
        <v/>
      </c>
      <c r="T228" s="26" t="n">
        <v>0</v>
      </c>
      <c r="U228" s="14" t="n">
        <v>4</v>
      </c>
      <c r="V228" s="26">
        <f>P228-T228</f>
        <v/>
      </c>
      <c r="W228" s="6" t="inlineStr">
        <is>
          <t>Charmaine Lane</t>
        </is>
      </c>
      <c r="X228" s="6" t="inlineStr">
        <is>
          <t>Internal Ad Sales</t>
        </is>
      </c>
      <c r="Y228" s="6" t="inlineStr">
        <is>
          <t>Calendar</t>
        </is>
      </c>
      <c r="Z228" s="6" t="inlineStr">
        <is>
          <t>Trade</t>
        </is>
      </c>
      <c r="AA228" s="6" t="inlineStr">
        <is>
          <t>Y</t>
        </is>
      </c>
      <c r="AB228" s="14" t="n">
        <v>1433</v>
      </c>
      <c r="AC228" s="6" t="inlineStr">
        <is>
          <t>CVC</t>
        </is>
      </c>
    </row>
    <row r="229" ht="15" customFormat="1" customHeight="1" s="6">
      <c r="A229" t="inlineStr">
        <is>
          <t>Sacramento County Water Agency</t>
        </is>
      </c>
      <c r="B229" s="21" t="n">
        <v>45652</v>
      </c>
      <c r="C229" s="22">
        <f>B229</f>
        <v/>
      </c>
      <c r="D229" s="8">
        <f>TEXT(B229,"dddd")</f>
        <v/>
      </c>
      <c r="E229" s="9" t="inlineStr">
        <is>
          <t>11:00</t>
        </is>
      </c>
      <c r="F229" s="9" t="inlineStr">
        <is>
          <t>13:00</t>
        </is>
      </c>
      <c r="G229" s="23" t="inlineStr">
        <is>
          <t>00:00:15</t>
        </is>
      </c>
      <c r="H229" s="6" t="inlineStr">
        <is>
          <t>SCWA15V06</t>
        </is>
      </c>
      <c r="I229" s="9" t="inlineStr">
        <is>
          <t>12:48:00</t>
        </is>
      </c>
      <c r="J229" s="6" t="inlineStr">
        <is>
          <t>M</t>
        </is>
      </c>
      <c r="K229" s="6" t="inlineStr">
        <is>
          <t>NX</t>
        </is>
      </c>
      <c r="L229" s="24" t="n">
        <v>1</v>
      </c>
      <c r="M229" s="6" t="n">
        <v>44083</v>
      </c>
      <c r="N229" s="6" t="inlineStr">
        <is>
          <t>COM</t>
        </is>
      </c>
      <c r="P229" s="25" t="inlineStr">
        <is>
          <t>$13.00</t>
        </is>
      </c>
      <c r="R229" s="26">
        <f>P229</f>
        <v/>
      </c>
      <c r="S229" s="27">
        <f>IF(Y229="Calendar",B229,DATE(IF(AND(MONTH(B229)=12,MONTH(B229+(7-WEEKDAY(B229,2)))=1),YEAR(B229)+1,YEAR(B229)),MONTH(B229+(7-WEEKDAY(B229,2))),1))</f>
        <v/>
      </c>
      <c r="T229" s="26" t="n">
        <v>0</v>
      </c>
      <c r="U229" s="14" t="n">
        <v>4</v>
      </c>
      <c r="V229" s="26">
        <f>P229-T229</f>
        <v/>
      </c>
      <c r="W229" s="6" t="inlineStr">
        <is>
          <t>Charmaine Lane</t>
        </is>
      </c>
      <c r="X229" s="6" t="inlineStr">
        <is>
          <t>Internal Ad Sales</t>
        </is>
      </c>
      <c r="Y229" s="6" t="inlineStr">
        <is>
          <t>Calendar</t>
        </is>
      </c>
      <c r="Z229" s="6" t="inlineStr">
        <is>
          <t>Trade</t>
        </is>
      </c>
      <c r="AA229" s="6" t="inlineStr">
        <is>
          <t>Y</t>
        </is>
      </c>
      <c r="AB229" s="14" t="n">
        <v>1433</v>
      </c>
      <c r="AC229" s="6" t="inlineStr">
        <is>
          <t>CVC</t>
        </is>
      </c>
    </row>
    <row r="230" ht="15" customFormat="1" customHeight="1" s="6">
      <c r="A230" t="inlineStr">
        <is>
          <t>Sacramento County Water Agency</t>
        </is>
      </c>
      <c r="B230" s="21" t="n">
        <v>45656</v>
      </c>
      <c r="C230" s="22">
        <f>B230</f>
        <v/>
      </c>
      <c r="D230" s="8">
        <f>TEXT(B230,"dddd")</f>
        <v/>
      </c>
      <c r="E230" s="9" t="inlineStr">
        <is>
          <t>11:00</t>
        </is>
      </c>
      <c r="F230" s="9" t="inlineStr">
        <is>
          <t>13:00</t>
        </is>
      </c>
      <c r="G230" s="23" t="inlineStr">
        <is>
          <t>00:00:15</t>
        </is>
      </c>
      <c r="H230" s="6" t="inlineStr">
        <is>
          <t>SCWA15V06</t>
        </is>
      </c>
      <c r="I230" s="9" t="inlineStr">
        <is>
          <t>12:48:00</t>
        </is>
      </c>
      <c r="J230" s="6" t="inlineStr">
        <is>
          <t>M</t>
        </is>
      </c>
      <c r="K230" s="6" t="inlineStr">
        <is>
          <t>NX</t>
        </is>
      </c>
      <c r="L230" s="24" t="n">
        <v>1</v>
      </c>
      <c r="M230" s="6" t="n">
        <v>44083</v>
      </c>
      <c r="N230" s="6" t="inlineStr">
        <is>
          <t>COM</t>
        </is>
      </c>
      <c r="P230" s="25" t="inlineStr">
        <is>
          <t>$13.00</t>
        </is>
      </c>
      <c r="R230" s="26">
        <f>P230</f>
        <v/>
      </c>
      <c r="S230" s="27">
        <f>IF(Y230="Calendar",B230,DATE(IF(AND(MONTH(B230)=12,MONTH(B230+(7-WEEKDAY(B230,2)))=1),YEAR(B230)+1,YEAR(B230)),MONTH(B230+(7-WEEKDAY(B230,2))),1))</f>
        <v/>
      </c>
      <c r="T230" s="26" t="n">
        <v>0</v>
      </c>
      <c r="U230" s="14" t="n">
        <v>4</v>
      </c>
      <c r="V230" s="26">
        <f>P230-T230</f>
        <v/>
      </c>
      <c r="W230" s="6" t="inlineStr">
        <is>
          <t>Charmaine Lane</t>
        </is>
      </c>
      <c r="X230" s="6" t="inlineStr">
        <is>
          <t>Internal Ad Sales</t>
        </is>
      </c>
      <c r="Y230" s="6" t="inlineStr">
        <is>
          <t>Calendar</t>
        </is>
      </c>
      <c r="Z230" s="6" t="inlineStr">
        <is>
          <t>Trade</t>
        </is>
      </c>
      <c r="AA230" s="6" t="inlineStr">
        <is>
          <t>Y</t>
        </is>
      </c>
      <c r="AB230" s="14" t="n">
        <v>1433</v>
      </c>
      <c r="AC230" s="6" t="inlineStr">
        <is>
          <t>CVC</t>
        </is>
      </c>
    </row>
    <row r="231" ht="15" customFormat="1" customHeight="1" s="6">
      <c r="A231" t="inlineStr">
        <is>
          <t>Sacramento County Water Agency</t>
        </is>
      </c>
      <c r="B231" s="21" t="n"/>
      <c r="C231" s="22">
        <f>B231</f>
        <v/>
      </c>
      <c r="D231" s="8">
        <f>TEXT(B231,"dddd")</f>
        <v/>
      </c>
      <c r="E231" s="9" t="inlineStr">
        <is>
          <t>0.00</t>
        </is>
      </c>
      <c r="F231" s="9" t="n">
        <v>0.9583333333333334</v>
      </c>
      <c r="G231" s="23" t="inlineStr">
        <is>
          <t>00:00:00</t>
        </is>
      </c>
      <c r="H231" s="6" t="n">
        <v/>
      </c>
      <c r="I231" s="9" t="n">
        <v/>
      </c>
      <c r="J231" s="6" t="inlineStr">
        <is>
          <t>M</t>
        </is>
      </c>
      <c r="K231" s="6" t="inlineStr">
        <is>
          <t>NX</t>
        </is>
      </c>
      <c r="L231" s="24" t="n">
        <v>5000</v>
      </c>
      <c r="M231" s="6" t="n">
        <v>229</v>
      </c>
      <c r="N231" s="6" t="inlineStr">
        <is>
          <t>COM</t>
        </is>
      </c>
      <c r="P231" s="25" t="inlineStr">
        <is>
          <t>$5,000.00</t>
        </is>
      </c>
      <c r="R231" s="26">
        <f>P231</f>
        <v/>
      </c>
      <c r="S231" s="27">
        <f>IF(Y231="Calendar",B231,DATE(IF(AND(MONTH(B231)=12,MONTH(B231+(7-WEEKDAY(B231,2)))=1),YEAR(B231)+1,YEAR(B231)),MONTH(B231+(7-WEEKDAY(B231,2))),1))</f>
        <v/>
      </c>
      <c r="T231" s="26" t="n">
        <v>0</v>
      </c>
      <c r="U231" s="14" t="n">
        <v>4</v>
      </c>
      <c r="V231" s="26">
        <f>P231-T231</f>
        <v/>
      </c>
      <c r="W231" s="6" t="inlineStr">
        <is>
          <t>Charmaine Lane</t>
        </is>
      </c>
      <c r="X231" s="6" t="inlineStr">
        <is>
          <t>Internal Ad Sales</t>
        </is>
      </c>
      <c r="Y231" s="6" t="inlineStr">
        <is>
          <t>Calendar</t>
        </is>
      </c>
      <c r="Z231" s="6" t="inlineStr">
        <is>
          <t>Trade</t>
        </is>
      </c>
      <c r="AA231" s="6" t="inlineStr">
        <is>
          <t>Y</t>
        </is>
      </c>
      <c r="AB231" s="14" t="n">
        <v>1433</v>
      </c>
      <c r="AC231" s="6" t="n">
        <v/>
      </c>
    </row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2024-11-14T19:11:10Z</dcterms:modified>
  <cp:lastModifiedBy>Kurt Olmstead</cp:lastModifiedBy>
  <cp:lastPrinted>2010-05-14T17:53:22Z</cp:lastPrinted>
</cp:coreProperties>
</file>