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Vertocity\END CAPSTONES\END CAPSTONE 2\"/>
    </mc:Choice>
  </mc:AlternateContent>
  <xr:revisionPtr revIDLastSave="0" documentId="13_ncr:1_{C3348F16-BFE2-4547-A3E9-180534A0173D}" xr6:coauthVersionLast="47" xr6:coauthVersionMax="47" xr10:uidLastSave="{00000000-0000-0000-0000-000000000000}"/>
  <bookViews>
    <workbookView xWindow="-108" yWindow="-108" windowWidth="23256" windowHeight="13176" activeTab="2" xr2:uid="{00000000-000D-0000-FFFF-FFFF00000000}"/>
  </bookViews>
  <sheets>
    <sheet name="Traffic Monitoring System" sheetId="2" r:id="rId1"/>
    <sheet name="Pivot Table Analysis" sheetId="3" r:id="rId2"/>
    <sheet name="A Preliminary EXCEL Dashboard" sheetId="4" r:id="rId3"/>
  </sheets>
  <definedNames>
    <definedName name="ExternalData_1" localSheetId="0" hidden="1">'Traffic Monitoring System'!$A$1:$X$73</definedName>
    <definedName name="Slicer_Area">#N/A</definedName>
    <definedName name="Slic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864CD-4E9D-4F56-A958-DD323037B538}" keepAlive="1" name="Query - Hyderabad Traffic Monitoring System_Updated" description="Connection to the 'Hyderabad Traffic Monitoring System_Updated' query in the workbook." type="5" refreshedVersion="8" background="1" saveData="1">
    <dbPr connection="Provider=Microsoft.Mashup.OleDb.1;Data Source=$Workbook$;Location=&quot;Hyderabad Traffic Monitoring System_Updated&quot;;Extended Properties=&quot;&quot;" command="SELECT * FROM [Hyderabad Traffic Monitoring System_Updated]"/>
  </connection>
</connections>
</file>

<file path=xl/sharedStrings.xml><?xml version="1.0" encoding="utf-8"?>
<sst xmlns="http://schemas.openxmlformats.org/spreadsheetml/2006/main" count="1198" uniqueCount="147">
  <si>
    <t>Traffic Update ID</t>
  </si>
  <si>
    <t>Timestamp</t>
  </si>
  <si>
    <t>Date</t>
  </si>
  <si>
    <t>Time</t>
  </si>
  <si>
    <t>Area</t>
  </si>
  <si>
    <t>Location</t>
  </si>
  <si>
    <t>Direction</t>
  </si>
  <si>
    <t>Vehicle Count</t>
  </si>
  <si>
    <t>Congestion Level</t>
  </si>
  <si>
    <t>Average Speed (in km/h)</t>
  </si>
  <si>
    <t>Speed Level</t>
  </si>
  <si>
    <t>Peak Hour</t>
  </si>
  <si>
    <t>Weather Condition</t>
  </si>
  <si>
    <t>Visibility (in km)</t>
  </si>
  <si>
    <t>Visibility Level</t>
  </si>
  <si>
    <t>Temperature (in C)</t>
  </si>
  <si>
    <t>Temperature Level</t>
  </si>
  <si>
    <t>Humidity (in %)</t>
  </si>
  <si>
    <t>Humidity Level</t>
  </si>
  <si>
    <t>Wind Speed (in km/h)</t>
  </si>
  <si>
    <t>Wind Speed Level</t>
  </si>
  <si>
    <t>Roadwork</t>
  </si>
  <si>
    <t>Traffic Signal Status</t>
  </si>
  <si>
    <t>Accident Level</t>
  </si>
  <si>
    <t>TUPD001</t>
  </si>
  <si>
    <t>Banjara Hills</t>
  </si>
  <si>
    <t>A</t>
  </si>
  <si>
    <t>South</t>
  </si>
  <si>
    <t>Extreme</t>
  </si>
  <si>
    <t>Moderate</t>
  </si>
  <si>
    <t>Yes</t>
  </si>
  <si>
    <t>Foggy</t>
  </si>
  <si>
    <t>Low</t>
  </si>
  <si>
    <t>Warm</t>
  </si>
  <si>
    <t>No</t>
  </si>
  <si>
    <t>Working</t>
  </si>
  <si>
    <t>TUPD002</t>
  </si>
  <si>
    <t>Ameerpet</t>
  </si>
  <si>
    <t>D</t>
  </si>
  <si>
    <t>Minimal</t>
  </si>
  <si>
    <t>Not Working</t>
  </si>
  <si>
    <t>TUPD003</t>
  </si>
  <si>
    <t>Begumpet</t>
  </si>
  <si>
    <t>B</t>
  </si>
  <si>
    <t>East</t>
  </si>
  <si>
    <t>Windy</t>
  </si>
  <si>
    <t>High</t>
  </si>
  <si>
    <t>TUPD004</t>
  </si>
  <si>
    <t>Nallakunta</t>
  </si>
  <si>
    <t>North</t>
  </si>
  <si>
    <t>Light</t>
  </si>
  <si>
    <t>TUPD005</t>
  </si>
  <si>
    <t>Kondapur</t>
  </si>
  <si>
    <t>Rainy</t>
  </si>
  <si>
    <t>Strong</t>
  </si>
  <si>
    <t>TUPD006</t>
  </si>
  <si>
    <t>Cloudy</t>
  </si>
  <si>
    <t>Under Maintenance</t>
  </si>
  <si>
    <t>TUPD007</t>
  </si>
  <si>
    <t>West</t>
  </si>
  <si>
    <t>None</t>
  </si>
  <si>
    <t>TUPD008</t>
  </si>
  <si>
    <t>Hitech City</t>
  </si>
  <si>
    <t>Cool</t>
  </si>
  <si>
    <t>TUPD009</t>
  </si>
  <si>
    <t>Gachibowli</t>
  </si>
  <si>
    <t>TUPD010</t>
  </si>
  <si>
    <t>Sunny</t>
  </si>
  <si>
    <t>TUPD011</t>
  </si>
  <si>
    <t>Miyapur</t>
  </si>
  <si>
    <t>TUPD012</t>
  </si>
  <si>
    <t>C</t>
  </si>
  <si>
    <t>TUPD013</t>
  </si>
  <si>
    <t>TUPD014</t>
  </si>
  <si>
    <t>TUPD015</t>
  </si>
  <si>
    <t>Madhapur</t>
  </si>
  <si>
    <t>TUPD016</t>
  </si>
  <si>
    <t>TUPD017</t>
  </si>
  <si>
    <t>Uppal</t>
  </si>
  <si>
    <t>TUPD018</t>
  </si>
  <si>
    <t>Secunderabad</t>
  </si>
  <si>
    <t>TUPD019</t>
  </si>
  <si>
    <t>TUPD020</t>
  </si>
  <si>
    <t>Kukatpally</t>
  </si>
  <si>
    <t>TUPD021</t>
  </si>
  <si>
    <t>TUPD022</t>
  </si>
  <si>
    <t>Somajiguda</t>
  </si>
  <si>
    <t>TUPD023</t>
  </si>
  <si>
    <t>TUPD024</t>
  </si>
  <si>
    <t>TUPD025</t>
  </si>
  <si>
    <t>Manikonda</t>
  </si>
  <si>
    <t>TUPD026</t>
  </si>
  <si>
    <t>TUPD027</t>
  </si>
  <si>
    <t>TUPD028</t>
  </si>
  <si>
    <t>TUPD029</t>
  </si>
  <si>
    <t>Jubilee Hills</t>
  </si>
  <si>
    <t>TUPD030</t>
  </si>
  <si>
    <t>TUPD031</t>
  </si>
  <si>
    <t>TUPD032</t>
  </si>
  <si>
    <t>TUPD033</t>
  </si>
  <si>
    <t>TUPD034</t>
  </si>
  <si>
    <t>TUPD035</t>
  </si>
  <si>
    <t>TUPD036</t>
  </si>
  <si>
    <t>TUPD037</t>
  </si>
  <si>
    <t>TUPD038</t>
  </si>
  <si>
    <t>TUPD039</t>
  </si>
  <si>
    <t>TUPD040</t>
  </si>
  <si>
    <t>TUPD041</t>
  </si>
  <si>
    <t>TUPD042</t>
  </si>
  <si>
    <t>TUPD043</t>
  </si>
  <si>
    <t>TUPD044</t>
  </si>
  <si>
    <t>TUPD045</t>
  </si>
  <si>
    <t>TUPD046</t>
  </si>
  <si>
    <t>TUPD047</t>
  </si>
  <si>
    <t>TUPD048</t>
  </si>
  <si>
    <t>TUPD049</t>
  </si>
  <si>
    <t>TUPD050</t>
  </si>
  <si>
    <t>TUPD051</t>
  </si>
  <si>
    <t>TUPD052</t>
  </si>
  <si>
    <t>TUPD053</t>
  </si>
  <si>
    <t>TUPD054</t>
  </si>
  <si>
    <t>TUPD055</t>
  </si>
  <si>
    <t>TUPD056</t>
  </si>
  <si>
    <t>TUPD057</t>
  </si>
  <si>
    <t>TUPD058</t>
  </si>
  <si>
    <t>TUPD059</t>
  </si>
  <si>
    <t>TUPD060</t>
  </si>
  <si>
    <t>TUPD061</t>
  </si>
  <si>
    <t>TUPD062</t>
  </si>
  <si>
    <t>TUPD063</t>
  </si>
  <si>
    <t>TUPD064</t>
  </si>
  <si>
    <t>TUPD065</t>
  </si>
  <si>
    <t>TUPD066</t>
  </si>
  <si>
    <t>TUPD067</t>
  </si>
  <si>
    <t>TUPD068</t>
  </si>
  <si>
    <t>TUPD069</t>
  </si>
  <si>
    <t>TUPD070</t>
  </si>
  <si>
    <t>TUPD071</t>
  </si>
  <si>
    <t>Medium</t>
  </si>
  <si>
    <t>TUPD072</t>
  </si>
  <si>
    <t>Average Speed (km/h)</t>
  </si>
  <si>
    <t>Vehicles</t>
  </si>
  <si>
    <t>Peak Hours</t>
  </si>
  <si>
    <t xml:space="preserve">Weather </t>
  </si>
  <si>
    <t>Areas</t>
  </si>
  <si>
    <t>Now we dive into the data, as I harness the power of Power Pivot to perform a preliminary data analysis, uncover hidden patterns, and set the stage for deeper insights...</t>
  </si>
  <si>
    <t>Let’s get started with an EXCEL Dashboard where we’ll bring the data to life through engaging visualizations, making analysis intuitive, insightful, and easy to navigate...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</si>
</sst>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d/mm/yyyy\ hh:mm:ss"/>
  </numFmts>
  <fonts count="3" x14ac:knownFonts="1">
    <font>
      <sz val="11"/>
      <color theme="1"/>
      <name val="Calibri"/>
      <family val="2"/>
      <scheme val="minor"/>
    </font>
    <font>
      <b/>
      <sz val="11"/>
      <color theme="1"/>
      <name val="Calibri"/>
      <family val="2"/>
      <scheme val="minor"/>
    </font>
    <font>
      <b/>
      <sz val="12"/>
      <color theme="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s>
  <borders count="12">
    <border>
      <left/>
      <right/>
      <top/>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right/>
      <top style="medium">
        <color theme="6" tint="0.39997558519241921"/>
      </top>
      <bottom/>
      <diagonal/>
    </border>
    <border>
      <left/>
      <right style="medium">
        <color theme="6" tint="0.39997558519241921"/>
      </right>
      <top style="medium">
        <color theme="6" tint="0.39997558519241921"/>
      </top>
      <bottom/>
      <diagonal/>
    </border>
    <border>
      <left style="medium">
        <color theme="6" tint="0.39997558519241921"/>
      </left>
      <right/>
      <top/>
      <bottom/>
      <diagonal/>
    </border>
    <border>
      <left/>
      <right style="medium">
        <color theme="6" tint="0.39997558519241921"/>
      </right>
      <top/>
      <bottom/>
      <diagonal/>
    </border>
    <border>
      <left/>
      <right/>
      <top/>
      <bottom style="medium">
        <color theme="6" tint="0.39997558519241921"/>
      </bottom>
      <diagonal/>
    </border>
    <border>
      <left/>
      <right style="medium">
        <color theme="6" tint="0.39997558519241921"/>
      </right>
      <top/>
      <bottom style="medium">
        <color theme="6" tint="0.39997558519241921"/>
      </bottom>
      <diagonal/>
    </border>
    <border>
      <left style="medium">
        <color theme="6" tint="0.39997558519241921"/>
      </left>
      <right style="medium">
        <color theme="6" tint="0.39997558519241921"/>
      </right>
      <top/>
      <bottom/>
      <diagonal/>
    </border>
    <border>
      <left style="medium">
        <color theme="6" tint="0.39997558519241921"/>
      </left>
      <right style="medium">
        <color theme="6" tint="0.39997558519241921"/>
      </right>
      <top/>
      <bottom style="medium">
        <color theme="6" tint="0.39997558519241921"/>
      </bottom>
      <diagonal/>
    </border>
    <border>
      <left style="medium">
        <color theme="6" tint="0.39997558519241921"/>
      </left>
      <right style="medium">
        <color theme="6" tint="0.39997558519241921"/>
      </right>
      <top style="medium">
        <color theme="6" tint="0.39997558519241921"/>
      </top>
      <bottom/>
      <diagonal/>
    </border>
    <border>
      <left/>
      <right/>
      <top/>
      <bottom style="medium">
        <color theme="6" tint="-0.249977111117893"/>
      </bottom>
      <diagonal/>
    </border>
  </borders>
  <cellStyleXfs count="1">
    <xf numFmtId="0" fontId="0" fillId="0" borderId="0"/>
  </cellStyleXfs>
  <cellXfs count="54">
    <xf numFmtId="0" fontId="0" fillId="0" borderId="0" xfId="0"/>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49"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xf>
    <xf numFmtId="0" fontId="0" fillId="0" borderId="2" xfId="0" applyBorder="1" applyAlignment="1">
      <alignment horizontal="center"/>
    </xf>
    <xf numFmtId="49" fontId="0" fillId="0" borderId="3" xfId="0" applyNumberFormat="1" applyBorder="1" applyAlignment="1">
      <alignment horizontal="center"/>
    </xf>
    <xf numFmtId="2" fontId="0" fillId="0" borderId="5" xfId="0" applyNumberFormat="1" applyBorder="1" applyAlignment="1">
      <alignment horizontal="center"/>
    </xf>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2" fontId="0" fillId="0" borderId="7" xfId="0" applyNumberFormat="1" applyBorder="1" applyAlignment="1">
      <alignment horizontal="center"/>
    </xf>
    <xf numFmtId="0" fontId="0" fillId="0" borderId="2" xfId="0" applyBorder="1"/>
    <xf numFmtId="0" fontId="0" fillId="0" borderId="4" xfId="0" applyBorder="1" applyAlignment="1">
      <alignment horizontal="center"/>
    </xf>
    <xf numFmtId="0" fontId="0" fillId="0" borderId="6" xfId="0" applyBorder="1" applyAlignment="1">
      <alignment horizontal="center"/>
    </xf>
    <xf numFmtId="1" fontId="0" fillId="0" borderId="8" xfId="0" applyNumberFormat="1" applyBorder="1" applyAlignment="1">
      <alignment horizontal="center"/>
    </xf>
    <xf numFmtId="0" fontId="0" fillId="0" borderId="8" xfId="0" applyBorder="1"/>
    <xf numFmtId="1" fontId="0" fillId="0" borderId="9" xfId="0" applyNumberFormat="1" applyBorder="1" applyAlignment="1">
      <alignment horizontal="center"/>
    </xf>
    <xf numFmtId="1" fontId="0" fillId="0" borderId="10" xfId="0" applyNumberFormat="1" applyBorder="1"/>
    <xf numFmtId="1" fontId="0" fillId="0" borderId="8" xfId="0" applyNumberFormat="1" applyBorder="1"/>
    <xf numFmtId="1" fontId="0" fillId="0" borderId="9" xfId="0" applyNumberFormat="1" applyBorder="1"/>
    <xf numFmtId="49" fontId="0" fillId="0" borderId="1" xfId="0" pivotButton="1" applyNumberFormat="1" applyBorder="1" applyAlignment="1">
      <alignment horizontal="center"/>
    </xf>
    <xf numFmtId="0" fontId="0" fillId="0" borderId="1" xfId="0" applyBorder="1"/>
    <xf numFmtId="49" fontId="0" fillId="0" borderId="10" xfId="0" applyNumberFormat="1" applyBorder="1" applyAlignment="1">
      <alignment horizontal="left"/>
    </xf>
    <xf numFmtId="49" fontId="0" fillId="0" borderId="8" xfId="0" applyNumberFormat="1" applyBorder="1" applyAlignment="1">
      <alignment horizontal="left"/>
    </xf>
    <xf numFmtId="49" fontId="0" fillId="0" borderId="9" xfId="0" applyNumberFormat="1" applyBorder="1" applyAlignment="1">
      <alignment horizontal="left"/>
    </xf>
    <xf numFmtId="2" fontId="0" fillId="0" borderId="10" xfId="0" applyNumberFormat="1" applyBorder="1"/>
    <xf numFmtId="2" fontId="0" fillId="0" borderId="8" xfId="0" applyNumberFormat="1" applyBorder="1"/>
    <xf numFmtId="2" fontId="0" fillId="0" borderId="9" xfId="0" applyNumberFormat="1" applyBorder="1"/>
    <xf numFmtId="0" fontId="1" fillId="0" borderId="0" xfId="0" applyFont="1"/>
    <xf numFmtId="1" fontId="0" fillId="0" borderId="10" xfId="0" applyNumberFormat="1" applyBorder="1" applyAlignment="1">
      <alignment horizontal="center"/>
    </xf>
    <xf numFmtId="14" fontId="0" fillId="0" borderId="10"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49"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2" fontId="0" fillId="0" borderId="10"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49" fontId="0" fillId="0" borderId="10" xfId="0" applyNumberFormat="1" applyBorder="1" applyAlignment="1">
      <alignment horizontal="center"/>
    </xf>
    <xf numFmtId="49" fontId="0" fillId="0" borderId="10" xfId="0" pivotButton="1" applyNumberFormat="1" applyBorder="1" applyAlignment="1">
      <alignment horizontal="center"/>
    </xf>
    <xf numFmtId="165" fontId="0" fillId="0" borderId="8" xfId="0" applyNumberFormat="1" applyBorder="1" applyAlignment="1">
      <alignment horizontal="left"/>
    </xf>
    <xf numFmtId="165" fontId="0" fillId="0" borderId="9" xfId="0" applyNumberFormat="1" applyBorder="1" applyAlignment="1">
      <alignment horizontal="left"/>
    </xf>
    <xf numFmtId="49" fontId="1" fillId="2" borderId="1" xfId="0" applyNumberFormat="1" applyFont="1" applyFill="1" applyBorder="1" applyAlignment="1">
      <alignment horizontal="center"/>
    </xf>
    <xf numFmtId="49" fontId="0" fillId="0" borderId="10" xfId="0" applyNumberFormat="1" applyBorder="1"/>
    <xf numFmtId="49" fontId="0" fillId="0" borderId="8" xfId="0" applyNumberFormat="1" applyBorder="1"/>
    <xf numFmtId="49" fontId="0" fillId="0" borderId="9" xfId="0" applyNumberFormat="1" applyBorder="1"/>
    <xf numFmtId="0" fontId="2" fillId="3" borderId="11" xfId="0" applyFont="1" applyFill="1" applyBorder="1" applyAlignment="1">
      <alignment horizontal="left"/>
    </xf>
    <xf numFmtId="0" fontId="2" fillId="3" borderId="0" xfId="0" applyFont="1" applyFill="1" applyAlignment="1">
      <alignment horizontal="left"/>
    </xf>
  </cellXfs>
  <cellStyles count="1">
    <cellStyle name="Normal" xfId="0" builtinId="0"/>
  </cellStyles>
  <dxfs count="273">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general"/>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center"/>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numFmt numFmtId="2" formatCode="0.0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left"/>
    </dxf>
    <dxf>
      <alignment horizontal="center"/>
    </dxf>
    <dxf>
      <alignment horizontal="center"/>
    </dxf>
    <dxf>
      <alignment horizontal="center"/>
    </dxf>
    <dxf>
      <alignment horizontal="center"/>
    </dxf>
    <dxf>
      <numFmt numFmtId="1" formatCode="0"/>
    </dxf>
    <dxf>
      <numFmt numFmtId="30" formatCode="@"/>
    </dxf>
    <dxf>
      <numFmt numFmtId="30" formatCode="@"/>
    </dxf>
    <dxf>
      <border>
        <top style="medium">
          <color theme="6" tint="0.39997558519241921"/>
        </top>
      </border>
    </dxf>
    <dxf>
      <border>
        <left style="medium">
          <color theme="6" tint="0.39997558519241921"/>
        </left>
        <right style="medium">
          <color theme="6" tint="0.39997558519241921"/>
        </right>
      </border>
    </dxf>
    <dxf>
      <border>
        <left style="medium">
          <color theme="6" tint="0.39997558519241921"/>
        </left>
        <right style="medium">
          <color theme="6" tint="0.39997558519241921"/>
        </right>
      </border>
    </dxf>
    <dxf>
      <border>
        <left style="medium">
          <color theme="6" tint="0.39997558519241921"/>
        </left>
        <right style="medium">
          <color theme="6" tint="0.39997558519241921"/>
        </right>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center"/>
    </dxf>
    <dxf>
      <alignment horizontal="center"/>
    </dxf>
    <dxf>
      <alignment horizontal="center"/>
    </dxf>
    <dxf>
      <numFmt numFmtId="2" formatCode="0.00"/>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left"/>
    </dxf>
    <dxf>
      <alignment horizontal="center"/>
    </dxf>
    <dxf>
      <alignment horizontal="center"/>
    </dxf>
    <dxf>
      <alignment horizontal="center"/>
    </dxf>
    <dxf>
      <alignment horizontal="center"/>
    </dxf>
    <dxf>
      <numFmt numFmtId="2" formatCode="0.0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left"/>
    </dxf>
    <dxf>
      <alignment horizontal="center"/>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left"/>
    </dxf>
    <dxf>
      <alignment horizontal="center"/>
    </dxf>
    <dxf>
      <alignment horizontal="center"/>
    </dxf>
    <dxf>
      <numFmt numFmtId="2" formatCode="0.0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left"/>
    </dxf>
    <dxf>
      <alignment horizontal="center"/>
    </dxf>
    <dxf>
      <alignment horizontal="center"/>
    </dxf>
    <dxf>
      <alignment horizontal="center"/>
    </dxf>
    <dxf>
      <alignment horizontal="center"/>
    </dxf>
    <dxf>
      <numFmt numFmtId="2" formatCode="0.0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general"/>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left"/>
    </dxf>
    <dxf>
      <alignment horizontal="center"/>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left"/>
    </dxf>
    <dxf>
      <alignment horizontal="center"/>
    </dxf>
    <dxf>
      <alignment horizontal="center"/>
    </dxf>
    <dxf>
      <numFmt numFmtId="2" formatCode="0.00"/>
    </dxf>
    <dxf>
      <numFmt numFmtId="30" formatCode="@"/>
    </dxf>
    <dxf>
      <numFmt numFmtId="30" formatCode="@"/>
    </dxf>
    <dxf>
      <border>
        <right style="medium">
          <color theme="6" tint="0.39997558519241921"/>
        </right>
      </border>
    </dxf>
    <dxf>
      <border>
        <right style="medium">
          <color theme="6" tint="0.39997558519241921"/>
        </right>
      </border>
    </dxf>
    <dxf>
      <border>
        <right style="medium">
          <color theme="6" tint="0.39997558519241921"/>
        </right>
      </border>
    </dxf>
    <dxf>
      <border>
        <right style="medium">
          <color theme="6" tint="0.39997558519241921"/>
        </right>
      </border>
    </dxf>
    <dxf>
      <border>
        <right style="medium">
          <color theme="6" tint="0.39997558519241921"/>
        </right>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numFmt numFmtId="2" formatCode="0.00"/>
    </dxf>
    <dxf>
      <alignment horizontal="center"/>
    </dxf>
    <dxf>
      <alignment horizontal="center"/>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numFmt numFmtId="1" formatCode="0"/>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left"/>
    </dxf>
    <dxf>
      <alignment horizontal="center"/>
    </dxf>
    <dxf>
      <alignment horizontal="center"/>
    </dxf>
    <dxf>
      <alignment horizontal="center"/>
    </dxf>
    <dxf>
      <alignment horizontal="center"/>
    </dxf>
    <dxf>
      <numFmt numFmtId="2" formatCode="0.0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center"/>
    </dxf>
    <dxf>
      <numFmt numFmtId="2" formatCode="0.00"/>
    </dxf>
    <dxf>
      <numFmt numFmtId="30" formatCode="@"/>
    </dxf>
    <dxf>
      <numFmt numFmtId="30" formatCode="@"/>
    </dxf>
    <dxf>
      <border>
        <top style="medium">
          <color theme="6" tint="0.39997558519241921"/>
        </top>
        <bottom style="medium">
          <color theme="6" tint="0.39997558519241921"/>
        </bottom>
      </border>
    </dxf>
    <dxf>
      <border>
        <left style="medium">
          <color theme="6" tint="0.39997558519241921"/>
        </left>
        <right style="medium">
          <color theme="6" tint="0.39997558519241921"/>
        </right>
      </border>
    </dxf>
    <dxf>
      <border>
        <left style="medium">
          <color theme="6" tint="0.39997558519241921"/>
        </left>
        <right style="medium">
          <color theme="6" tint="0.39997558519241921"/>
        </right>
      </border>
    </dxf>
    <dxf>
      <border>
        <left style="medium">
          <color theme="6" tint="0.39997558519241921"/>
        </left>
        <right style="medium">
          <color theme="6" tint="0.39997558519241921"/>
        </right>
      </border>
    </dxf>
    <dxf>
      <border>
        <left/>
        <right/>
        <top/>
        <bottom/>
      </border>
    </dxf>
    <dxf>
      <border>
        <left/>
        <right/>
        <top/>
        <bottom/>
      </border>
    </dxf>
    <dxf>
      <border>
        <left/>
        <right/>
        <top/>
        <bottom/>
      </border>
    </dxf>
    <dxf>
      <alignment horizontal="center"/>
    </dxf>
    <dxf>
      <alignment horizontal="center"/>
    </dxf>
    <dxf>
      <alignment horizontal="center"/>
    </dxf>
    <dxf>
      <alignment horizontal="center"/>
    </dxf>
    <dxf>
      <numFmt numFmtId="1" formatCode="0"/>
    </dxf>
    <dxf>
      <numFmt numFmtId="30" formatCode="@"/>
    </dxf>
    <dxf>
      <numFmt numFmtId="30" formatCode="@"/>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alignment horizontal="center"/>
    </dxf>
    <dxf>
      <alignment horizontal="center"/>
    </dxf>
    <dxf>
      <alignment horizontal="center"/>
    </dxf>
    <dxf>
      <numFmt numFmtId="1" formatCode="0"/>
    </dxf>
    <dxf>
      <numFmt numFmtId="30" formatCode="@"/>
    </dxf>
    <dxf>
      <numFmt numFmtId="30" formatCode="@"/>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65" formatCode="dd/mm/yyyy\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s>
  <tableStyles count="0" defaultTableStyle="TableStyleMedium2" defaultPivotStyle="PivotStyleLight16"/>
  <colors>
    <mruColors>
      <color rgb="FF905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Analysis!PivotTable10</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1"/>
              <a:t>On Vehicle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Analysis'!$I$26</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Analysis'!$H$27:$H$28</c:f>
              <c:strCache>
                <c:ptCount val="2"/>
                <c:pt idx="0">
                  <c:v>No</c:v>
                </c:pt>
                <c:pt idx="1">
                  <c:v>Yes</c:v>
                </c:pt>
              </c:strCache>
            </c:strRef>
          </c:cat>
          <c:val>
            <c:numRef>
              <c:f>'Pivot Table Analysis'!$I$27:$I$28</c:f>
              <c:numCache>
                <c:formatCode>0</c:formatCode>
                <c:ptCount val="2"/>
                <c:pt idx="0">
                  <c:v>1874</c:v>
                </c:pt>
                <c:pt idx="1">
                  <c:v>1538</c:v>
                </c:pt>
              </c:numCache>
            </c:numRef>
          </c:val>
          <c:extLst>
            <c:ext xmlns:c16="http://schemas.microsoft.com/office/drawing/2014/chart" uri="{C3380CC4-5D6E-409C-BE32-E72D297353CC}">
              <c16:uniqueId val="{00000000-3736-499D-9F03-16B91E701927}"/>
            </c:ext>
          </c:extLst>
        </c:ser>
        <c:dLbls>
          <c:dLblPos val="inEnd"/>
          <c:showLegendKey val="0"/>
          <c:showVal val="1"/>
          <c:showCatName val="0"/>
          <c:showSerName val="0"/>
          <c:showPercent val="0"/>
          <c:showBubbleSize val="0"/>
        </c:dLbls>
        <c:gapWidth val="41"/>
        <c:axId val="187774016"/>
        <c:axId val="187779776"/>
      </c:barChart>
      <c:catAx>
        <c:axId val="187774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7779776"/>
        <c:crosses val="autoZero"/>
        <c:auto val="1"/>
        <c:lblAlgn val="ctr"/>
        <c:lblOffset val="100"/>
        <c:noMultiLvlLbl val="0"/>
      </c:catAx>
      <c:valAx>
        <c:axId val="187779776"/>
        <c:scaling>
          <c:orientation val="minMax"/>
        </c:scaling>
        <c:delete val="1"/>
        <c:axPos val="l"/>
        <c:numFmt formatCode="0" sourceLinked="1"/>
        <c:majorTickMark val="none"/>
        <c:minorTickMark val="none"/>
        <c:tickLblPos val="nextTo"/>
        <c:crossAx val="18777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Analysis!PivotTable15</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ysClr val="windowText" lastClr="000000"/>
                </a:solidFill>
              </a:rPr>
              <a:t>Top 10 Areas by Vehicle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Analysis'!$C$18</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Analysis'!$B$19:$B$23</c:f>
              <c:strCache>
                <c:ptCount val="5"/>
                <c:pt idx="0">
                  <c:v>Somajiguda</c:v>
                </c:pt>
                <c:pt idx="1">
                  <c:v>Miyapur</c:v>
                </c:pt>
                <c:pt idx="2">
                  <c:v>Secunderabad</c:v>
                </c:pt>
                <c:pt idx="3">
                  <c:v>Ameerpet</c:v>
                </c:pt>
                <c:pt idx="4">
                  <c:v>Banjara Hills</c:v>
                </c:pt>
              </c:strCache>
            </c:strRef>
          </c:cat>
          <c:val>
            <c:numRef>
              <c:f>'Pivot Table Analysis'!$C$19:$C$23</c:f>
              <c:numCache>
                <c:formatCode>0</c:formatCode>
                <c:ptCount val="5"/>
                <c:pt idx="0">
                  <c:v>264</c:v>
                </c:pt>
                <c:pt idx="1">
                  <c:v>277</c:v>
                </c:pt>
                <c:pt idx="2">
                  <c:v>299</c:v>
                </c:pt>
                <c:pt idx="3">
                  <c:v>338</c:v>
                </c:pt>
                <c:pt idx="4">
                  <c:v>372</c:v>
                </c:pt>
              </c:numCache>
            </c:numRef>
          </c:val>
          <c:extLst>
            <c:ext xmlns:c16="http://schemas.microsoft.com/office/drawing/2014/chart" uri="{C3380CC4-5D6E-409C-BE32-E72D297353CC}">
              <c16:uniqueId val="{00000000-A056-4BBC-A975-64C8A72316EF}"/>
            </c:ext>
          </c:extLst>
        </c:ser>
        <c:dLbls>
          <c:showLegendKey val="0"/>
          <c:showVal val="1"/>
          <c:showCatName val="0"/>
          <c:showSerName val="0"/>
          <c:showPercent val="0"/>
          <c:showBubbleSize val="0"/>
        </c:dLbls>
        <c:gapWidth val="65"/>
        <c:shape val="box"/>
        <c:axId val="1091280096"/>
        <c:axId val="1091278176"/>
        <c:axId val="0"/>
      </c:bar3DChart>
      <c:catAx>
        <c:axId val="1091280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278176"/>
        <c:crosses val="autoZero"/>
        <c:auto val="1"/>
        <c:lblAlgn val="ctr"/>
        <c:lblOffset val="100"/>
        <c:noMultiLvlLbl val="0"/>
      </c:catAx>
      <c:valAx>
        <c:axId val="10912781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1280096"/>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Analysis!PivotTable29</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baseline="0">
                <a:solidFill>
                  <a:sysClr val="windowText" lastClr="000000"/>
                </a:solidFill>
              </a:rPr>
              <a:t>Top 10 Areas by Average Speed</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Analysis'!$F$18</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Analysis'!$E$19:$E$23</c:f>
              <c:strCache>
                <c:ptCount val="5"/>
                <c:pt idx="0">
                  <c:v>Nallakunta</c:v>
                </c:pt>
                <c:pt idx="1">
                  <c:v>Uppal</c:v>
                </c:pt>
                <c:pt idx="2">
                  <c:v>Miyapur</c:v>
                </c:pt>
                <c:pt idx="3">
                  <c:v>Banjara Hills</c:v>
                </c:pt>
                <c:pt idx="4">
                  <c:v>Gachibowli</c:v>
                </c:pt>
              </c:strCache>
            </c:strRef>
          </c:cat>
          <c:val>
            <c:numRef>
              <c:f>'Pivot Table Analysis'!$F$19:$F$23</c:f>
              <c:numCache>
                <c:formatCode>0.00</c:formatCode>
                <c:ptCount val="5"/>
                <c:pt idx="0">
                  <c:v>394</c:v>
                </c:pt>
                <c:pt idx="1">
                  <c:v>406</c:v>
                </c:pt>
                <c:pt idx="2">
                  <c:v>439</c:v>
                </c:pt>
                <c:pt idx="3">
                  <c:v>544</c:v>
                </c:pt>
                <c:pt idx="4">
                  <c:v>546</c:v>
                </c:pt>
              </c:numCache>
            </c:numRef>
          </c:val>
          <c:extLst>
            <c:ext xmlns:c16="http://schemas.microsoft.com/office/drawing/2014/chart" uri="{C3380CC4-5D6E-409C-BE32-E72D297353CC}">
              <c16:uniqueId val="{00000000-5495-485C-AAF0-F0338ADF9057}"/>
            </c:ext>
          </c:extLst>
        </c:ser>
        <c:dLbls>
          <c:showLegendKey val="0"/>
          <c:showVal val="1"/>
          <c:showCatName val="0"/>
          <c:showSerName val="0"/>
          <c:showPercent val="0"/>
          <c:showBubbleSize val="0"/>
        </c:dLbls>
        <c:gapWidth val="65"/>
        <c:shape val="box"/>
        <c:axId val="1091280096"/>
        <c:axId val="1091278176"/>
        <c:axId val="0"/>
      </c:bar3DChart>
      <c:catAx>
        <c:axId val="1091280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278176"/>
        <c:crosses val="autoZero"/>
        <c:auto val="1"/>
        <c:lblAlgn val="ctr"/>
        <c:lblOffset val="100"/>
        <c:noMultiLvlLbl val="0"/>
      </c:catAx>
      <c:valAx>
        <c:axId val="10912781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12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Analysis!PivotTable22</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a:solidFill>
                  <a:sysClr val="windowText" lastClr="000000"/>
                </a:solidFill>
              </a:rPr>
              <a:t>With Vehicle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Analysis'!$I$18</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Analysis'!$H$19:$H$23</c:f>
              <c:strCache>
                <c:ptCount val="5"/>
                <c:pt idx="0">
                  <c:v>Cloudy</c:v>
                </c:pt>
                <c:pt idx="1">
                  <c:v>Foggy</c:v>
                </c:pt>
                <c:pt idx="2">
                  <c:v>Rainy</c:v>
                </c:pt>
                <c:pt idx="3">
                  <c:v>Sunny</c:v>
                </c:pt>
                <c:pt idx="4">
                  <c:v>Windy</c:v>
                </c:pt>
              </c:strCache>
            </c:strRef>
          </c:cat>
          <c:val>
            <c:numRef>
              <c:f>'Pivot Table Analysis'!$I$19:$I$23</c:f>
              <c:numCache>
                <c:formatCode>0</c:formatCode>
                <c:ptCount val="5"/>
                <c:pt idx="0">
                  <c:v>829</c:v>
                </c:pt>
                <c:pt idx="1">
                  <c:v>779</c:v>
                </c:pt>
                <c:pt idx="2">
                  <c:v>702</c:v>
                </c:pt>
                <c:pt idx="3">
                  <c:v>438</c:v>
                </c:pt>
                <c:pt idx="4">
                  <c:v>664</c:v>
                </c:pt>
              </c:numCache>
            </c:numRef>
          </c:val>
          <c:extLst>
            <c:ext xmlns:c16="http://schemas.microsoft.com/office/drawing/2014/chart" uri="{C3380CC4-5D6E-409C-BE32-E72D297353CC}">
              <c16:uniqueId val="{00000000-CE93-4B02-869F-6EE90D376BDC}"/>
            </c:ext>
          </c:extLst>
        </c:ser>
        <c:dLbls>
          <c:dLblPos val="outEnd"/>
          <c:showLegendKey val="0"/>
          <c:showVal val="1"/>
          <c:showCatName val="0"/>
          <c:showSerName val="0"/>
          <c:showPercent val="0"/>
          <c:showBubbleSize val="0"/>
        </c:dLbls>
        <c:gapWidth val="100"/>
        <c:axId val="1096446304"/>
        <c:axId val="1096448224"/>
      </c:barChart>
      <c:catAx>
        <c:axId val="10964463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6448224"/>
        <c:crosses val="autoZero"/>
        <c:auto val="1"/>
        <c:lblAlgn val="ctr"/>
        <c:lblOffset val="100"/>
        <c:noMultiLvlLbl val="0"/>
      </c:catAx>
      <c:valAx>
        <c:axId val="1096448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64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Analysis!PivotTable30</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a:solidFill>
                  <a:sysClr val="windowText" lastClr="000000"/>
                </a:solidFill>
              </a:rPr>
              <a:t>With Average Speed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Analysis'!$L$18</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Analysis'!$K$19:$K$23</c:f>
              <c:strCache>
                <c:ptCount val="5"/>
                <c:pt idx="0">
                  <c:v>Cloudy</c:v>
                </c:pt>
                <c:pt idx="1">
                  <c:v>Foggy</c:v>
                </c:pt>
                <c:pt idx="2">
                  <c:v>Rainy</c:v>
                </c:pt>
                <c:pt idx="3">
                  <c:v>Sunny</c:v>
                </c:pt>
                <c:pt idx="4">
                  <c:v>Windy</c:v>
                </c:pt>
              </c:strCache>
            </c:strRef>
          </c:cat>
          <c:val>
            <c:numRef>
              <c:f>'Pivot Table Analysis'!$L$19:$L$23</c:f>
              <c:numCache>
                <c:formatCode>0.00</c:formatCode>
                <c:ptCount val="5"/>
                <c:pt idx="0">
                  <c:v>65.17647058823529</c:v>
                </c:pt>
                <c:pt idx="1">
                  <c:v>60.277777777777779</c:v>
                </c:pt>
                <c:pt idx="2">
                  <c:v>60.5</c:v>
                </c:pt>
                <c:pt idx="3">
                  <c:v>55.25</c:v>
                </c:pt>
                <c:pt idx="4">
                  <c:v>67.066666666666663</c:v>
                </c:pt>
              </c:numCache>
            </c:numRef>
          </c:val>
          <c:extLst>
            <c:ext xmlns:c16="http://schemas.microsoft.com/office/drawing/2014/chart" uri="{C3380CC4-5D6E-409C-BE32-E72D297353CC}">
              <c16:uniqueId val="{00000000-211F-4991-8F87-527EE0199896}"/>
            </c:ext>
          </c:extLst>
        </c:ser>
        <c:dLbls>
          <c:dLblPos val="outEnd"/>
          <c:showLegendKey val="0"/>
          <c:showVal val="1"/>
          <c:showCatName val="0"/>
          <c:showSerName val="0"/>
          <c:showPercent val="0"/>
          <c:showBubbleSize val="0"/>
        </c:dLbls>
        <c:gapWidth val="100"/>
        <c:axId val="1228549552"/>
        <c:axId val="1237758128"/>
      </c:barChart>
      <c:catAx>
        <c:axId val="12285495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758128"/>
        <c:crosses val="autoZero"/>
        <c:auto val="1"/>
        <c:lblAlgn val="ctr"/>
        <c:lblOffset val="100"/>
        <c:noMultiLvlLbl val="0"/>
      </c:catAx>
      <c:valAx>
        <c:axId val="123775812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54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Analysis!PivotTable16</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a:solidFill>
                  <a:sysClr val="windowText" lastClr="000000"/>
                </a:solidFill>
              </a:rPr>
              <a:t>With Vehicle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Analysis'!$I$12</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Analysis'!$H$13:$H$16</c:f>
              <c:strCache>
                <c:ptCount val="4"/>
                <c:pt idx="0">
                  <c:v>Extreme</c:v>
                </c:pt>
                <c:pt idx="1">
                  <c:v>High</c:v>
                </c:pt>
                <c:pt idx="2">
                  <c:v>Low</c:v>
                </c:pt>
                <c:pt idx="3">
                  <c:v>Moderate</c:v>
                </c:pt>
              </c:strCache>
            </c:strRef>
          </c:cat>
          <c:val>
            <c:numRef>
              <c:f>'Pivot Table Analysis'!$I$13:$I$16</c:f>
              <c:numCache>
                <c:formatCode>0</c:formatCode>
                <c:ptCount val="4"/>
                <c:pt idx="0">
                  <c:v>581</c:v>
                </c:pt>
                <c:pt idx="1">
                  <c:v>1130</c:v>
                </c:pt>
                <c:pt idx="2">
                  <c:v>874</c:v>
                </c:pt>
                <c:pt idx="3">
                  <c:v>827</c:v>
                </c:pt>
              </c:numCache>
            </c:numRef>
          </c:val>
          <c:extLst>
            <c:ext xmlns:c16="http://schemas.microsoft.com/office/drawing/2014/chart" uri="{C3380CC4-5D6E-409C-BE32-E72D297353CC}">
              <c16:uniqueId val="{00000000-93CC-45C0-912F-4DEC80F577A8}"/>
            </c:ext>
          </c:extLst>
        </c:ser>
        <c:dLbls>
          <c:dLblPos val="outEnd"/>
          <c:showLegendKey val="0"/>
          <c:showVal val="1"/>
          <c:showCatName val="0"/>
          <c:showSerName val="0"/>
          <c:showPercent val="0"/>
          <c:showBubbleSize val="0"/>
        </c:dLbls>
        <c:gapWidth val="100"/>
        <c:axId val="1228550032"/>
        <c:axId val="1228551472"/>
      </c:barChart>
      <c:catAx>
        <c:axId val="12285500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551472"/>
        <c:crosses val="autoZero"/>
        <c:auto val="1"/>
        <c:lblAlgn val="ctr"/>
        <c:lblOffset val="100"/>
        <c:noMultiLvlLbl val="0"/>
      </c:catAx>
      <c:valAx>
        <c:axId val="12285514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5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Analysis!PivotTable17</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With Average Speed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Analysis'!$L$12</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Analysis'!$K$13:$K$16</c:f>
              <c:strCache>
                <c:ptCount val="4"/>
                <c:pt idx="0">
                  <c:v>Extreme</c:v>
                </c:pt>
                <c:pt idx="1">
                  <c:v>High</c:v>
                </c:pt>
                <c:pt idx="2">
                  <c:v>Low</c:v>
                </c:pt>
                <c:pt idx="3">
                  <c:v>Moderate</c:v>
                </c:pt>
              </c:strCache>
            </c:strRef>
          </c:cat>
          <c:val>
            <c:numRef>
              <c:f>'Pivot Table Analysis'!$L$13:$L$16</c:f>
              <c:numCache>
                <c:formatCode>0.00</c:formatCode>
                <c:ptCount val="4"/>
                <c:pt idx="0">
                  <c:v>90.411764705882348</c:v>
                </c:pt>
                <c:pt idx="1">
                  <c:v>71</c:v>
                </c:pt>
                <c:pt idx="2">
                  <c:v>28.8</c:v>
                </c:pt>
                <c:pt idx="3">
                  <c:v>50.9375</c:v>
                </c:pt>
              </c:numCache>
            </c:numRef>
          </c:val>
          <c:extLst>
            <c:ext xmlns:c16="http://schemas.microsoft.com/office/drawing/2014/chart" uri="{C3380CC4-5D6E-409C-BE32-E72D297353CC}">
              <c16:uniqueId val="{00000000-EE0C-4D97-84F0-0A81DD3A1B71}"/>
            </c:ext>
          </c:extLst>
        </c:ser>
        <c:dLbls>
          <c:dLblPos val="outEnd"/>
          <c:showLegendKey val="0"/>
          <c:showVal val="1"/>
          <c:showCatName val="0"/>
          <c:showSerName val="0"/>
          <c:showPercent val="0"/>
          <c:showBubbleSize val="0"/>
        </c:dLbls>
        <c:gapWidth val="100"/>
        <c:axId val="1228574512"/>
        <c:axId val="1228575952"/>
      </c:barChart>
      <c:catAx>
        <c:axId val="12285745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575952"/>
        <c:crosses val="autoZero"/>
        <c:auto val="1"/>
        <c:lblAlgn val="ctr"/>
        <c:lblOffset val="100"/>
        <c:noMultiLvlLbl val="0"/>
      </c:catAx>
      <c:valAx>
        <c:axId val="12285759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57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Analysis!PivotTable8</c:name>
    <c:fmtId val="2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solidFill>
                  <a:sysClr val="windowText" lastClr="000000"/>
                </a:solidFill>
              </a:rPr>
              <a:t>With Vehicle</a:t>
            </a:r>
            <a:r>
              <a:rPr lang="en-US" sz="1800" b="1" baseline="0">
                <a:solidFill>
                  <a:sysClr val="windowText" lastClr="000000"/>
                </a:solidFill>
              </a:rPr>
              <a:t> Count</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pivotFmt>
      <c:pivotFmt>
        <c:idx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 Analysis'!$I$4</c:f>
              <c:strCache>
                <c:ptCount val="1"/>
                <c:pt idx="0">
                  <c:v>Total</c:v>
                </c:pt>
              </c:strCache>
            </c:strRef>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cat>
            <c:strRef>
              <c:f>'Pivot Table Analysis'!$H$5:$H$10</c:f>
              <c:strCache>
                <c:ptCount val="6"/>
                <c:pt idx="0">
                  <c:v>Extreme</c:v>
                </c:pt>
                <c:pt idx="1">
                  <c:v>High</c:v>
                </c:pt>
                <c:pt idx="2">
                  <c:v>Low</c:v>
                </c:pt>
                <c:pt idx="3">
                  <c:v>Medium</c:v>
                </c:pt>
                <c:pt idx="4">
                  <c:v>Minimal</c:v>
                </c:pt>
                <c:pt idx="5">
                  <c:v>Moderate</c:v>
                </c:pt>
              </c:strCache>
            </c:strRef>
          </c:cat>
          <c:val>
            <c:numRef>
              <c:f>'Pivot Table Analysis'!$I$5:$I$10</c:f>
              <c:numCache>
                <c:formatCode>0</c:formatCode>
                <c:ptCount val="6"/>
                <c:pt idx="0">
                  <c:v>951</c:v>
                </c:pt>
                <c:pt idx="1">
                  <c:v>1123</c:v>
                </c:pt>
                <c:pt idx="2">
                  <c:v>276</c:v>
                </c:pt>
                <c:pt idx="3">
                  <c:v>48</c:v>
                </c:pt>
                <c:pt idx="4">
                  <c:v>99</c:v>
                </c:pt>
                <c:pt idx="5">
                  <c:v>915</c:v>
                </c:pt>
              </c:numCache>
            </c:numRef>
          </c:val>
          <c:extLst>
            <c:ext xmlns:c16="http://schemas.microsoft.com/office/drawing/2014/chart" uri="{C3380CC4-5D6E-409C-BE32-E72D297353CC}">
              <c16:uniqueId val="{00000000-CA1F-42E0-915B-09A055CEC376}"/>
            </c:ext>
          </c:extLst>
        </c:ser>
        <c:dLbls>
          <c:showLegendKey val="0"/>
          <c:showVal val="0"/>
          <c:showCatName val="0"/>
          <c:showSerName val="0"/>
          <c:showPercent val="0"/>
          <c:showBubbleSize val="0"/>
        </c:dLbls>
        <c:axId val="1228568752"/>
        <c:axId val="1228563472"/>
      </c:areaChart>
      <c:catAx>
        <c:axId val="122856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8563472"/>
        <c:crosses val="autoZero"/>
        <c:auto val="1"/>
        <c:lblAlgn val="ctr"/>
        <c:lblOffset val="100"/>
        <c:noMultiLvlLbl val="0"/>
      </c:catAx>
      <c:valAx>
        <c:axId val="12285634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856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Analysis!PivotTable18</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800" b="1">
                <a:solidFill>
                  <a:sysClr val="windowText" lastClr="000000"/>
                </a:solidFill>
              </a:rPr>
              <a:t>With Average Speed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Analysis'!$L$4</c:f>
              <c:strCache>
                <c:ptCount val="1"/>
                <c:pt idx="0">
                  <c:v>Total</c:v>
                </c:pt>
              </c:strCache>
            </c:strRef>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cat>
            <c:strRef>
              <c:f>'Pivot Table Analysis'!$K$5:$K$10</c:f>
              <c:strCache>
                <c:ptCount val="6"/>
                <c:pt idx="0">
                  <c:v>Extreme</c:v>
                </c:pt>
                <c:pt idx="1">
                  <c:v>High</c:v>
                </c:pt>
                <c:pt idx="2">
                  <c:v>Low</c:v>
                </c:pt>
                <c:pt idx="3">
                  <c:v>Medium</c:v>
                </c:pt>
                <c:pt idx="4">
                  <c:v>Minimal</c:v>
                </c:pt>
                <c:pt idx="5">
                  <c:v>Moderate</c:v>
                </c:pt>
              </c:strCache>
            </c:strRef>
          </c:cat>
          <c:val>
            <c:numRef>
              <c:f>'Pivot Table Analysis'!$L$5:$L$10</c:f>
              <c:numCache>
                <c:formatCode>0.00</c:formatCode>
                <c:ptCount val="6"/>
                <c:pt idx="0">
                  <c:v>50.7</c:v>
                </c:pt>
                <c:pt idx="1">
                  <c:v>59.3125</c:v>
                </c:pt>
                <c:pt idx="2">
                  <c:v>65.545454545454547</c:v>
                </c:pt>
                <c:pt idx="3">
                  <c:v>64</c:v>
                </c:pt>
                <c:pt idx="4">
                  <c:v>69</c:v>
                </c:pt>
                <c:pt idx="5">
                  <c:v>63.789473684210527</c:v>
                </c:pt>
              </c:numCache>
            </c:numRef>
          </c:val>
          <c:extLst>
            <c:ext xmlns:c16="http://schemas.microsoft.com/office/drawing/2014/chart" uri="{C3380CC4-5D6E-409C-BE32-E72D297353CC}">
              <c16:uniqueId val="{00000000-1CF2-49CE-A1D5-D545CFA7CB7F}"/>
            </c:ext>
          </c:extLst>
        </c:ser>
        <c:dLbls>
          <c:showLegendKey val="0"/>
          <c:showVal val="0"/>
          <c:showCatName val="0"/>
          <c:showSerName val="0"/>
          <c:showPercent val="0"/>
          <c:showBubbleSize val="0"/>
        </c:dLbls>
        <c:axId val="1228552432"/>
        <c:axId val="1228546672"/>
      </c:areaChart>
      <c:catAx>
        <c:axId val="1228552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8546672"/>
        <c:crosses val="autoZero"/>
        <c:auto val="1"/>
        <c:lblAlgn val="ctr"/>
        <c:lblOffset val="100"/>
        <c:noMultiLvlLbl val="0"/>
      </c:catAx>
      <c:valAx>
        <c:axId val="12285466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855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Analysis!PivotTable19</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On Average Speed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Analysis'!$L$26</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Analysis'!$K$27:$K$28</c:f>
              <c:strCache>
                <c:ptCount val="2"/>
                <c:pt idx="0">
                  <c:v>No</c:v>
                </c:pt>
                <c:pt idx="1">
                  <c:v>Yes</c:v>
                </c:pt>
              </c:strCache>
            </c:strRef>
          </c:cat>
          <c:val>
            <c:numRef>
              <c:f>'Pivot Table Analysis'!$L$27:$L$28</c:f>
              <c:numCache>
                <c:formatCode>0.00</c:formatCode>
                <c:ptCount val="2"/>
                <c:pt idx="0">
                  <c:v>58.774999999999999</c:v>
                </c:pt>
                <c:pt idx="1">
                  <c:v>66.78125</c:v>
                </c:pt>
              </c:numCache>
            </c:numRef>
          </c:val>
          <c:extLst>
            <c:ext xmlns:c16="http://schemas.microsoft.com/office/drawing/2014/chart" uri="{C3380CC4-5D6E-409C-BE32-E72D297353CC}">
              <c16:uniqueId val="{00000000-4644-454C-BE3C-60D3E4AA4377}"/>
            </c:ext>
          </c:extLst>
        </c:ser>
        <c:dLbls>
          <c:dLblPos val="inEnd"/>
          <c:showLegendKey val="0"/>
          <c:showVal val="1"/>
          <c:showCatName val="0"/>
          <c:showSerName val="0"/>
          <c:showPercent val="0"/>
          <c:showBubbleSize val="0"/>
        </c:dLbls>
        <c:gapWidth val="41"/>
        <c:axId val="1091274336"/>
        <c:axId val="1096444384"/>
      </c:barChart>
      <c:catAx>
        <c:axId val="109127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96444384"/>
        <c:crosses val="autoZero"/>
        <c:auto val="1"/>
        <c:lblAlgn val="ctr"/>
        <c:lblOffset val="100"/>
        <c:noMultiLvlLbl val="0"/>
      </c:catAx>
      <c:valAx>
        <c:axId val="1096444384"/>
        <c:scaling>
          <c:orientation val="minMax"/>
        </c:scaling>
        <c:delete val="1"/>
        <c:axPos val="l"/>
        <c:numFmt formatCode="0.00" sourceLinked="1"/>
        <c:majorTickMark val="none"/>
        <c:minorTickMark val="none"/>
        <c:tickLblPos val="nextTo"/>
        <c:crossAx val="10912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Analysis!PivotTable24</c:name>
    <c:fmtId val="10"/>
  </c:pivotSource>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IN" sz="1800" b="1">
                <a:solidFill>
                  <a:sysClr val="windowText" lastClr="000000"/>
                </a:solidFill>
              </a:rPr>
              <a:t>On Vehicle Count</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10196"/>
            </a:schemeClr>
          </a:solidFill>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10196"/>
            </a:schemeClr>
          </a:solidFill>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 Analysis'!$I$30</c:f>
              <c:strCache>
                <c:ptCount val="1"/>
                <c:pt idx="0">
                  <c:v>Total</c:v>
                </c:pt>
              </c:strCache>
            </c:strRef>
          </c:tx>
          <c:spPr>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cat>
            <c:strRef>
              <c:f>'Pivot Table Analysis'!$H$31:$H$33</c:f>
              <c:strCache>
                <c:ptCount val="3"/>
                <c:pt idx="0">
                  <c:v>Not Working</c:v>
                </c:pt>
                <c:pt idx="1">
                  <c:v>Under Maintenance</c:v>
                </c:pt>
                <c:pt idx="2">
                  <c:v>Working</c:v>
                </c:pt>
              </c:strCache>
            </c:strRef>
          </c:cat>
          <c:val>
            <c:numRef>
              <c:f>'Pivot Table Analysis'!$I$31:$I$33</c:f>
              <c:numCache>
                <c:formatCode>0</c:formatCode>
                <c:ptCount val="3"/>
                <c:pt idx="0">
                  <c:v>1567</c:v>
                </c:pt>
                <c:pt idx="1">
                  <c:v>1038</c:v>
                </c:pt>
                <c:pt idx="2">
                  <c:v>807</c:v>
                </c:pt>
              </c:numCache>
            </c:numRef>
          </c:val>
          <c:extLst>
            <c:ext xmlns:c16="http://schemas.microsoft.com/office/drawing/2014/chart" uri="{C3380CC4-5D6E-409C-BE32-E72D297353CC}">
              <c16:uniqueId val="{00000000-4647-426E-ADE3-760B93854881}"/>
            </c:ext>
          </c:extLst>
        </c:ser>
        <c:dLbls>
          <c:showLegendKey val="0"/>
          <c:showVal val="0"/>
          <c:showCatName val="0"/>
          <c:showSerName val="0"/>
          <c:showPercent val="0"/>
          <c:showBubbleSize val="0"/>
        </c:dLbls>
        <c:axId val="1096446784"/>
        <c:axId val="1096433824"/>
      </c:radarChart>
      <c:catAx>
        <c:axId val="10964467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096433824"/>
        <c:crosses val="autoZero"/>
        <c:auto val="1"/>
        <c:lblAlgn val="ctr"/>
        <c:lblOffset val="100"/>
        <c:noMultiLvlLbl val="0"/>
      </c:catAx>
      <c:valAx>
        <c:axId val="109643382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096446784"/>
        <c:crosses val="autoZero"/>
        <c:crossBetween val="between"/>
      </c:valAx>
      <c:spPr>
        <a:noFill/>
        <a:ln>
          <a:noFill/>
        </a:ln>
        <a:effectLst/>
      </c:spPr>
    </c:plotArea>
    <c:plotVisOnly val="1"/>
    <c:dispBlanksAs val="gap"/>
    <c:showDLblsOverMax val="0"/>
    <c:extLst/>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Analysis!PivotTable25</c:name>
    <c:fmtId val="10"/>
  </c:pivotSource>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sz="1800" b="1">
                <a:solidFill>
                  <a:sysClr val="windowText" lastClr="000000"/>
                </a:solidFill>
              </a:rPr>
              <a:t>On Average Speed</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10196"/>
            </a:schemeClr>
          </a:solidFill>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10196"/>
            </a:schemeClr>
          </a:solidFill>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 Analysis'!$L$30</c:f>
              <c:strCache>
                <c:ptCount val="1"/>
                <c:pt idx="0">
                  <c:v>Total</c:v>
                </c:pt>
              </c:strCache>
            </c:strRef>
          </c:tx>
          <c:spPr>
            <a:ln w="50800" cap="rnd" cmpd="sng" algn="ctr">
              <a:solidFill>
                <a:schemeClr val="dk1">
                  <a:tint val="88500"/>
                  <a:alpha val="30000"/>
                </a:schemeClr>
              </a:solidFill>
              <a:round/>
            </a:ln>
            <a:effectLst/>
          </c:spPr>
          <c:marker>
            <c:symbol val="circle"/>
            <c:size val="4"/>
            <c:spPr>
              <a:solidFill>
                <a:schemeClr val="dk1">
                  <a:tint val="88500"/>
                </a:schemeClr>
              </a:solidFill>
              <a:ln w="12700" cap="flat" cmpd="sng" algn="ctr">
                <a:solidFill>
                  <a:schemeClr val="lt1"/>
                </a:solidFill>
                <a:round/>
              </a:ln>
              <a:effectLst/>
            </c:spPr>
          </c:marker>
          <c:cat>
            <c:strRef>
              <c:f>'Pivot Table Analysis'!$K$31:$K$33</c:f>
              <c:strCache>
                <c:ptCount val="3"/>
                <c:pt idx="0">
                  <c:v>Not Working</c:v>
                </c:pt>
                <c:pt idx="1">
                  <c:v>Under Maintenance</c:v>
                </c:pt>
                <c:pt idx="2">
                  <c:v>Working</c:v>
                </c:pt>
              </c:strCache>
            </c:strRef>
          </c:cat>
          <c:val>
            <c:numRef>
              <c:f>'Pivot Table Analysis'!$L$31:$L$33</c:f>
              <c:numCache>
                <c:formatCode>0.00</c:formatCode>
                <c:ptCount val="3"/>
                <c:pt idx="0">
                  <c:v>61.241379310344826</c:v>
                </c:pt>
                <c:pt idx="1">
                  <c:v>61.590909090909093</c:v>
                </c:pt>
                <c:pt idx="2">
                  <c:v>64.61904761904762</c:v>
                </c:pt>
              </c:numCache>
            </c:numRef>
          </c:val>
          <c:extLst>
            <c:ext xmlns:c16="http://schemas.microsoft.com/office/drawing/2014/chart" uri="{C3380CC4-5D6E-409C-BE32-E72D297353CC}">
              <c16:uniqueId val="{00000000-5C72-418B-9C52-C8498E914C25}"/>
            </c:ext>
          </c:extLst>
        </c:ser>
        <c:dLbls>
          <c:showLegendKey val="0"/>
          <c:showVal val="0"/>
          <c:showCatName val="0"/>
          <c:showSerName val="0"/>
          <c:showPercent val="0"/>
          <c:showBubbleSize val="0"/>
        </c:dLbls>
        <c:axId val="1096428544"/>
        <c:axId val="1096452544"/>
      </c:radarChart>
      <c:catAx>
        <c:axId val="1096428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096452544"/>
        <c:crosses val="autoZero"/>
        <c:auto val="1"/>
        <c:lblAlgn val="ctr"/>
        <c:lblOffset val="100"/>
        <c:noMultiLvlLbl val="0"/>
      </c:catAx>
      <c:valAx>
        <c:axId val="1096452544"/>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09642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Analysis!PivotTable34</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b="1">
                <a:solidFill>
                  <a:sysClr val="windowText" lastClr="000000"/>
                </a:solidFill>
              </a:rPr>
              <a:t>Time Series of Basic Traffic Metrics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9"/>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0"/>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1"/>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3"/>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4"/>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5"/>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6"/>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7"/>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8"/>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9"/>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0"/>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1"/>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3"/>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 Analysis'!$O$4</c:f>
              <c:strCache>
                <c:ptCount val="1"/>
                <c:pt idx="0">
                  <c:v>Vehicles</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'Pivot Table Analysis'!$N$5:$N$76</c:f>
              <c:strCache>
                <c:ptCount val="72"/>
                <c:pt idx="0">
                  <c:v>01-01-2021 00:00:00</c:v>
                </c:pt>
                <c:pt idx="1">
                  <c:v>01-01-2021 01:00:00</c:v>
                </c:pt>
                <c:pt idx="2">
                  <c:v>01-01-2021 02:00:00</c:v>
                </c:pt>
                <c:pt idx="3">
                  <c:v>01-01-2021 03:00:00</c:v>
                </c:pt>
                <c:pt idx="4">
                  <c:v>01-01-2021 04:00:00</c:v>
                </c:pt>
                <c:pt idx="5">
                  <c:v>01-01-2021 05:00:00</c:v>
                </c:pt>
                <c:pt idx="6">
                  <c:v>01-01-2021 06:00:00</c:v>
                </c:pt>
                <c:pt idx="7">
                  <c:v>01-01-2021 07:00:00</c:v>
                </c:pt>
                <c:pt idx="8">
                  <c:v>01-01-2021 08:00:00</c:v>
                </c:pt>
                <c:pt idx="9">
                  <c:v>01-01-2021 09:00:00</c:v>
                </c:pt>
                <c:pt idx="10">
                  <c:v>01-01-2021 10:00:00</c:v>
                </c:pt>
                <c:pt idx="11">
                  <c:v>01-01-2021 11:00:00</c:v>
                </c:pt>
                <c:pt idx="12">
                  <c:v>01-01-2021 12:00:00</c:v>
                </c:pt>
                <c:pt idx="13">
                  <c:v>01-01-2021 13:00:00</c:v>
                </c:pt>
                <c:pt idx="14">
                  <c:v>01-01-2021 14:00:00</c:v>
                </c:pt>
                <c:pt idx="15">
                  <c:v>01-01-2021 15:00:00</c:v>
                </c:pt>
                <c:pt idx="16">
                  <c:v>01-01-2021 16:00:00</c:v>
                </c:pt>
                <c:pt idx="17">
                  <c:v>01-01-2021 17:00:00</c:v>
                </c:pt>
                <c:pt idx="18">
                  <c:v>01-01-2021 18:00:00</c:v>
                </c:pt>
                <c:pt idx="19">
                  <c:v>01-01-2021 19:00:00</c:v>
                </c:pt>
                <c:pt idx="20">
                  <c:v>01-01-2021 20:00:00</c:v>
                </c:pt>
                <c:pt idx="21">
                  <c:v>01-01-2021 21:00:00</c:v>
                </c:pt>
                <c:pt idx="22">
                  <c:v>01-01-2021 22:00:00</c:v>
                </c:pt>
                <c:pt idx="23">
                  <c:v>01-01-2021 23:00:00</c:v>
                </c:pt>
                <c:pt idx="24">
                  <c:v>02-01-2021 00:00:00</c:v>
                </c:pt>
                <c:pt idx="25">
                  <c:v>02-01-2021 01:00:00</c:v>
                </c:pt>
                <c:pt idx="26">
                  <c:v>02-01-2021 02:00:00</c:v>
                </c:pt>
                <c:pt idx="27">
                  <c:v>02-01-2021 03:00:00</c:v>
                </c:pt>
                <c:pt idx="28">
                  <c:v>02-01-2021 04:00:00</c:v>
                </c:pt>
                <c:pt idx="29">
                  <c:v>02-01-2021 05:00:00</c:v>
                </c:pt>
                <c:pt idx="30">
                  <c:v>02-01-2021 06:00:00</c:v>
                </c:pt>
                <c:pt idx="31">
                  <c:v>02-01-2021 07:00:00</c:v>
                </c:pt>
                <c:pt idx="32">
                  <c:v>02-01-2021 08:00:00</c:v>
                </c:pt>
                <c:pt idx="33">
                  <c:v>02-01-2021 09:00:00</c:v>
                </c:pt>
                <c:pt idx="34">
                  <c:v>02-01-2021 10:00:00</c:v>
                </c:pt>
                <c:pt idx="35">
                  <c:v>02-01-2021 11:00:00</c:v>
                </c:pt>
                <c:pt idx="36">
                  <c:v>02-01-2021 12:00:00</c:v>
                </c:pt>
                <c:pt idx="37">
                  <c:v>02-01-2021 13:00:00</c:v>
                </c:pt>
                <c:pt idx="38">
                  <c:v>02-01-2021 14:00:00</c:v>
                </c:pt>
                <c:pt idx="39">
                  <c:v>02-01-2021 15:00:00</c:v>
                </c:pt>
                <c:pt idx="40">
                  <c:v>02-01-2021 16:00:00</c:v>
                </c:pt>
                <c:pt idx="41">
                  <c:v>02-01-2021 17:00:00</c:v>
                </c:pt>
                <c:pt idx="42">
                  <c:v>02-01-2021 18:00:00</c:v>
                </c:pt>
                <c:pt idx="43">
                  <c:v>02-01-2021 19:00:00</c:v>
                </c:pt>
                <c:pt idx="44">
                  <c:v>02-01-2021 20:00:00</c:v>
                </c:pt>
                <c:pt idx="45">
                  <c:v>02-01-2021 21:00:00</c:v>
                </c:pt>
                <c:pt idx="46">
                  <c:v>02-01-2021 22:00:00</c:v>
                </c:pt>
                <c:pt idx="47">
                  <c:v>02-01-2021 23:00:00</c:v>
                </c:pt>
                <c:pt idx="48">
                  <c:v>03-01-2021 00:00:00</c:v>
                </c:pt>
                <c:pt idx="49">
                  <c:v>03-01-2021 01:00:00</c:v>
                </c:pt>
                <c:pt idx="50">
                  <c:v>03-01-2021 02:00:00</c:v>
                </c:pt>
                <c:pt idx="51">
                  <c:v>03-01-2021 03:00:00</c:v>
                </c:pt>
                <c:pt idx="52">
                  <c:v>03-01-2021 04:00:00</c:v>
                </c:pt>
                <c:pt idx="53">
                  <c:v>03-01-2021 05:00:00</c:v>
                </c:pt>
                <c:pt idx="54">
                  <c:v>03-01-2021 06:00:00</c:v>
                </c:pt>
                <c:pt idx="55">
                  <c:v>03-01-2021 07:00:00</c:v>
                </c:pt>
                <c:pt idx="56">
                  <c:v>03-01-2021 08:00:00</c:v>
                </c:pt>
                <c:pt idx="57">
                  <c:v>03-01-2021 09:00:00</c:v>
                </c:pt>
                <c:pt idx="58">
                  <c:v>03-01-2021 10:00:00</c:v>
                </c:pt>
                <c:pt idx="59">
                  <c:v>03-01-2021 11:00:00</c:v>
                </c:pt>
                <c:pt idx="60">
                  <c:v>03-01-2021 12:00:00</c:v>
                </c:pt>
                <c:pt idx="61">
                  <c:v>03-01-2021 13:00:00</c:v>
                </c:pt>
                <c:pt idx="62">
                  <c:v>03-01-2021 14:00:00</c:v>
                </c:pt>
                <c:pt idx="63">
                  <c:v>03-01-2021 15:00:00</c:v>
                </c:pt>
                <c:pt idx="64">
                  <c:v>03-01-2021 16:00:00</c:v>
                </c:pt>
                <c:pt idx="65">
                  <c:v>03-01-2021 17:00:00</c:v>
                </c:pt>
                <c:pt idx="66">
                  <c:v>03-01-2021 18:00:00</c:v>
                </c:pt>
                <c:pt idx="67">
                  <c:v>03-01-2021 19:00:00</c:v>
                </c:pt>
                <c:pt idx="68">
                  <c:v>03-01-2021 20:00:00</c:v>
                </c:pt>
                <c:pt idx="69">
                  <c:v>03-01-2021 21:00:00</c:v>
                </c:pt>
                <c:pt idx="70">
                  <c:v>03-01-2021 22:00:00</c:v>
                </c:pt>
                <c:pt idx="71">
                  <c:v>03-01-2021 23:00:00</c:v>
                </c:pt>
              </c:strCache>
            </c:strRef>
          </c:cat>
          <c:val>
            <c:numRef>
              <c:f>'Pivot Table Analysis'!$O$5:$O$76</c:f>
              <c:numCache>
                <c:formatCode>0</c:formatCode>
                <c:ptCount val="72"/>
                <c:pt idx="0">
                  <c:v>93</c:v>
                </c:pt>
                <c:pt idx="1">
                  <c:v>3</c:v>
                </c:pt>
                <c:pt idx="2">
                  <c:v>98</c:v>
                </c:pt>
                <c:pt idx="3">
                  <c:v>42</c:v>
                </c:pt>
                <c:pt idx="4">
                  <c:v>77</c:v>
                </c:pt>
                <c:pt idx="5">
                  <c:v>21</c:v>
                </c:pt>
                <c:pt idx="6">
                  <c:v>73</c:v>
                </c:pt>
                <c:pt idx="7">
                  <c:v>0</c:v>
                </c:pt>
                <c:pt idx="8">
                  <c:v>10</c:v>
                </c:pt>
                <c:pt idx="9">
                  <c:v>43</c:v>
                </c:pt>
                <c:pt idx="10">
                  <c:v>58</c:v>
                </c:pt>
                <c:pt idx="11">
                  <c:v>23</c:v>
                </c:pt>
                <c:pt idx="12">
                  <c:v>59</c:v>
                </c:pt>
                <c:pt idx="13">
                  <c:v>2</c:v>
                </c:pt>
                <c:pt idx="14">
                  <c:v>98</c:v>
                </c:pt>
                <c:pt idx="15">
                  <c:v>62</c:v>
                </c:pt>
                <c:pt idx="16">
                  <c:v>35</c:v>
                </c:pt>
                <c:pt idx="17">
                  <c:v>94</c:v>
                </c:pt>
                <c:pt idx="18">
                  <c:v>67</c:v>
                </c:pt>
                <c:pt idx="19">
                  <c:v>82</c:v>
                </c:pt>
                <c:pt idx="20">
                  <c:v>46</c:v>
                </c:pt>
                <c:pt idx="21">
                  <c:v>99</c:v>
                </c:pt>
                <c:pt idx="22">
                  <c:v>20</c:v>
                </c:pt>
                <c:pt idx="23">
                  <c:v>81</c:v>
                </c:pt>
                <c:pt idx="24">
                  <c:v>50</c:v>
                </c:pt>
                <c:pt idx="25">
                  <c:v>27</c:v>
                </c:pt>
                <c:pt idx="26">
                  <c:v>14</c:v>
                </c:pt>
                <c:pt idx="27">
                  <c:v>41</c:v>
                </c:pt>
                <c:pt idx="28">
                  <c:v>58</c:v>
                </c:pt>
                <c:pt idx="29">
                  <c:v>65</c:v>
                </c:pt>
                <c:pt idx="30">
                  <c:v>36</c:v>
                </c:pt>
                <c:pt idx="31">
                  <c:v>10</c:v>
                </c:pt>
                <c:pt idx="32">
                  <c:v>86</c:v>
                </c:pt>
                <c:pt idx="33">
                  <c:v>43</c:v>
                </c:pt>
                <c:pt idx="34">
                  <c:v>11</c:v>
                </c:pt>
                <c:pt idx="35">
                  <c:v>2</c:v>
                </c:pt>
                <c:pt idx="36">
                  <c:v>51</c:v>
                </c:pt>
                <c:pt idx="37">
                  <c:v>80</c:v>
                </c:pt>
                <c:pt idx="38">
                  <c:v>32</c:v>
                </c:pt>
                <c:pt idx="39">
                  <c:v>54</c:v>
                </c:pt>
                <c:pt idx="40">
                  <c:v>0</c:v>
                </c:pt>
                <c:pt idx="41">
                  <c:v>38</c:v>
                </c:pt>
                <c:pt idx="42">
                  <c:v>19</c:v>
                </c:pt>
                <c:pt idx="43">
                  <c:v>46</c:v>
                </c:pt>
                <c:pt idx="44">
                  <c:v>42</c:v>
                </c:pt>
                <c:pt idx="45">
                  <c:v>56</c:v>
                </c:pt>
                <c:pt idx="46">
                  <c:v>60</c:v>
                </c:pt>
                <c:pt idx="47">
                  <c:v>77</c:v>
                </c:pt>
                <c:pt idx="48">
                  <c:v>30</c:v>
                </c:pt>
                <c:pt idx="49">
                  <c:v>24</c:v>
                </c:pt>
                <c:pt idx="50">
                  <c:v>2</c:v>
                </c:pt>
                <c:pt idx="51">
                  <c:v>3</c:v>
                </c:pt>
                <c:pt idx="52">
                  <c:v>94</c:v>
                </c:pt>
                <c:pt idx="53">
                  <c:v>98</c:v>
                </c:pt>
                <c:pt idx="54">
                  <c:v>13</c:v>
                </c:pt>
                <c:pt idx="55">
                  <c:v>40</c:v>
                </c:pt>
                <c:pt idx="56">
                  <c:v>72</c:v>
                </c:pt>
                <c:pt idx="57">
                  <c:v>19</c:v>
                </c:pt>
                <c:pt idx="58">
                  <c:v>95</c:v>
                </c:pt>
                <c:pt idx="59">
                  <c:v>72</c:v>
                </c:pt>
                <c:pt idx="60">
                  <c:v>26</c:v>
                </c:pt>
                <c:pt idx="61">
                  <c:v>66</c:v>
                </c:pt>
                <c:pt idx="62">
                  <c:v>52</c:v>
                </c:pt>
                <c:pt idx="63">
                  <c:v>67</c:v>
                </c:pt>
                <c:pt idx="64">
                  <c:v>61</c:v>
                </c:pt>
                <c:pt idx="65">
                  <c:v>14</c:v>
                </c:pt>
                <c:pt idx="66">
                  <c:v>96</c:v>
                </c:pt>
                <c:pt idx="67">
                  <c:v>4</c:v>
                </c:pt>
                <c:pt idx="68">
                  <c:v>67</c:v>
                </c:pt>
                <c:pt idx="69">
                  <c:v>11</c:v>
                </c:pt>
                <c:pt idx="70">
                  <c:v>48</c:v>
                </c:pt>
                <c:pt idx="71">
                  <c:v>54</c:v>
                </c:pt>
              </c:numCache>
            </c:numRef>
          </c:val>
          <c:smooth val="0"/>
          <c:extLst>
            <c:ext xmlns:c16="http://schemas.microsoft.com/office/drawing/2014/chart" uri="{C3380CC4-5D6E-409C-BE32-E72D297353CC}">
              <c16:uniqueId val="{00000000-A0EC-4DE3-9557-3147F0BB8B10}"/>
            </c:ext>
          </c:extLst>
        </c:ser>
        <c:ser>
          <c:idx val="1"/>
          <c:order val="1"/>
          <c:tx>
            <c:strRef>
              <c:f>'Pivot Table Analysis'!$P$4</c:f>
              <c:strCache>
                <c:ptCount val="1"/>
                <c:pt idx="0">
                  <c:v>Average Speed (km/h)</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strRef>
              <c:f>'Pivot Table Analysis'!$N$5:$N$76</c:f>
              <c:strCache>
                <c:ptCount val="72"/>
                <c:pt idx="0">
                  <c:v>01-01-2021 00:00:00</c:v>
                </c:pt>
                <c:pt idx="1">
                  <c:v>01-01-2021 01:00:00</c:v>
                </c:pt>
                <c:pt idx="2">
                  <c:v>01-01-2021 02:00:00</c:v>
                </c:pt>
                <c:pt idx="3">
                  <c:v>01-01-2021 03:00:00</c:v>
                </c:pt>
                <c:pt idx="4">
                  <c:v>01-01-2021 04:00:00</c:v>
                </c:pt>
                <c:pt idx="5">
                  <c:v>01-01-2021 05:00:00</c:v>
                </c:pt>
                <c:pt idx="6">
                  <c:v>01-01-2021 06:00:00</c:v>
                </c:pt>
                <c:pt idx="7">
                  <c:v>01-01-2021 07:00:00</c:v>
                </c:pt>
                <c:pt idx="8">
                  <c:v>01-01-2021 08:00:00</c:v>
                </c:pt>
                <c:pt idx="9">
                  <c:v>01-01-2021 09:00:00</c:v>
                </c:pt>
                <c:pt idx="10">
                  <c:v>01-01-2021 10:00:00</c:v>
                </c:pt>
                <c:pt idx="11">
                  <c:v>01-01-2021 11:00:00</c:v>
                </c:pt>
                <c:pt idx="12">
                  <c:v>01-01-2021 12:00:00</c:v>
                </c:pt>
                <c:pt idx="13">
                  <c:v>01-01-2021 13:00:00</c:v>
                </c:pt>
                <c:pt idx="14">
                  <c:v>01-01-2021 14:00:00</c:v>
                </c:pt>
                <c:pt idx="15">
                  <c:v>01-01-2021 15:00:00</c:v>
                </c:pt>
                <c:pt idx="16">
                  <c:v>01-01-2021 16:00:00</c:v>
                </c:pt>
                <c:pt idx="17">
                  <c:v>01-01-2021 17:00:00</c:v>
                </c:pt>
                <c:pt idx="18">
                  <c:v>01-01-2021 18:00:00</c:v>
                </c:pt>
                <c:pt idx="19">
                  <c:v>01-01-2021 19:00:00</c:v>
                </c:pt>
                <c:pt idx="20">
                  <c:v>01-01-2021 20:00:00</c:v>
                </c:pt>
                <c:pt idx="21">
                  <c:v>01-01-2021 21:00:00</c:v>
                </c:pt>
                <c:pt idx="22">
                  <c:v>01-01-2021 22:00:00</c:v>
                </c:pt>
                <c:pt idx="23">
                  <c:v>01-01-2021 23:00:00</c:v>
                </c:pt>
                <c:pt idx="24">
                  <c:v>02-01-2021 00:00:00</c:v>
                </c:pt>
                <c:pt idx="25">
                  <c:v>02-01-2021 01:00:00</c:v>
                </c:pt>
                <c:pt idx="26">
                  <c:v>02-01-2021 02:00:00</c:v>
                </c:pt>
                <c:pt idx="27">
                  <c:v>02-01-2021 03:00:00</c:v>
                </c:pt>
                <c:pt idx="28">
                  <c:v>02-01-2021 04:00:00</c:v>
                </c:pt>
                <c:pt idx="29">
                  <c:v>02-01-2021 05:00:00</c:v>
                </c:pt>
                <c:pt idx="30">
                  <c:v>02-01-2021 06:00:00</c:v>
                </c:pt>
                <c:pt idx="31">
                  <c:v>02-01-2021 07:00:00</c:v>
                </c:pt>
                <c:pt idx="32">
                  <c:v>02-01-2021 08:00:00</c:v>
                </c:pt>
                <c:pt idx="33">
                  <c:v>02-01-2021 09:00:00</c:v>
                </c:pt>
                <c:pt idx="34">
                  <c:v>02-01-2021 10:00:00</c:v>
                </c:pt>
                <c:pt idx="35">
                  <c:v>02-01-2021 11:00:00</c:v>
                </c:pt>
                <c:pt idx="36">
                  <c:v>02-01-2021 12:00:00</c:v>
                </c:pt>
                <c:pt idx="37">
                  <c:v>02-01-2021 13:00:00</c:v>
                </c:pt>
                <c:pt idx="38">
                  <c:v>02-01-2021 14:00:00</c:v>
                </c:pt>
                <c:pt idx="39">
                  <c:v>02-01-2021 15:00:00</c:v>
                </c:pt>
                <c:pt idx="40">
                  <c:v>02-01-2021 16:00:00</c:v>
                </c:pt>
                <c:pt idx="41">
                  <c:v>02-01-2021 17:00:00</c:v>
                </c:pt>
                <c:pt idx="42">
                  <c:v>02-01-2021 18:00:00</c:v>
                </c:pt>
                <c:pt idx="43">
                  <c:v>02-01-2021 19:00:00</c:v>
                </c:pt>
                <c:pt idx="44">
                  <c:v>02-01-2021 20:00:00</c:v>
                </c:pt>
                <c:pt idx="45">
                  <c:v>02-01-2021 21:00:00</c:v>
                </c:pt>
                <c:pt idx="46">
                  <c:v>02-01-2021 22:00:00</c:v>
                </c:pt>
                <c:pt idx="47">
                  <c:v>02-01-2021 23:00:00</c:v>
                </c:pt>
                <c:pt idx="48">
                  <c:v>03-01-2021 00:00:00</c:v>
                </c:pt>
                <c:pt idx="49">
                  <c:v>03-01-2021 01:00:00</c:v>
                </c:pt>
                <c:pt idx="50">
                  <c:v>03-01-2021 02:00:00</c:v>
                </c:pt>
                <c:pt idx="51">
                  <c:v>03-01-2021 03:00:00</c:v>
                </c:pt>
                <c:pt idx="52">
                  <c:v>03-01-2021 04:00:00</c:v>
                </c:pt>
                <c:pt idx="53">
                  <c:v>03-01-2021 05:00:00</c:v>
                </c:pt>
                <c:pt idx="54">
                  <c:v>03-01-2021 06:00:00</c:v>
                </c:pt>
                <c:pt idx="55">
                  <c:v>03-01-2021 07:00:00</c:v>
                </c:pt>
                <c:pt idx="56">
                  <c:v>03-01-2021 08:00:00</c:v>
                </c:pt>
                <c:pt idx="57">
                  <c:v>03-01-2021 09:00:00</c:v>
                </c:pt>
                <c:pt idx="58">
                  <c:v>03-01-2021 10:00:00</c:v>
                </c:pt>
                <c:pt idx="59">
                  <c:v>03-01-2021 11:00:00</c:v>
                </c:pt>
                <c:pt idx="60">
                  <c:v>03-01-2021 12:00:00</c:v>
                </c:pt>
                <c:pt idx="61">
                  <c:v>03-01-2021 13:00:00</c:v>
                </c:pt>
                <c:pt idx="62">
                  <c:v>03-01-2021 14:00:00</c:v>
                </c:pt>
                <c:pt idx="63">
                  <c:v>03-01-2021 15:00:00</c:v>
                </c:pt>
                <c:pt idx="64">
                  <c:v>03-01-2021 16:00:00</c:v>
                </c:pt>
                <c:pt idx="65">
                  <c:v>03-01-2021 17:00:00</c:v>
                </c:pt>
                <c:pt idx="66">
                  <c:v>03-01-2021 18:00:00</c:v>
                </c:pt>
                <c:pt idx="67">
                  <c:v>03-01-2021 19:00:00</c:v>
                </c:pt>
                <c:pt idx="68">
                  <c:v>03-01-2021 20:00:00</c:v>
                </c:pt>
                <c:pt idx="69">
                  <c:v>03-01-2021 21:00:00</c:v>
                </c:pt>
                <c:pt idx="70">
                  <c:v>03-01-2021 22:00:00</c:v>
                </c:pt>
                <c:pt idx="71">
                  <c:v>03-01-2021 23:00:00</c:v>
                </c:pt>
              </c:strCache>
            </c:strRef>
          </c:cat>
          <c:val>
            <c:numRef>
              <c:f>'Pivot Table Analysis'!$P$5:$P$76</c:f>
              <c:numCache>
                <c:formatCode>0.00</c:formatCode>
                <c:ptCount val="72"/>
                <c:pt idx="0">
                  <c:v>44</c:v>
                </c:pt>
                <c:pt idx="1">
                  <c:v>85</c:v>
                </c:pt>
                <c:pt idx="2">
                  <c:v>52</c:v>
                </c:pt>
                <c:pt idx="3">
                  <c:v>90</c:v>
                </c:pt>
                <c:pt idx="4">
                  <c:v>67</c:v>
                </c:pt>
                <c:pt idx="5">
                  <c:v>91</c:v>
                </c:pt>
                <c:pt idx="6">
                  <c:v>75</c:v>
                </c:pt>
                <c:pt idx="7">
                  <c:v>78</c:v>
                </c:pt>
                <c:pt idx="8">
                  <c:v>60</c:v>
                </c:pt>
                <c:pt idx="9">
                  <c:v>96</c:v>
                </c:pt>
                <c:pt idx="10">
                  <c:v>72</c:v>
                </c:pt>
                <c:pt idx="11">
                  <c:v>54</c:v>
                </c:pt>
                <c:pt idx="12">
                  <c:v>69</c:v>
                </c:pt>
                <c:pt idx="13">
                  <c:v>22</c:v>
                </c:pt>
                <c:pt idx="14">
                  <c:v>44</c:v>
                </c:pt>
                <c:pt idx="15">
                  <c:v>73</c:v>
                </c:pt>
                <c:pt idx="16">
                  <c:v>43</c:v>
                </c:pt>
                <c:pt idx="17">
                  <c:v>69</c:v>
                </c:pt>
                <c:pt idx="18">
                  <c:v>54</c:v>
                </c:pt>
                <c:pt idx="19">
                  <c:v>31</c:v>
                </c:pt>
                <c:pt idx="20">
                  <c:v>44</c:v>
                </c:pt>
                <c:pt idx="21">
                  <c:v>66</c:v>
                </c:pt>
                <c:pt idx="22">
                  <c:v>67</c:v>
                </c:pt>
                <c:pt idx="23">
                  <c:v>66</c:v>
                </c:pt>
                <c:pt idx="24">
                  <c:v>72</c:v>
                </c:pt>
                <c:pt idx="25">
                  <c:v>72</c:v>
                </c:pt>
                <c:pt idx="26">
                  <c:v>55</c:v>
                </c:pt>
                <c:pt idx="27">
                  <c:v>92</c:v>
                </c:pt>
                <c:pt idx="28">
                  <c:v>49</c:v>
                </c:pt>
                <c:pt idx="29">
                  <c:v>55</c:v>
                </c:pt>
                <c:pt idx="30">
                  <c:v>91</c:v>
                </c:pt>
                <c:pt idx="31">
                  <c:v>84</c:v>
                </c:pt>
                <c:pt idx="32">
                  <c:v>76</c:v>
                </c:pt>
                <c:pt idx="33">
                  <c:v>28</c:v>
                </c:pt>
                <c:pt idx="34">
                  <c:v>94</c:v>
                </c:pt>
                <c:pt idx="35">
                  <c:v>77</c:v>
                </c:pt>
                <c:pt idx="36">
                  <c:v>100</c:v>
                </c:pt>
                <c:pt idx="37">
                  <c:v>32</c:v>
                </c:pt>
                <c:pt idx="38">
                  <c:v>89</c:v>
                </c:pt>
                <c:pt idx="39">
                  <c:v>33</c:v>
                </c:pt>
                <c:pt idx="40">
                  <c:v>69</c:v>
                </c:pt>
                <c:pt idx="41">
                  <c:v>30</c:v>
                </c:pt>
                <c:pt idx="42">
                  <c:v>88</c:v>
                </c:pt>
                <c:pt idx="43">
                  <c:v>85</c:v>
                </c:pt>
                <c:pt idx="44">
                  <c:v>66</c:v>
                </c:pt>
                <c:pt idx="45">
                  <c:v>53</c:v>
                </c:pt>
                <c:pt idx="46">
                  <c:v>26</c:v>
                </c:pt>
                <c:pt idx="47">
                  <c:v>76</c:v>
                </c:pt>
                <c:pt idx="48">
                  <c:v>56</c:v>
                </c:pt>
                <c:pt idx="49">
                  <c:v>78</c:v>
                </c:pt>
                <c:pt idx="50">
                  <c:v>89</c:v>
                </c:pt>
                <c:pt idx="51">
                  <c:v>98</c:v>
                </c:pt>
                <c:pt idx="52">
                  <c:v>88</c:v>
                </c:pt>
                <c:pt idx="53">
                  <c:v>21</c:v>
                </c:pt>
                <c:pt idx="54">
                  <c:v>49</c:v>
                </c:pt>
                <c:pt idx="55">
                  <c:v>78</c:v>
                </c:pt>
                <c:pt idx="56">
                  <c:v>34</c:v>
                </c:pt>
                <c:pt idx="57">
                  <c:v>62</c:v>
                </c:pt>
                <c:pt idx="58">
                  <c:v>24</c:v>
                </c:pt>
                <c:pt idx="59">
                  <c:v>36</c:v>
                </c:pt>
                <c:pt idx="60">
                  <c:v>21</c:v>
                </c:pt>
                <c:pt idx="61">
                  <c:v>83</c:v>
                </c:pt>
                <c:pt idx="62">
                  <c:v>38</c:v>
                </c:pt>
                <c:pt idx="63">
                  <c:v>48</c:v>
                </c:pt>
                <c:pt idx="64">
                  <c:v>94</c:v>
                </c:pt>
                <c:pt idx="65">
                  <c:v>76</c:v>
                </c:pt>
                <c:pt idx="66">
                  <c:v>23</c:v>
                </c:pt>
                <c:pt idx="67">
                  <c:v>33</c:v>
                </c:pt>
                <c:pt idx="68">
                  <c:v>70</c:v>
                </c:pt>
                <c:pt idx="69">
                  <c:v>66</c:v>
                </c:pt>
                <c:pt idx="70">
                  <c:v>64</c:v>
                </c:pt>
                <c:pt idx="71">
                  <c:v>55</c:v>
                </c:pt>
              </c:numCache>
            </c:numRef>
          </c:val>
          <c:smooth val="0"/>
          <c:extLst>
            <c:ext xmlns:c16="http://schemas.microsoft.com/office/drawing/2014/chart" uri="{C3380CC4-5D6E-409C-BE32-E72D297353CC}">
              <c16:uniqueId val="{00000001-A0EC-4DE3-9557-3147F0BB8B10}"/>
            </c:ext>
          </c:extLst>
        </c:ser>
        <c:dLbls>
          <c:showLegendKey val="0"/>
          <c:showVal val="0"/>
          <c:showCatName val="0"/>
          <c:showSerName val="0"/>
          <c:showPercent val="0"/>
          <c:showBubbleSize val="0"/>
        </c:dLbls>
        <c:marker val="1"/>
        <c:smooth val="0"/>
        <c:axId val="1237779728"/>
        <c:axId val="1237781648"/>
      </c:lineChart>
      <c:catAx>
        <c:axId val="1237779728"/>
        <c:scaling>
          <c:orientation val="minMax"/>
        </c:scaling>
        <c:delete val="1"/>
        <c:axPos val="b"/>
        <c:numFmt formatCode="General" sourceLinked="1"/>
        <c:majorTickMark val="none"/>
        <c:minorTickMark val="none"/>
        <c:tickLblPos val="nextTo"/>
        <c:crossAx val="1237781648"/>
        <c:crosses val="autoZero"/>
        <c:auto val="1"/>
        <c:lblAlgn val="ctr"/>
        <c:lblOffset val="100"/>
        <c:noMultiLvlLbl val="0"/>
      </c:catAx>
      <c:valAx>
        <c:axId val="12377816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Analysis!PivotTable26</c:name>
    <c:fmtId val="1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On Vehicle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Analysis'!$I$35</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Analysis'!$H$36:$H$37</c:f>
              <c:strCache>
                <c:ptCount val="2"/>
                <c:pt idx="0">
                  <c:v>No</c:v>
                </c:pt>
                <c:pt idx="1">
                  <c:v>Yes</c:v>
                </c:pt>
              </c:strCache>
            </c:strRef>
          </c:cat>
          <c:val>
            <c:numRef>
              <c:f>'Pivot Table Analysis'!$I$36:$I$37</c:f>
              <c:numCache>
                <c:formatCode>0</c:formatCode>
                <c:ptCount val="2"/>
                <c:pt idx="0">
                  <c:v>1865</c:v>
                </c:pt>
                <c:pt idx="1">
                  <c:v>1547</c:v>
                </c:pt>
              </c:numCache>
            </c:numRef>
          </c:val>
          <c:extLst>
            <c:ext xmlns:c16="http://schemas.microsoft.com/office/drawing/2014/chart" uri="{C3380CC4-5D6E-409C-BE32-E72D297353CC}">
              <c16:uniqueId val="{00000000-1515-4131-95C1-AC9BB2DA14C8}"/>
            </c:ext>
          </c:extLst>
        </c:ser>
        <c:dLbls>
          <c:dLblPos val="inEnd"/>
          <c:showLegendKey val="0"/>
          <c:showVal val="1"/>
          <c:showCatName val="0"/>
          <c:showSerName val="0"/>
          <c:showPercent val="0"/>
          <c:showBubbleSize val="0"/>
        </c:dLbls>
        <c:gapWidth val="41"/>
        <c:axId val="1096453984"/>
        <c:axId val="1096429984"/>
      </c:barChart>
      <c:catAx>
        <c:axId val="109645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96429984"/>
        <c:crosses val="autoZero"/>
        <c:auto val="1"/>
        <c:lblAlgn val="ctr"/>
        <c:lblOffset val="100"/>
        <c:noMultiLvlLbl val="0"/>
      </c:catAx>
      <c:valAx>
        <c:axId val="1096429984"/>
        <c:scaling>
          <c:orientation val="minMax"/>
        </c:scaling>
        <c:delete val="1"/>
        <c:axPos val="l"/>
        <c:numFmt formatCode="0" sourceLinked="1"/>
        <c:majorTickMark val="none"/>
        <c:minorTickMark val="none"/>
        <c:tickLblPos val="nextTo"/>
        <c:crossAx val="10964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Analysis!PivotTable28</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On Average Speed</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Analysis'!$L$35</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Analysis'!$K$36:$K$37</c:f>
              <c:strCache>
                <c:ptCount val="2"/>
                <c:pt idx="0">
                  <c:v>No</c:v>
                </c:pt>
                <c:pt idx="1">
                  <c:v>Yes</c:v>
                </c:pt>
              </c:strCache>
            </c:strRef>
          </c:cat>
          <c:val>
            <c:numRef>
              <c:f>'Pivot Table Analysis'!$L$36:$L$37</c:f>
              <c:numCache>
                <c:formatCode>0.00</c:formatCode>
                <c:ptCount val="2"/>
                <c:pt idx="0">
                  <c:v>60.45945945945946</c:v>
                </c:pt>
                <c:pt idx="1">
                  <c:v>64.314285714285717</c:v>
                </c:pt>
              </c:numCache>
            </c:numRef>
          </c:val>
          <c:extLst>
            <c:ext xmlns:c16="http://schemas.microsoft.com/office/drawing/2014/chart" uri="{C3380CC4-5D6E-409C-BE32-E72D297353CC}">
              <c16:uniqueId val="{00000000-D53A-4174-A5C9-D79F9C2E93DC}"/>
            </c:ext>
          </c:extLst>
        </c:ser>
        <c:dLbls>
          <c:dLblPos val="inEnd"/>
          <c:showLegendKey val="0"/>
          <c:showVal val="1"/>
          <c:showCatName val="0"/>
          <c:showSerName val="0"/>
          <c:showPercent val="0"/>
          <c:showBubbleSize val="0"/>
        </c:dLbls>
        <c:gapWidth val="41"/>
        <c:axId val="1096457824"/>
        <c:axId val="1096456384"/>
      </c:barChart>
      <c:catAx>
        <c:axId val="109645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96456384"/>
        <c:crosses val="autoZero"/>
        <c:auto val="1"/>
        <c:lblAlgn val="ctr"/>
        <c:lblOffset val="100"/>
        <c:noMultiLvlLbl val="0"/>
      </c:catAx>
      <c:valAx>
        <c:axId val="1096456384"/>
        <c:scaling>
          <c:orientation val="minMax"/>
        </c:scaling>
        <c:delete val="1"/>
        <c:axPos val="l"/>
        <c:numFmt formatCode="0.00" sourceLinked="1"/>
        <c:majorTickMark val="none"/>
        <c:minorTickMark val="none"/>
        <c:tickLblPos val="nextTo"/>
        <c:crossAx val="109645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Analysis!PivotTable9</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Daily Vehicle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Analysis'!$C$13</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Analysis'!$B$14:$B$16</c:f>
              <c:strCache>
                <c:ptCount val="3"/>
                <c:pt idx="0">
                  <c:v>01-01-2021</c:v>
                </c:pt>
                <c:pt idx="1">
                  <c:v>02-01-2021</c:v>
                </c:pt>
                <c:pt idx="2">
                  <c:v>03-01-2021</c:v>
                </c:pt>
              </c:strCache>
            </c:strRef>
          </c:cat>
          <c:val>
            <c:numRef>
              <c:f>'Pivot Table Analysis'!$C$14:$C$16</c:f>
              <c:numCache>
                <c:formatCode>0</c:formatCode>
                <c:ptCount val="3"/>
                <c:pt idx="0">
                  <c:v>1286</c:v>
                </c:pt>
                <c:pt idx="1">
                  <c:v>998</c:v>
                </c:pt>
                <c:pt idx="2">
                  <c:v>1128</c:v>
                </c:pt>
              </c:numCache>
            </c:numRef>
          </c:val>
          <c:extLst>
            <c:ext xmlns:c16="http://schemas.microsoft.com/office/drawing/2014/chart" uri="{C3380CC4-5D6E-409C-BE32-E72D297353CC}">
              <c16:uniqueId val="{00000000-C46A-423D-95B3-8023FE09D90A}"/>
            </c:ext>
          </c:extLst>
        </c:ser>
        <c:dLbls>
          <c:showLegendKey val="0"/>
          <c:showVal val="1"/>
          <c:showCatName val="0"/>
          <c:showSerName val="0"/>
          <c:showPercent val="0"/>
          <c:showBubbleSize val="0"/>
        </c:dLbls>
        <c:gapWidth val="65"/>
        <c:shape val="box"/>
        <c:axId val="950717424"/>
        <c:axId val="950719344"/>
        <c:axId val="0"/>
      </c:bar3DChart>
      <c:catAx>
        <c:axId val="9507174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0719344"/>
        <c:crosses val="autoZero"/>
        <c:auto val="1"/>
        <c:lblAlgn val="ctr"/>
        <c:lblOffset val="100"/>
        <c:noMultiLvlLbl val="0"/>
      </c:catAx>
      <c:valAx>
        <c:axId val="950719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07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[DATA ANALYSIS using EXCEL - Hyderabad Traffic Monitoring System.xlsx]Pivot Table Analysis!PivotTable13</c:name>
    <c:fmtId val="15"/>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Daily Average Speed</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Analysis'!$F$13</c:f>
              <c:strCache>
                <c:ptCount val="1"/>
                <c:pt idx="0">
                  <c:v>Total</c:v>
                </c:pt>
              </c:strCache>
            </c:strRef>
          </c:tx>
          <c:spPr>
            <a:solidFill>
              <a:schemeClr val="dk1">
                <a:tint val="88500"/>
                <a:alpha val="85000"/>
              </a:schemeClr>
            </a:solidFill>
            <a:ln w="9525" cap="flat" cmpd="sng" algn="ctr">
              <a:solidFill>
                <a:schemeClr val="dk1">
                  <a:tint val="88500"/>
                  <a:lumMod val="75000"/>
                </a:schemeClr>
              </a:solidFill>
              <a:round/>
            </a:ln>
            <a:effectLst/>
            <a:sp3d contourW="9525">
              <a:contourClr>
                <a:schemeClr val="dk1">
                  <a:tint val="88500"/>
                  <a:lumMod val="75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Analysis'!$E$14:$E$16</c:f>
              <c:strCache>
                <c:ptCount val="3"/>
                <c:pt idx="0">
                  <c:v>01-01-2021</c:v>
                </c:pt>
                <c:pt idx="1">
                  <c:v>02-01-2021</c:v>
                </c:pt>
                <c:pt idx="2">
                  <c:v>03-01-2021</c:v>
                </c:pt>
              </c:strCache>
            </c:strRef>
          </c:cat>
          <c:val>
            <c:numRef>
              <c:f>'Pivot Table Analysis'!$F$14:$F$16</c:f>
              <c:numCache>
                <c:formatCode>0.00</c:formatCode>
                <c:ptCount val="3"/>
                <c:pt idx="0">
                  <c:v>63</c:v>
                </c:pt>
                <c:pt idx="1">
                  <c:v>66.333333333333329</c:v>
                </c:pt>
                <c:pt idx="2">
                  <c:v>57.666666666666664</c:v>
                </c:pt>
              </c:numCache>
            </c:numRef>
          </c:val>
          <c:extLst>
            <c:ext xmlns:c16="http://schemas.microsoft.com/office/drawing/2014/chart" uri="{C3380CC4-5D6E-409C-BE32-E72D297353CC}">
              <c16:uniqueId val="{00000000-9629-4FDD-8A25-3DF8F2F5A460}"/>
            </c:ext>
          </c:extLst>
        </c:ser>
        <c:dLbls>
          <c:showLegendKey val="0"/>
          <c:showVal val="1"/>
          <c:showCatName val="0"/>
          <c:showSerName val="0"/>
          <c:showPercent val="0"/>
          <c:showBubbleSize val="0"/>
        </c:dLbls>
        <c:gapWidth val="65"/>
        <c:shape val="box"/>
        <c:axId val="950727984"/>
        <c:axId val="950726064"/>
        <c:axId val="0"/>
      </c:bar3DChart>
      <c:catAx>
        <c:axId val="950727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950726064"/>
        <c:crosses val="autoZero"/>
        <c:auto val="1"/>
        <c:lblAlgn val="ctr"/>
        <c:lblOffset val="100"/>
        <c:noMultiLvlLbl val="0"/>
      </c:catAx>
      <c:valAx>
        <c:axId val="950726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5072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oftEdge rad="0"/>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51</xdr:col>
      <xdr:colOff>0</xdr:colOff>
      <xdr:row>67</xdr:row>
      <xdr:rowOff>0</xdr:rowOff>
    </xdr:to>
    <xdr:sp macro="" textlink="">
      <xdr:nvSpPr>
        <xdr:cNvPr id="87" name="Rectangle 86">
          <a:extLst>
            <a:ext uri="{FF2B5EF4-FFF2-40B4-BE49-F238E27FC236}">
              <a16:creationId xmlns:a16="http://schemas.microsoft.com/office/drawing/2014/main" id="{F42BFFF9-A8BC-240B-0270-884E5EE7211D}"/>
            </a:ext>
          </a:extLst>
        </xdr:cNvPr>
        <xdr:cNvSpPr/>
      </xdr:nvSpPr>
      <xdr:spPr>
        <a:xfrm>
          <a:off x="609600" y="563880"/>
          <a:ext cx="30159960" cy="1170432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594361</xdr:colOff>
      <xdr:row>19</xdr:row>
      <xdr:rowOff>32173</xdr:rowOff>
    </xdr:from>
    <xdr:to>
      <xdr:col>26</xdr:col>
      <xdr:colOff>217561</xdr:colOff>
      <xdr:row>31</xdr:row>
      <xdr:rowOff>184573</xdr:rowOff>
    </xdr:to>
    <xdr:graphicFrame macro="">
      <xdr:nvGraphicFramePr>
        <xdr:cNvPr id="47" name="Chart 46">
          <a:extLst>
            <a:ext uri="{FF2B5EF4-FFF2-40B4-BE49-F238E27FC236}">
              <a16:creationId xmlns:a16="http://schemas.microsoft.com/office/drawing/2014/main" id="{CB2D29AE-4299-43DA-BD23-403508EE5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350521</xdr:colOff>
      <xdr:row>19</xdr:row>
      <xdr:rowOff>32173</xdr:rowOff>
    </xdr:from>
    <xdr:to>
      <xdr:col>33</xdr:col>
      <xdr:colOff>583321</xdr:colOff>
      <xdr:row>31</xdr:row>
      <xdr:rowOff>184573</xdr:rowOff>
    </xdr:to>
    <xdr:graphicFrame macro="">
      <xdr:nvGraphicFramePr>
        <xdr:cNvPr id="48" name="Chart 47">
          <a:extLst>
            <a:ext uri="{FF2B5EF4-FFF2-40B4-BE49-F238E27FC236}">
              <a16:creationId xmlns:a16="http://schemas.microsoft.com/office/drawing/2014/main" id="{59707E6B-D479-4C85-9C6C-6916875E1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609598</xdr:colOff>
      <xdr:row>35</xdr:row>
      <xdr:rowOff>47416</xdr:rowOff>
    </xdr:from>
    <xdr:to>
      <xdr:col>26</xdr:col>
      <xdr:colOff>232798</xdr:colOff>
      <xdr:row>48</xdr:row>
      <xdr:rowOff>12750</xdr:rowOff>
    </xdr:to>
    <xdr:graphicFrame macro="">
      <xdr:nvGraphicFramePr>
        <xdr:cNvPr id="49" name="Chart 48">
          <a:extLst>
            <a:ext uri="{FF2B5EF4-FFF2-40B4-BE49-F238E27FC236}">
              <a16:creationId xmlns:a16="http://schemas.microsoft.com/office/drawing/2014/main" id="{C28CF4DF-DBD8-4BC7-A330-9BA9F5672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381001</xdr:colOff>
      <xdr:row>35</xdr:row>
      <xdr:rowOff>47413</xdr:rowOff>
    </xdr:from>
    <xdr:to>
      <xdr:col>34</xdr:col>
      <xdr:colOff>4201</xdr:colOff>
      <xdr:row>48</xdr:row>
      <xdr:rowOff>12747</xdr:rowOff>
    </xdr:to>
    <xdr:graphicFrame macro="">
      <xdr:nvGraphicFramePr>
        <xdr:cNvPr id="50" name="Chart 49">
          <a:extLst>
            <a:ext uri="{FF2B5EF4-FFF2-40B4-BE49-F238E27FC236}">
              <a16:creationId xmlns:a16="http://schemas.microsoft.com/office/drawing/2014/main" id="{A3988E7D-8F6C-41A0-A98D-AAA5D5395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594360</xdr:colOff>
      <xdr:row>17</xdr:row>
      <xdr:rowOff>0</xdr:rowOff>
    </xdr:from>
    <xdr:to>
      <xdr:col>34</xdr:col>
      <xdr:colOff>8174</xdr:colOff>
      <xdr:row>19</xdr:row>
      <xdr:rowOff>15240</xdr:rowOff>
    </xdr:to>
    <xdr:sp macro="" textlink="">
      <xdr:nvSpPr>
        <xdr:cNvPr id="51" name="Rectangle: Rounded Corners 50">
          <a:extLst>
            <a:ext uri="{FF2B5EF4-FFF2-40B4-BE49-F238E27FC236}">
              <a16:creationId xmlns:a16="http://schemas.microsoft.com/office/drawing/2014/main" id="{03D9FB48-1D66-40C4-94C9-C0F250CA5E47}"/>
            </a:ext>
          </a:extLst>
        </xdr:cNvPr>
        <xdr:cNvSpPr/>
      </xdr:nvSpPr>
      <xdr:spPr>
        <a:xfrm>
          <a:off x="11120593" y="2835349"/>
          <a:ext cx="9054000" cy="369658"/>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Peak Hour Impact</a:t>
          </a:r>
        </a:p>
      </xdr:txBody>
    </xdr:sp>
    <xdr:clientData/>
  </xdr:twoCellAnchor>
  <xdr:twoCellAnchor>
    <xdr:from>
      <xdr:col>19</xdr:col>
      <xdr:colOff>1</xdr:colOff>
      <xdr:row>33</xdr:row>
      <xdr:rowOff>15241</xdr:rowOff>
    </xdr:from>
    <xdr:to>
      <xdr:col>34</xdr:col>
      <xdr:colOff>15241</xdr:colOff>
      <xdr:row>35</xdr:row>
      <xdr:rowOff>30480</xdr:rowOff>
    </xdr:to>
    <xdr:sp macro="" textlink="">
      <xdr:nvSpPr>
        <xdr:cNvPr id="52" name="Rectangle: Rounded Corners 51">
          <a:extLst>
            <a:ext uri="{FF2B5EF4-FFF2-40B4-BE49-F238E27FC236}">
              <a16:creationId xmlns:a16="http://schemas.microsoft.com/office/drawing/2014/main" id="{0051838C-F5FF-4FB4-85F0-10C7A73FE7C8}"/>
            </a:ext>
          </a:extLst>
        </xdr:cNvPr>
        <xdr:cNvSpPr/>
      </xdr:nvSpPr>
      <xdr:spPr>
        <a:xfrm>
          <a:off x="11868151" y="7254241"/>
          <a:ext cx="9159240" cy="396239"/>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Traffic Signal Status Impact</a:t>
          </a:r>
        </a:p>
      </xdr:txBody>
    </xdr:sp>
    <xdr:clientData/>
  </xdr:twoCellAnchor>
  <xdr:twoCellAnchor>
    <xdr:from>
      <xdr:col>2</xdr:col>
      <xdr:colOff>-1</xdr:colOff>
      <xdr:row>49</xdr:row>
      <xdr:rowOff>0</xdr:rowOff>
    </xdr:from>
    <xdr:to>
      <xdr:col>18</xdr:col>
      <xdr:colOff>74249</xdr:colOff>
      <xdr:row>64</xdr:row>
      <xdr:rowOff>0</xdr:rowOff>
    </xdr:to>
    <xdr:graphicFrame macro="">
      <xdr:nvGraphicFramePr>
        <xdr:cNvPr id="53" name="Chart 52">
          <a:extLst>
            <a:ext uri="{FF2B5EF4-FFF2-40B4-BE49-F238E27FC236}">
              <a16:creationId xmlns:a16="http://schemas.microsoft.com/office/drawing/2014/main" id="{55FA3D7E-E2AC-4E2C-94F4-2ACEF2349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xdr:colOff>
      <xdr:row>51</xdr:row>
      <xdr:rowOff>32174</xdr:rowOff>
    </xdr:from>
    <xdr:to>
      <xdr:col>26</xdr:col>
      <xdr:colOff>232801</xdr:colOff>
      <xdr:row>63</xdr:row>
      <xdr:rowOff>184814</xdr:rowOff>
    </xdr:to>
    <xdr:graphicFrame macro="">
      <xdr:nvGraphicFramePr>
        <xdr:cNvPr id="54" name="Chart 53">
          <a:extLst>
            <a:ext uri="{FF2B5EF4-FFF2-40B4-BE49-F238E27FC236}">
              <a16:creationId xmlns:a16="http://schemas.microsoft.com/office/drawing/2014/main" id="{C9A813FB-7123-47FC-B8A0-54B7B09C0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381001</xdr:colOff>
      <xdr:row>51</xdr:row>
      <xdr:rowOff>32174</xdr:rowOff>
    </xdr:from>
    <xdr:to>
      <xdr:col>34</xdr:col>
      <xdr:colOff>4201</xdr:colOff>
      <xdr:row>63</xdr:row>
      <xdr:rowOff>184814</xdr:rowOff>
    </xdr:to>
    <xdr:graphicFrame macro="">
      <xdr:nvGraphicFramePr>
        <xdr:cNvPr id="55" name="Chart 54">
          <a:extLst>
            <a:ext uri="{FF2B5EF4-FFF2-40B4-BE49-F238E27FC236}">
              <a16:creationId xmlns:a16="http://schemas.microsoft.com/office/drawing/2014/main" id="{6FD187F3-0E7C-4FCB-AB3F-033BE3355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xdr:colOff>
      <xdr:row>49</xdr:row>
      <xdr:rowOff>0</xdr:rowOff>
    </xdr:from>
    <xdr:to>
      <xdr:col>34</xdr:col>
      <xdr:colOff>15241</xdr:colOff>
      <xdr:row>51</xdr:row>
      <xdr:rowOff>15241</xdr:rowOff>
    </xdr:to>
    <xdr:sp macro="" textlink="">
      <xdr:nvSpPr>
        <xdr:cNvPr id="56" name="Rectangle: Rounded Corners 55">
          <a:extLst>
            <a:ext uri="{FF2B5EF4-FFF2-40B4-BE49-F238E27FC236}">
              <a16:creationId xmlns:a16="http://schemas.microsoft.com/office/drawing/2014/main" id="{B858B182-2D4C-41F9-AC2D-89D8FF9C68F7}"/>
            </a:ext>
          </a:extLst>
        </xdr:cNvPr>
        <xdr:cNvSpPr/>
      </xdr:nvSpPr>
      <xdr:spPr>
        <a:xfrm>
          <a:off x="11868151" y="10287000"/>
          <a:ext cx="9159240" cy="396241"/>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Roadwork Status Impact</a:t>
          </a:r>
        </a:p>
      </xdr:txBody>
    </xdr:sp>
    <xdr:clientData/>
  </xdr:twoCellAnchor>
  <xdr:twoCellAnchor>
    <xdr:from>
      <xdr:col>2</xdr:col>
      <xdr:colOff>1</xdr:colOff>
      <xdr:row>17</xdr:row>
      <xdr:rowOff>15239</xdr:rowOff>
    </xdr:from>
    <xdr:to>
      <xdr:col>9</xdr:col>
      <xdr:colOff>384001</xdr:colOff>
      <xdr:row>32</xdr:row>
      <xdr:rowOff>14839</xdr:rowOff>
    </xdr:to>
    <xdr:graphicFrame macro="">
      <xdr:nvGraphicFramePr>
        <xdr:cNvPr id="57" name="Chart 56">
          <a:extLst>
            <a:ext uri="{FF2B5EF4-FFF2-40B4-BE49-F238E27FC236}">
              <a16:creationId xmlns:a16="http://schemas.microsoft.com/office/drawing/2014/main" id="{2A74BCEC-F00A-4926-B465-F18231C8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541868</xdr:colOff>
      <xdr:row>17</xdr:row>
      <xdr:rowOff>16933</xdr:rowOff>
    </xdr:from>
    <xdr:to>
      <xdr:col>18</xdr:col>
      <xdr:colOff>28401</xdr:colOff>
      <xdr:row>32</xdr:row>
      <xdr:rowOff>16933</xdr:rowOff>
    </xdr:to>
    <xdr:graphicFrame macro="">
      <xdr:nvGraphicFramePr>
        <xdr:cNvPr id="58" name="Chart 57">
          <a:extLst>
            <a:ext uri="{FF2B5EF4-FFF2-40B4-BE49-F238E27FC236}">
              <a16:creationId xmlns:a16="http://schemas.microsoft.com/office/drawing/2014/main" id="{6302A514-3946-4393-92ED-F2341F15D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xdr:colOff>
      <xdr:row>33</xdr:row>
      <xdr:rowOff>1</xdr:rowOff>
    </xdr:from>
    <xdr:to>
      <xdr:col>9</xdr:col>
      <xdr:colOff>384001</xdr:colOff>
      <xdr:row>48</xdr:row>
      <xdr:rowOff>1</xdr:rowOff>
    </xdr:to>
    <xdr:graphicFrame macro="">
      <xdr:nvGraphicFramePr>
        <xdr:cNvPr id="59" name="Chart 58">
          <a:extLst>
            <a:ext uri="{FF2B5EF4-FFF2-40B4-BE49-F238E27FC236}">
              <a16:creationId xmlns:a16="http://schemas.microsoft.com/office/drawing/2014/main" id="{9B4A16C6-ABC9-44BA-AB50-B5AE7F0AB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540175</xdr:colOff>
      <xdr:row>33</xdr:row>
      <xdr:rowOff>1</xdr:rowOff>
    </xdr:from>
    <xdr:to>
      <xdr:col>18</xdr:col>
      <xdr:colOff>26708</xdr:colOff>
      <xdr:row>48</xdr:row>
      <xdr:rowOff>1</xdr:rowOff>
    </xdr:to>
    <xdr:graphicFrame macro="">
      <xdr:nvGraphicFramePr>
        <xdr:cNvPr id="60" name="Chart 59">
          <a:extLst>
            <a:ext uri="{FF2B5EF4-FFF2-40B4-BE49-F238E27FC236}">
              <a16:creationId xmlns:a16="http://schemas.microsoft.com/office/drawing/2014/main" id="{12709939-088B-44BB-8FDC-FFAFF5214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1</xdr:colOff>
      <xdr:row>51</xdr:row>
      <xdr:rowOff>33867</xdr:rowOff>
    </xdr:from>
    <xdr:to>
      <xdr:col>42</xdr:col>
      <xdr:colOff>232801</xdr:colOff>
      <xdr:row>64</xdr:row>
      <xdr:rowOff>7667</xdr:rowOff>
    </xdr:to>
    <xdr:graphicFrame macro="">
      <xdr:nvGraphicFramePr>
        <xdr:cNvPr id="61" name="Chart 60">
          <a:extLst>
            <a:ext uri="{FF2B5EF4-FFF2-40B4-BE49-F238E27FC236}">
              <a16:creationId xmlns:a16="http://schemas.microsoft.com/office/drawing/2014/main" id="{25A58FD1-F762-4311-9425-C07E4B5FB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42</xdr:col>
      <xdr:colOff>389472</xdr:colOff>
      <xdr:row>51</xdr:row>
      <xdr:rowOff>33867</xdr:rowOff>
    </xdr:from>
    <xdr:to>
      <xdr:col>50</xdr:col>
      <xdr:colOff>12672</xdr:colOff>
      <xdr:row>64</xdr:row>
      <xdr:rowOff>7667</xdr:rowOff>
    </xdr:to>
    <xdr:graphicFrame macro="">
      <xdr:nvGraphicFramePr>
        <xdr:cNvPr id="62" name="Chart 61">
          <a:extLst>
            <a:ext uri="{FF2B5EF4-FFF2-40B4-BE49-F238E27FC236}">
              <a16:creationId xmlns:a16="http://schemas.microsoft.com/office/drawing/2014/main" id="{45E6D824-D6A4-4ADF-A2C1-D966FD30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16934</xdr:colOff>
      <xdr:row>35</xdr:row>
      <xdr:rowOff>33866</xdr:rowOff>
    </xdr:from>
    <xdr:to>
      <xdr:col>42</xdr:col>
      <xdr:colOff>249734</xdr:colOff>
      <xdr:row>48</xdr:row>
      <xdr:rowOff>7666</xdr:rowOff>
    </xdr:to>
    <xdr:graphicFrame macro="">
      <xdr:nvGraphicFramePr>
        <xdr:cNvPr id="63" name="Chart 62">
          <a:extLst>
            <a:ext uri="{FF2B5EF4-FFF2-40B4-BE49-F238E27FC236}">
              <a16:creationId xmlns:a16="http://schemas.microsoft.com/office/drawing/2014/main" id="{20A594D4-E294-4732-B97C-F0A47BFA3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42</xdr:col>
      <xdr:colOff>389469</xdr:colOff>
      <xdr:row>35</xdr:row>
      <xdr:rowOff>33866</xdr:rowOff>
    </xdr:from>
    <xdr:to>
      <xdr:col>50</xdr:col>
      <xdr:colOff>12669</xdr:colOff>
      <xdr:row>48</xdr:row>
      <xdr:rowOff>7666</xdr:rowOff>
    </xdr:to>
    <xdr:graphicFrame macro="">
      <xdr:nvGraphicFramePr>
        <xdr:cNvPr id="64" name="Chart 63">
          <a:extLst>
            <a:ext uri="{FF2B5EF4-FFF2-40B4-BE49-F238E27FC236}">
              <a16:creationId xmlns:a16="http://schemas.microsoft.com/office/drawing/2014/main" id="{326F04E1-3783-4EFF-9DFA-03BCC80BB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34</xdr:col>
      <xdr:colOff>592668</xdr:colOff>
      <xdr:row>19</xdr:row>
      <xdr:rowOff>33866</xdr:rowOff>
    </xdr:from>
    <xdr:to>
      <xdr:col>42</xdr:col>
      <xdr:colOff>215868</xdr:colOff>
      <xdr:row>32</xdr:row>
      <xdr:rowOff>7666</xdr:rowOff>
    </xdr:to>
    <xdr:graphicFrame macro="">
      <xdr:nvGraphicFramePr>
        <xdr:cNvPr id="65" name="Chart 64">
          <a:extLst>
            <a:ext uri="{FF2B5EF4-FFF2-40B4-BE49-F238E27FC236}">
              <a16:creationId xmlns:a16="http://schemas.microsoft.com/office/drawing/2014/main" id="{F9FEDCA5-D910-4343-8177-11C1A1657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42</xdr:col>
      <xdr:colOff>372533</xdr:colOff>
      <xdr:row>19</xdr:row>
      <xdr:rowOff>33866</xdr:rowOff>
    </xdr:from>
    <xdr:to>
      <xdr:col>49</xdr:col>
      <xdr:colOff>605333</xdr:colOff>
      <xdr:row>32</xdr:row>
      <xdr:rowOff>7666</xdr:rowOff>
    </xdr:to>
    <xdr:graphicFrame macro="">
      <xdr:nvGraphicFramePr>
        <xdr:cNvPr id="66" name="Chart 65">
          <a:extLst>
            <a:ext uri="{FF2B5EF4-FFF2-40B4-BE49-F238E27FC236}">
              <a16:creationId xmlns:a16="http://schemas.microsoft.com/office/drawing/2014/main" id="{62709CD5-601D-44F2-9943-300D6406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35</xdr:col>
      <xdr:colOff>0</xdr:colOff>
      <xdr:row>17</xdr:row>
      <xdr:rowOff>0</xdr:rowOff>
    </xdr:from>
    <xdr:to>
      <xdr:col>50</xdr:col>
      <xdr:colOff>16325</xdr:colOff>
      <xdr:row>19</xdr:row>
      <xdr:rowOff>15240</xdr:rowOff>
    </xdr:to>
    <xdr:sp macro="" textlink="">
      <xdr:nvSpPr>
        <xdr:cNvPr id="67" name="Rectangle: Rounded Corners 66">
          <a:extLst>
            <a:ext uri="{FF2B5EF4-FFF2-40B4-BE49-F238E27FC236}">
              <a16:creationId xmlns:a16="http://schemas.microsoft.com/office/drawing/2014/main" id="{E9355E49-F0EE-4655-9849-452911EEDDB8}"/>
            </a:ext>
          </a:extLst>
        </xdr:cNvPr>
        <xdr:cNvSpPr/>
      </xdr:nvSpPr>
      <xdr:spPr>
        <a:xfrm>
          <a:off x="20768930" y="2835349"/>
          <a:ext cx="9054000" cy="369658"/>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Congestion Level Correlation</a:t>
          </a:r>
        </a:p>
      </xdr:txBody>
    </xdr:sp>
    <xdr:clientData/>
  </xdr:twoCellAnchor>
  <xdr:twoCellAnchor>
    <xdr:from>
      <xdr:col>35</xdr:col>
      <xdr:colOff>1</xdr:colOff>
      <xdr:row>33</xdr:row>
      <xdr:rowOff>1</xdr:rowOff>
    </xdr:from>
    <xdr:to>
      <xdr:col>50</xdr:col>
      <xdr:colOff>16326</xdr:colOff>
      <xdr:row>35</xdr:row>
      <xdr:rowOff>15240</xdr:rowOff>
    </xdr:to>
    <xdr:sp macro="" textlink="">
      <xdr:nvSpPr>
        <xdr:cNvPr id="68" name="Rectangle: Rounded Corners 67">
          <a:extLst>
            <a:ext uri="{FF2B5EF4-FFF2-40B4-BE49-F238E27FC236}">
              <a16:creationId xmlns:a16="http://schemas.microsoft.com/office/drawing/2014/main" id="{0A373F42-8438-4D93-87CE-8BA18F8F62C5}"/>
            </a:ext>
          </a:extLst>
        </xdr:cNvPr>
        <xdr:cNvSpPr/>
      </xdr:nvSpPr>
      <xdr:spPr>
        <a:xfrm>
          <a:off x="20768931" y="5670699"/>
          <a:ext cx="9054000" cy="369657"/>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Speed Level Correlation</a:t>
          </a:r>
        </a:p>
      </xdr:txBody>
    </xdr:sp>
    <xdr:clientData/>
  </xdr:twoCellAnchor>
  <xdr:twoCellAnchor>
    <xdr:from>
      <xdr:col>35</xdr:col>
      <xdr:colOff>1</xdr:colOff>
      <xdr:row>49</xdr:row>
      <xdr:rowOff>0</xdr:rowOff>
    </xdr:from>
    <xdr:to>
      <xdr:col>50</xdr:col>
      <xdr:colOff>16326</xdr:colOff>
      <xdr:row>51</xdr:row>
      <xdr:rowOff>15240</xdr:rowOff>
    </xdr:to>
    <xdr:sp macro="" textlink="">
      <xdr:nvSpPr>
        <xdr:cNvPr id="69" name="Rectangle: Rounded Corners 68">
          <a:extLst>
            <a:ext uri="{FF2B5EF4-FFF2-40B4-BE49-F238E27FC236}">
              <a16:creationId xmlns:a16="http://schemas.microsoft.com/office/drawing/2014/main" id="{BC423DD8-5014-4CAD-BEA9-8C3026BB422E}"/>
            </a:ext>
          </a:extLst>
        </xdr:cNvPr>
        <xdr:cNvSpPr/>
      </xdr:nvSpPr>
      <xdr:spPr>
        <a:xfrm>
          <a:off x="20768931" y="8506047"/>
          <a:ext cx="9054000" cy="369658"/>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b="1">
              <a:solidFill>
                <a:schemeClr val="bg1">
                  <a:lumMod val="85000"/>
                </a:schemeClr>
              </a:solidFill>
              <a:latin typeface="+mn-lt"/>
              <a:ea typeface="+mn-ea"/>
              <a:cs typeface="+mn-cs"/>
            </a:rPr>
            <a:t>Weather Condition Correlation</a:t>
          </a:r>
        </a:p>
      </xdr:txBody>
    </xdr:sp>
    <xdr:clientData/>
  </xdr:twoCellAnchor>
  <xdr:twoCellAnchor>
    <xdr:from>
      <xdr:col>2</xdr:col>
      <xdr:colOff>721</xdr:colOff>
      <xdr:row>9</xdr:row>
      <xdr:rowOff>118534</xdr:rowOff>
    </xdr:from>
    <xdr:to>
      <xdr:col>8</xdr:col>
      <xdr:colOff>525654</xdr:colOff>
      <xdr:row>15</xdr:row>
      <xdr:rowOff>152934</xdr:rowOff>
    </xdr:to>
    <xdr:sp macro="" textlink="">
      <xdr:nvSpPr>
        <xdr:cNvPr id="71" name="Rectangle: Rounded Corners 70">
          <a:extLst>
            <a:ext uri="{FF2B5EF4-FFF2-40B4-BE49-F238E27FC236}">
              <a16:creationId xmlns:a16="http://schemas.microsoft.com/office/drawing/2014/main" id="{4B38C03D-A8DB-84DD-AFC4-286816BABED0}"/>
            </a:ext>
          </a:extLst>
        </xdr:cNvPr>
        <xdr:cNvSpPr/>
      </xdr:nvSpPr>
      <xdr:spPr>
        <a:xfrm>
          <a:off x="1829521" y="2785534"/>
          <a:ext cx="4182533" cy="1177400"/>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lumMod val="85000"/>
                </a:schemeClr>
              </a:solidFill>
            </a:rPr>
            <a:t>TOTAL AREAS</a:t>
          </a:r>
        </a:p>
      </xdr:txBody>
    </xdr:sp>
    <xdr:clientData/>
  </xdr:twoCellAnchor>
  <xdr:twoCellAnchor>
    <xdr:from>
      <xdr:col>9</xdr:col>
      <xdr:colOff>119253</xdr:colOff>
      <xdr:row>9</xdr:row>
      <xdr:rowOff>118535</xdr:rowOff>
    </xdr:from>
    <xdr:to>
      <xdr:col>16</xdr:col>
      <xdr:colOff>356319</xdr:colOff>
      <xdr:row>15</xdr:row>
      <xdr:rowOff>152935</xdr:rowOff>
    </xdr:to>
    <xdr:sp macro="" textlink="">
      <xdr:nvSpPr>
        <xdr:cNvPr id="72" name="Rectangle: Rounded Corners 71">
          <a:extLst>
            <a:ext uri="{FF2B5EF4-FFF2-40B4-BE49-F238E27FC236}">
              <a16:creationId xmlns:a16="http://schemas.microsoft.com/office/drawing/2014/main" id="{40E9B7DC-3F8E-45DD-B839-99F23E217648}"/>
            </a:ext>
          </a:extLst>
        </xdr:cNvPr>
        <xdr:cNvSpPr/>
      </xdr:nvSpPr>
      <xdr:spPr>
        <a:xfrm>
          <a:off x="6215253" y="2785535"/>
          <a:ext cx="4180416" cy="1177400"/>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chemeClr val="bg1">
                  <a:lumMod val="85000"/>
                </a:schemeClr>
              </a:solidFill>
              <a:latin typeface="+mn-lt"/>
              <a:ea typeface="+mn-ea"/>
              <a:cs typeface="+mn-cs"/>
            </a:rPr>
            <a:t>TOTAL VEHICLES</a:t>
          </a:r>
        </a:p>
      </xdr:txBody>
    </xdr:sp>
    <xdr:clientData/>
  </xdr:twoCellAnchor>
  <xdr:twoCellAnchor>
    <xdr:from>
      <xdr:col>16</xdr:col>
      <xdr:colOff>559519</xdr:colOff>
      <xdr:row>9</xdr:row>
      <xdr:rowOff>118535</xdr:rowOff>
    </xdr:from>
    <xdr:to>
      <xdr:col>23</xdr:col>
      <xdr:colOff>474852</xdr:colOff>
      <xdr:row>15</xdr:row>
      <xdr:rowOff>152935</xdr:rowOff>
    </xdr:to>
    <xdr:sp macro="" textlink="">
      <xdr:nvSpPr>
        <xdr:cNvPr id="73" name="Rectangle: Rounded Corners 72">
          <a:extLst>
            <a:ext uri="{FF2B5EF4-FFF2-40B4-BE49-F238E27FC236}">
              <a16:creationId xmlns:a16="http://schemas.microsoft.com/office/drawing/2014/main" id="{08A9E96A-7434-4AD4-9535-2A5E2D852E07}"/>
            </a:ext>
          </a:extLst>
        </xdr:cNvPr>
        <xdr:cNvSpPr/>
      </xdr:nvSpPr>
      <xdr:spPr>
        <a:xfrm>
          <a:off x="10598869" y="2785535"/>
          <a:ext cx="4182533" cy="1177400"/>
        </a:xfrm>
        <a:prstGeom prst="roundRect">
          <a:avLst/>
        </a:prstGeom>
        <a:solidFill>
          <a:srgbClr val="501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chemeClr val="bg1">
                  <a:lumMod val="85000"/>
                </a:schemeClr>
              </a:solidFill>
              <a:latin typeface="+mn-lt"/>
              <a:ea typeface="+mn-ea"/>
              <a:cs typeface="+mn-cs"/>
            </a:rPr>
            <a:t>AVERAGE TRAFFIC SPEED</a:t>
          </a:r>
        </a:p>
      </xdr:txBody>
    </xdr:sp>
    <xdr:clientData/>
  </xdr:twoCellAnchor>
  <xdr:twoCellAnchor editAs="oneCell">
    <xdr:from>
      <xdr:col>41</xdr:col>
      <xdr:colOff>209550</xdr:colOff>
      <xdr:row>10</xdr:row>
      <xdr:rowOff>0</xdr:rowOff>
    </xdr:from>
    <xdr:to>
      <xdr:col>45</xdr:col>
      <xdr:colOff>291150</xdr:colOff>
      <xdr:row>16</xdr:row>
      <xdr:rowOff>34400</xdr:rowOff>
    </xdr:to>
    <mc:AlternateContent xmlns:mc="http://schemas.openxmlformats.org/markup-compatibility/2006" xmlns:a14="http://schemas.microsoft.com/office/drawing/2010/main">
      <mc:Choice Requires="a14">
        <xdr:graphicFrame macro="">
          <xdr:nvGraphicFramePr>
            <xdr:cNvPr id="74" name="Date">
              <a:extLst>
                <a:ext uri="{FF2B5EF4-FFF2-40B4-BE49-F238E27FC236}">
                  <a16:creationId xmlns:a16="http://schemas.microsoft.com/office/drawing/2014/main" id="{C55A42FC-FA7B-4427-BB7A-56B365318F9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4879300" y="1828800"/>
              <a:ext cx="2520000" cy="112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514350</xdr:colOff>
      <xdr:row>10</xdr:row>
      <xdr:rowOff>0</xdr:rowOff>
    </xdr:from>
    <xdr:to>
      <xdr:col>49</xdr:col>
      <xdr:colOff>595949</xdr:colOff>
      <xdr:row>16</xdr:row>
      <xdr:rowOff>33019</xdr:rowOff>
    </xdr:to>
    <mc:AlternateContent xmlns:mc="http://schemas.openxmlformats.org/markup-compatibility/2006" xmlns:a14="http://schemas.microsoft.com/office/drawing/2010/main">
      <mc:Choice Requires="a14">
        <xdr:graphicFrame macro="">
          <xdr:nvGraphicFramePr>
            <xdr:cNvPr id="76" name="Area">
              <a:extLst>
                <a:ext uri="{FF2B5EF4-FFF2-40B4-BE49-F238E27FC236}">
                  <a16:creationId xmlns:a16="http://schemas.microsoft.com/office/drawing/2014/main" id="{65CDBD9B-001B-4D60-8D25-DB83863EBE2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7622500" y="1828800"/>
              <a:ext cx="2519999" cy="111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598600</xdr:colOff>
      <xdr:row>12</xdr:row>
      <xdr:rowOff>136662</xdr:rowOff>
    </xdr:from>
    <xdr:to>
      <xdr:col>6</xdr:col>
      <xdr:colOff>569800</xdr:colOff>
      <xdr:row>15</xdr:row>
      <xdr:rowOff>117862</xdr:rowOff>
    </xdr:to>
    <xdr:sp macro="" textlink="">
      <xdr:nvSpPr>
        <xdr:cNvPr id="77" name="TextBox 76">
          <a:extLst>
            <a:ext uri="{FF2B5EF4-FFF2-40B4-BE49-F238E27FC236}">
              <a16:creationId xmlns:a16="http://schemas.microsoft.com/office/drawing/2014/main" id="{D76B9E8B-CA5A-2C7A-81E2-178D6374BF97}"/>
            </a:ext>
          </a:extLst>
        </xdr:cNvPr>
        <xdr:cNvSpPr txBox="1"/>
      </xdr:nvSpPr>
      <xdr:spPr>
        <a:xfrm>
          <a:off x="3037000" y="3375162"/>
          <a:ext cx="1800000" cy="552700"/>
        </a:xfrm>
        <a:prstGeom prst="rect">
          <a:avLst/>
        </a:prstGeom>
        <a:solidFill>
          <a:schemeClr val="bg1">
            <a:lumMod val="85000"/>
          </a:schemeClr>
        </a:solidFill>
        <a:ln w="9525" cmpd="sng">
          <a:no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ysClr val="windowText" lastClr="000000"/>
              </a:solidFill>
            </a:rPr>
            <a:t>15</a:t>
          </a:r>
        </a:p>
      </xdr:txBody>
    </xdr:sp>
    <xdr:clientData/>
  </xdr:twoCellAnchor>
  <xdr:twoCellAnchor>
    <xdr:from>
      <xdr:col>11</xdr:col>
      <xdr:colOff>107532</xdr:colOff>
      <xdr:row>12</xdr:row>
      <xdr:rowOff>136663</xdr:rowOff>
    </xdr:from>
    <xdr:to>
      <xdr:col>14</xdr:col>
      <xdr:colOff>78732</xdr:colOff>
      <xdr:row>15</xdr:row>
      <xdr:rowOff>117863</xdr:rowOff>
    </xdr:to>
    <xdr:sp macro="" textlink="">
      <xdr:nvSpPr>
        <xdr:cNvPr id="83" name="TextBox 82">
          <a:extLst>
            <a:ext uri="{FF2B5EF4-FFF2-40B4-BE49-F238E27FC236}">
              <a16:creationId xmlns:a16="http://schemas.microsoft.com/office/drawing/2014/main" id="{A7144E7C-076B-8ED2-B9D9-BE0440068F6E}"/>
            </a:ext>
          </a:extLst>
        </xdr:cNvPr>
        <xdr:cNvSpPr txBox="1"/>
      </xdr:nvSpPr>
      <xdr:spPr>
        <a:xfrm>
          <a:off x="7422732" y="3375163"/>
          <a:ext cx="1800000" cy="552700"/>
        </a:xfrm>
        <a:prstGeom prst="rect">
          <a:avLst/>
        </a:prstGeom>
        <a:solidFill>
          <a:schemeClr val="bg1">
            <a:lumMod val="85000"/>
          </a:schemeClr>
        </a:solidFill>
        <a:ln w="9525" cmpd="sng">
          <a:no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3412</a:t>
          </a:r>
        </a:p>
      </xdr:txBody>
    </xdr:sp>
    <xdr:clientData/>
  </xdr:twoCellAnchor>
  <xdr:twoCellAnchor>
    <xdr:from>
      <xdr:col>18</xdr:col>
      <xdr:colOff>547798</xdr:colOff>
      <xdr:row>12</xdr:row>
      <xdr:rowOff>136663</xdr:rowOff>
    </xdr:from>
    <xdr:to>
      <xdr:col>21</xdr:col>
      <xdr:colOff>518998</xdr:colOff>
      <xdr:row>15</xdr:row>
      <xdr:rowOff>117863</xdr:rowOff>
    </xdr:to>
    <xdr:sp macro="" textlink="">
      <xdr:nvSpPr>
        <xdr:cNvPr id="85" name="TextBox 84">
          <a:extLst>
            <a:ext uri="{FF2B5EF4-FFF2-40B4-BE49-F238E27FC236}">
              <a16:creationId xmlns:a16="http://schemas.microsoft.com/office/drawing/2014/main" id="{AC6A7FCD-9B66-CB99-654E-8D05C3511DAB}"/>
            </a:ext>
          </a:extLst>
        </xdr:cNvPr>
        <xdr:cNvSpPr txBox="1"/>
      </xdr:nvSpPr>
      <xdr:spPr>
        <a:xfrm>
          <a:off x="11806348" y="3375163"/>
          <a:ext cx="1800000" cy="552700"/>
        </a:xfrm>
        <a:prstGeom prst="rect">
          <a:avLst/>
        </a:prstGeom>
        <a:solidFill>
          <a:schemeClr val="bg1">
            <a:lumMod val="85000"/>
          </a:schemeClr>
        </a:solidFill>
        <a:ln w="9525" cmpd="sng">
          <a:no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a:t>61 km/h</a:t>
          </a:r>
        </a:p>
      </xdr:txBody>
    </xdr:sp>
    <xdr:clientData/>
  </xdr:twoCellAnchor>
  <xdr:twoCellAnchor>
    <xdr:from>
      <xdr:col>20</xdr:col>
      <xdr:colOff>433864</xdr:colOff>
      <xdr:row>3</xdr:row>
      <xdr:rowOff>0</xdr:rowOff>
    </xdr:from>
    <xdr:to>
      <xdr:col>31</xdr:col>
      <xdr:colOff>495776</xdr:colOff>
      <xdr:row>8</xdr:row>
      <xdr:rowOff>0</xdr:rowOff>
    </xdr:to>
    <xdr:sp macro="" textlink="">
      <xdr:nvSpPr>
        <xdr:cNvPr id="88" name="TextBox 87">
          <a:extLst>
            <a:ext uri="{FF2B5EF4-FFF2-40B4-BE49-F238E27FC236}">
              <a16:creationId xmlns:a16="http://schemas.microsoft.com/office/drawing/2014/main" id="{6222C3E9-CEBB-7108-9A50-1BE3039A7978}"/>
            </a:ext>
          </a:extLst>
        </xdr:cNvPr>
        <xdr:cNvSpPr txBox="1"/>
      </xdr:nvSpPr>
      <xdr:spPr>
        <a:xfrm>
          <a:off x="12305824" y="563880"/>
          <a:ext cx="6767512" cy="914400"/>
        </a:xfrm>
        <a:prstGeom prst="rect">
          <a:avLst/>
        </a:prstGeom>
        <a:blipFill>
          <a:blip xmlns:r="http://schemas.openxmlformats.org/officeDocument/2006/relationships" r:embed="rId18"/>
          <a:tile tx="0" ty="0" sx="100000" sy="100000" flip="none" algn="tl"/>
        </a:blipFill>
        <a:ln w="9525" cmpd="sng">
          <a:solidFill>
            <a:schemeClr val="lt1">
              <a:shade val="50000"/>
            </a:schemeClr>
          </a:solidFill>
        </a:ln>
        <a:effectLst>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solidFill>
                <a:srgbClr val="905000"/>
              </a:solidFill>
            </a:rPr>
            <a:t>HYDERABAD TRAFFIC PULSE</a:t>
          </a:r>
          <a:endParaRPr lang="en-IN" sz="2400" b="1" baseline="0">
            <a:solidFill>
              <a:srgbClr val="905000"/>
            </a:solidFill>
          </a:endParaRPr>
        </a:p>
        <a:p>
          <a:pPr algn="l"/>
          <a:r>
            <a:rPr lang="en-IN" sz="1400" b="1">
              <a:solidFill>
                <a:srgbClr val="905000"/>
              </a:solidFill>
            </a:rPr>
            <a:t>_a comprehensive, real-time overview of traffic patterns and congestion across the city</a:t>
          </a:r>
        </a:p>
      </xdr:txBody>
    </xdr:sp>
    <xdr:clientData/>
  </xdr:twoCellAnchor>
  <xdr:twoCellAnchor editAs="oneCell">
    <xdr:from>
      <xdr:col>1</xdr:col>
      <xdr:colOff>0</xdr:colOff>
      <xdr:row>3</xdr:row>
      <xdr:rowOff>38100</xdr:rowOff>
    </xdr:from>
    <xdr:to>
      <xdr:col>3</xdr:col>
      <xdr:colOff>307005</xdr:colOff>
      <xdr:row>8</xdr:row>
      <xdr:rowOff>66741</xdr:rowOff>
    </xdr:to>
    <xdr:pic>
      <xdr:nvPicPr>
        <xdr:cNvPr id="89" name="Picture 88">
          <a:extLst>
            <a:ext uri="{FF2B5EF4-FFF2-40B4-BE49-F238E27FC236}">
              <a16:creationId xmlns:a16="http://schemas.microsoft.com/office/drawing/2014/main" id="{8810F49C-BD95-3760-C735-F4748630919C}"/>
            </a:ext>
          </a:extLst>
        </xdr:cNvPr>
        <xdr:cNvPicPr>
          <a:picLocks noChangeAspect="1"/>
        </xdr:cNvPicPr>
      </xdr:nvPicPr>
      <xdr:blipFill>
        <a:blip xmlns:r="http://schemas.openxmlformats.org/officeDocument/2006/relationships" r:embed="rId19"/>
        <a:stretch>
          <a:fillRect/>
        </a:stretch>
      </xdr:blipFill>
      <xdr:spPr>
        <a:xfrm>
          <a:off x="609600" y="393700"/>
          <a:ext cx="1526205" cy="9176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DASGUPTA" refreshedDate="45554.18327465278" createdVersion="8" refreshedVersion="8" minRefreshableVersion="3" recordCount="72" xr:uid="{48C25BDF-7208-41F8-9DD0-4F70906A188B}">
  <cacheSource type="worksheet">
    <worksheetSource name="Hyderabad_Traffic_Monitoring_System_Updated"/>
  </cacheSource>
  <cacheFields count="24">
    <cacheField name="Traffic Update ID" numFmtId="49">
      <sharedItems/>
    </cacheField>
    <cacheField name="Timestamp" numFmtId="165">
      <sharedItems containsSemiMixedTypes="0" containsNonDate="0" containsDate="1" containsString="0" minDate="2021-01-01T00:00:00" maxDate="2021-01-04T00:00:00" count="72">
        <d v="2021-01-01T00:00:00"/>
        <d v="2021-01-01T01:00:00"/>
        <d v="2021-01-01T02:00:00"/>
        <d v="2021-01-01T03:00:00"/>
        <d v="2021-01-01T04:00:00"/>
        <d v="2021-01-01T05:00:00"/>
        <d v="2021-01-01T06:00:00"/>
        <d v="2021-01-01T07:00:00"/>
        <d v="2021-01-01T08:00:00"/>
        <d v="2021-01-01T09:00:00"/>
        <d v="2021-01-01T10:00:00"/>
        <d v="2021-01-01T11:00:00"/>
        <d v="2021-01-01T12:00:00"/>
        <d v="2021-01-01T13:00:00"/>
        <d v="2021-01-01T14:00:00"/>
        <d v="2021-01-01T15:00:00"/>
        <d v="2021-01-01T16:00:00"/>
        <d v="2021-01-01T17:00:00"/>
        <d v="2021-01-01T18:00:00"/>
        <d v="2021-01-01T19:00:00"/>
        <d v="2021-01-01T20:00:00"/>
        <d v="2021-01-01T21:00:00"/>
        <d v="2021-01-01T22:00:00"/>
        <d v="2021-01-01T23:00:00"/>
        <d v="2021-01-02T00:00:00"/>
        <d v="2021-01-02T01:00:00"/>
        <d v="2021-01-02T02:00:00"/>
        <d v="2021-01-02T03:00:00"/>
        <d v="2021-01-02T04:00:00"/>
        <d v="2021-01-02T05:00:00"/>
        <d v="2021-01-02T06:00:00"/>
        <d v="2021-01-02T07:00:00"/>
        <d v="2021-01-02T08:00:00"/>
        <d v="2021-01-02T09:00:00"/>
        <d v="2021-01-02T10:00:00"/>
        <d v="2021-01-02T11:00:00"/>
        <d v="2021-01-02T12:00:00"/>
        <d v="2021-01-02T13:00:00"/>
        <d v="2021-01-02T14:00:00"/>
        <d v="2021-01-02T15:00:00"/>
        <d v="2021-01-02T16:00:00"/>
        <d v="2021-01-02T17:00:00"/>
        <d v="2021-01-02T18:00:00"/>
        <d v="2021-01-02T19:00:00"/>
        <d v="2021-01-02T20:00:00"/>
        <d v="2021-01-02T21:00:00"/>
        <d v="2021-01-02T22:00:00"/>
        <d v="2021-01-02T23:00:00"/>
        <d v="2021-01-03T00:00:00"/>
        <d v="2021-01-03T01:00:00"/>
        <d v="2021-01-03T02:00:00"/>
        <d v="2021-01-03T03:00:00"/>
        <d v="2021-01-03T04:00:00"/>
        <d v="2021-01-03T05:00:00"/>
        <d v="2021-01-03T06:00:00"/>
        <d v="2021-01-03T07:00:00"/>
        <d v="2021-01-03T08:00:00"/>
        <d v="2021-01-03T09:00:00"/>
        <d v="2021-01-03T10:00:00"/>
        <d v="2021-01-03T11:00:00"/>
        <d v="2021-01-03T12:00:00"/>
        <d v="2021-01-03T13:00:00"/>
        <d v="2021-01-03T14:00:00"/>
        <d v="2021-01-03T15:00:00"/>
        <d v="2021-01-03T16:00:00"/>
        <d v="2021-01-03T17:00:00"/>
        <d v="2021-01-03T18:00:00"/>
        <d v="2021-01-03T19:00:00"/>
        <d v="2021-01-03T20:00:00"/>
        <d v="2021-01-03T21:00:00"/>
        <d v="2021-01-03T22:00:00"/>
        <d v="2021-01-03T23:00:00"/>
      </sharedItems>
    </cacheField>
    <cacheField name="Date" numFmtId="14">
      <sharedItems containsSemiMixedTypes="0" containsNonDate="0" containsDate="1" containsString="0" minDate="2021-01-01T00:00:00" maxDate="2021-01-04T00:00:00" count="3">
        <d v="2021-01-01T00:00:00"/>
        <d v="2021-01-02T00:00:00"/>
        <d v="2021-01-03T00:00:00"/>
      </sharedItems>
    </cacheField>
    <cacheField name="Time" numFmtId="164">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cacheField>
    <cacheField name="Area" numFmtId="49">
      <sharedItems count="15">
        <s v="Banjara Hills"/>
        <s v="Ameerpet"/>
        <s v="Begumpet"/>
        <s v="Nallakunta"/>
        <s v="Kondapur"/>
        <s v="Hitech City"/>
        <s v="Gachibowli"/>
        <s v="Miyapur"/>
        <s v="Madhapur"/>
        <s v="Uppal"/>
        <s v="Secunderabad"/>
        <s v="Kukatpally"/>
        <s v="Somajiguda"/>
        <s v="Manikonda"/>
        <s v="Jubilee Hills"/>
      </sharedItems>
    </cacheField>
    <cacheField name="Location" numFmtId="49">
      <sharedItems/>
    </cacheField>
    <cacheField name="Direction" numFmtId="49">
      <sharedItems/>
    </cacheField>
    <cacheField name="Vehicle Count" numFmtId="1">
      <sharedItems containsSemiMixedTypes="0" containsString="0" containsNumber="1" containsInteger="1" minValue="0" maxValue="99"/>
    </cacheField>
    <cacheField name="Congestion Level" numFmtId="49">
      <sharedItems count="6">
        <s v="Extreme"/>
        <s v="Minimal"/>
        <s v="Moderate"/>
        <s v="High"/>
        <s v="Low"/>
        <s v="Medium"/>
      </sharedItems>
    </cacheField>
    <cacheField name="Average Speed (in km/h)" numFmtId="1">
      <sharedItems containsSemiMixedTypes="0" containsString="0" containsNumber="1" containsInteger="1" minValue="21" maxValue="100"/>
    </cacheField>
    <cacheField name="Speed Level" numFmtId="49">
      <sharedItems count="4">
        <s v="Moderate"/>
        <s v="Extreme"/>
        <s v="High"/>
        <s v="Low"/>
      </sharedItems>
    </cacheField>
    <cacheField name="Peak Hour" numFmtId="49">
      <sharedItems count="2">
        <s v="Yes"/>
        <s v="No"/>
      </sharedItems>
    </cacheField>
    <cacheField name="Weather Condition" numFmtId="49">
      <sharedItems count="5">
        <s v="Foggy"/>
        <s v="Windy"/>
        <s v="Rainy"/>
        <s v="Cloudy"/>
        <s v="Sunny"/>
      </sharedItems>
    </cacheField>
    <cacheField name="Visibility (in km)" numFmtId="1">
      <sharedItems containsSemiMixedTypes="0" containsString="0" containsNumber="1" containsInteger="1" minValue="1" maxValue="10"/>
    </cacheField>
    <cacheField name="Visibility Level" numFmtId="49">
      <sharedItems count="3">
        <s v="Low"/>
        <s v="Moderate"/>
        <s v="High"/>
      </sharedItems>
    </cacheField>
    <cacheField name="Temperature (in C)" numFmtId="1">
      <sharedItems containsSemiMixedTypes="0" containsString="0" containsNumber="1" containsInteger="1" minValue="15" maxValue="35"/>
    </cacheField>
    <cacheField name="Temperature Level" numFmtId="49">
      <sharedItems/>
    </cacheField>
    <cacheField name="Humidity (in %)" numFmtId="1">
      <sharedItems containsSemiMixedTypes="0" containsString="0" containsNumber="1" containsInteger="1" minValue="22" maxValue="89"/>
    </cacheField>
    <cacheField name="Humidity Level" numFmtId="49">
      <sharedItems/>
    </cacheField>
    <cacheField name="Wind Speed (in km/h)" numFmtId="1">
      <sharedItems containsSemiMixedTypes="0" containsString="0" containsNumber="1" containsInteger="1" minValue="0" maxValue="15"/>
    </cacheField>
    <cacheField name="Wind Speed Level" numFmtId="49">
      <sharedItems/>
    </cacheField>
    <cacheField name="Roadwork" numFmtId="49">
      <sharedItems count="2">
        <s v="No"/>
        <s v="Yes"/>
      </sharedItems>
    </cacheField>
    <cacheField name="Traffic Signal Status" numFmtId="49">
      <sharedItems count="3">
        <s v="Working"/>
        <s v="Not Working"/>
        <s v="Under Maintenance"/>
      </sharedItems>
    </cacheField>
    <cacheField name="Accident Level" numFmtId="49">
      <sharedItems count="4">
        <s v="Low"/>
        <s v="Moderate"/>
        <s v="High"/>
        <s v="None"/>
      </sharedItems>
    </cacheField>
  </cacheFields>
  <extLst>
    <ext xmlns:x14="http://schemas.microsoft.com/office/spreadsheetml/2009/9/main" uri="{725AE2AE-9491-48be-B2B4-4EB974FC3084}">
      <x14:pivotCacheDefinition pivotCacheId="191443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s v="TUPD001"/>
    <x v="0"/>
    <x v="0"/>
    <x v="0"/>
    <x v="0"/>
    <s v="A"/>
    <s v="South"/>
    <n v="93"/>
    <x v="0"/>
    <n v="44"/>
    <x v="0"/>
    <x v="0"/>
    <x v="0"/>
    <n v="3"/>
    <x v="0"/>
    <n v="34"/>
    <s v="Warm"/>
    <n v="58"/>
    <s v="Moderate"/>
    <n v="7"/>
    <s v="Moderate"/>
    <x v="0"/>
    <x v="0"/>
    <x v="0"/>
  </r>
  <r>
    <s v="TUPD002"/>
    <x v="1"/>
    <x v="0"/>
    <x v="1"/>
    <x v="1"/>
    <s v="D"/>
    <s v="South"/>
    <n v="3"/>
    <x v="1"/>
    <n v="85"/>
    <x v="1"/>
    <x v="0"/>
    <x v="0"/>
    <n v="5"/>
    <x v="1"/>
    <n v="29"/>
    <s v="Warm"/>
    <n v="22"/>
    <s v="Low"/>
    <n v="10"/>
    <s v="Moderate"/>
    <x v="0"/>
    <x v="1"/>
    <x v="1"/>
  </r>
  <r>
    <s v="TUPD003"/>
    <x v="2"/>
    <x v="0"/>
    <x v="2"/>
    <x v="2"/>
    <s v="B"/>
    <s v="East"/>
    <n v="98"/>
    <x v="0"/>
    <n v="52"/>
    <x v="0"/>
    <x v="1"/>
    <x v="1"/>
    <n v="9"/>
    <x v="2"/>
    <n v="25"/>
    <s v="Moderate"/>
    <n v="61"/>
    <s v="High"/>
    <n v="6"/>
    <s v="Moderate"/>
    <x v="1"/>
    <x v="0"/>
    <x v="2"/>
  </r>
  <r>
    <s v="TUPD004"/>
    <x v="3"/>
    <x v="0"/>
    <x v="3"/>
    <x v="3"/>
    <s v="A"/>
    <s v="North"/>
    <n v="42"/>
    <x v="2"/>
    <n v="90"/>
    <x v="1"/>
    <x v="1"/>
    <x v="0"/>
    <n v="5"/>
    <x v="1"/>
    <n v="24"/>
    <s v="Moderate"/>
    <n v="74"/>
    <s v="High"/>
    <n v="2"/>
    <s v="Light"/>
    <x v="0"/>
    <x v="0"/>
    <x v="1"/>
  </r>
  <r>
    <s v="TUPD005"/>
    <x v="4"/>
    <x v="0"/>
    <x v="4"/>
    <x v="4"/>
    <s v="D"/>
    <s v="North"/>
    <n v="77"/>
    <x v="3"/>
    <n v="67"/>
    <x v="2"/>
    <x v="1"/>
    <x v="2"/>
    <n v="7"/>
    <x v="1"/>
    <n v="33"/>
    <s v="Warm"/>
    <n v="46"/>
    <s v="Moderate"/>
    <n v="14"/>
    <s v="Strong"/>
    <x v="1"/>
    <x v="1"/>
    <x v="2"/>
  </r>
  <r>
    <s v="TUPD006"/>
    <x v="5"/>
    <x v="0"/>
    <x v="5"/>
    <x v="0"/>
    <s v="D"/>
    <s v="South"/>
    <n v="21"/>
    <x v="4"/>
    <n v="91"/>
    <x v="1"/>
    <x v="0"/>
    <x v="3"/>
    <n v="5"/>
    <x v="1"/>
    <n v="25"/>
    <s v="Moderate"/>
    <n v="54"/>
    <s v="Moderate"/>
    <n v="1"/>
    <s v="Light"/>
    <x v="1"/>
    <x v="2"/>
    <x v="0"/>
  </r>
  <r>
    <s v="TUPD007"/>
    <x v="6"/>
    <x v="0"/>
    <x v="6"/>
    <x v="0"/>
    <s v="D"/>
    <s v="West"/>
    <n v="73"/>
    <x v="3"/>
    <n v="75"/>
    <x v="2"/>
    <x v="1"/>
    <x v="2"/>
    <n v="7"/>
    <x v="1"/>
    <n v="23"/>
    <s v="Moderate"/>
    <n v="89"/>
    <s v="High"/>
    <n v="0"/>
    <s v="Light"/>
    <x v="1"/>
    <x v="1"/>
    <x v="3"/>
  </r>
  <r>
    <s v="TUPD008"/>
    <x v="7"/>
    <x v="0"/>
    <x v="7"/>
    <x v="5"/>
    <s v="D"/>
    <s v="North"/>
    <n v="0"/>
    <x v="1"/>
    <n v="78"/>
    <x v="2"/>
    <x v="0"/>
    <x v="0"/>
    <n v="5"/>
    <x v="1"/>
    <n v="18"/>
    <s v="Cool"/>
    <n v="37"/>
    <s v="Low"/>
    <n v="15"/>
    <s v="Strong"/>
    <x v="1"/>
    <x v="1"/>
    <x v="2"/>
  </r>
  <r>
    <s v="TUPD009"/>
    <x v="8"/>
    <x v="0"/>
    <x v="8"/>
    <x v="6"/>
    <s v="B"/>
    <s v="South"/>
    <n v="10"/>
    <x v="1"/>
    <n v="60"/>
    <x v="0"/>
    <x v="0"/>
    <x v="1"/>
    <n v="9"/>
    <x v="2"/>
    <n v="25"/>
    <s v="Moderate"/>
    <n v="46"/>
    <s v="Moderate"/>
    <n v="2"/>
    <s v="Light"/>
    <x v="0"/>
    <x v="2"/>
    <x v="2"/>
  </r>
  <r>
    <s v="TUPD010"/>
    <x v="9"/>
    <x v="0"/>
    <x v="9"/>
    <x v="0"/>
    <s v="D"/>
    <s v="East"/>
    <n v="43"/>
    <x v="2"/>
    <n v="96"/>
    <x v="1"/>
    <x v="1"/>
    <x v="4"/>
    <n v="2"/>
    <x v="0"/>
    <n v="31"/>
    <s v="Warm"/>
    <n v="23"/>
    <s v="Low"/>
    <n v="4"/>
    <s v="Light"/>
    <x v="0"/>
    <x v="0"/>
    <x v="3"/>
  </r>
  <r>
    <s v="TUPD011"/>
    <x v="10"/>
    <x v="0"/>
    <x v="10"/>
    <x v="7"/>
    <s v="B"/>
    <s v="East"/>
    <n v="58"/>
    <x v="2"/>
    <n v="72"/>
    <x v="2"/>
    <x v="1"/>
    <x v="0"/>
    <n v="8"/>
    <x v="2"/>
    <n v="26"/>
    <s v="Moderate"/>
    <n v="42"/>
    <s v="Moderate"/>
    <n v="3"/>
    <s v="Light"/>
    <x v="0"/>
    <x v="1"/>
    <x v="0"/>
  </r>
  <r>
    <s v="TUPD012"/>
    <x v="11"/>
    <x v="0"/>
    <x v="11"/>
    <x v="7"/>
    <s v="C"/>
    <s v="West"/>
    <n v="23"/>
    <x v="4"/>
    <n v="54"/>
    <x v="0"/>
    <x v="1"/>
    <x v="1"/>
    <n v="10"/>
    <x v="2"/>
    <n v="18"/>
    <s v="Cool"/>
    <n v="78"/>
    <s v="High"/>
    <n v="9"/>
    <s v="Moderate"/>
    <x v="0"/>
    <x v="1"/>
    <x v="3"/>
  </r>
  <r>
    <s v="TUPD013"/>
    <x v="12"/>
    <x v="0"/>
    <x v="12"/>
    <x v="6"/>
    <s v="A"/>
    <s v="North"/>
    <n v="59"/>
    <x v="2"/>
    <n v="69"/>
    <x v="2"/>
    <x v="0"/>
    <x v="1"/>
    <n v="9"/>
    <x v="2"/>
    <n v="18"/>
    <s v="Cool"/>
    <n v="76"/>
    <s v="High"/>
    <n v="15"/>
    <s v="Strong"/>
    <x v="0"/>
    <x v="1"/>
    <x v="3"/>
  </r>
  <r>
    <s v="TUPD014"/>
    <x v="13"/>
    <x v="0"/>
    <x v="13"/>
    <x v="6"/>
    <s v="D"/>
    <s v="South"/>
    <n v="2"/>
    <x v="1"/>
    <n v="22"/>
    <x v="3"/>
    <x v="1"/>
    <x v="2"/>
    <n v="8"/>
    <x v="2"/>
    <n v="28"/>
    <s v="Moderate"/>
    <n v="65"/>
    <s v="High"/>
    <n v="4"/>
    <s v="Light"/>
    <x v="1"/>
    <x v="0"/>
    <x v="1"/>
  </r>
  <r>
    <s v="TUPD015"/>
    <x v="14"/>
    <x v="0"/>
    <x v="14"/>
    <x v="8"/>
    <s v="C"/>
    <s v="South"/>
    <n v="98"/>
    <x v="0"/>
    <n v="44"/>
    <x v="0"/>
    <x v="1"/>
    <x v="4"/>
    <n v="10"/>
    <x v="2"/>
    <n v="26"/>
    <s v="Moderate"/>
    <n v="46"/>
    <s v="Moderate"/>
    <n v="15"/>
    <s v="Strong"/>
    <x v="0"/>
    <x v="0"/>
    <x v="0"/>
  </r>
  <r>
    <s v="TUPD016"/>
    <x v="15"/>
    <x v="0"/>
    <x v="15"/>
    <x v="1"/>
    <s v="A"/>
    <s v="West"/>
    <n v="62"/>
    <x v="3"/>
    <n v="73"/>
    <x v="2"/>
    <x v="0"/>
    <x v="3"/>
    <n v="8"/>
    <x v="2"/>
    <n v="22"/>
    <s v="Cool"/>
    <n v="42"/>
    <s v="Moderate"/>
    <n v="0"/>
    <s v="Light"/>
    <x v="1"/>
    <x v="2"/>
    <x v="2"/>
  </r>
  <r>
    <s v="TUPD017"/>
    <x v="16"/>
    <x v="0"/>
    <x v="16"/>
    <x v="9"/>
    <s v="A"/>
    <s v="South"/>
    <n v="35"/>
    <x v="4"/>
    <n v="43"/>
    <x v="0"/>
    <x v="1"/>
    <x v="1"/>
    <n v="1"/>
    <x v="0"/>
    <n v="18"/>
    <s v="Cool"/>
    <n v="76"/>
    <s v="High"/>
    <n v="13"/>
    <s v="Strong"/>
    <x v="0"/>
    <x v="1"/>
    <x v="3"/>
  </r>
  <r>
    <s v="TUPD018"/>
    <x v="17"/>
    <x v="0"/>
    <x v="17"/>
    <x v="10"/>
    <s v="A"/>
    <s v="South"/>
    <n v="94"/>
    <x v="0"/>
    <n v="69"/>
    <x v="2"/>
    <x v="0"/>
    <x v="1"/>
    <n v="3"/>
    <x v="0"/>
    <n v="18"/>
    <s v="Cool"/>
    <n v="25"/>
    <s v="Low"/>
    <n v="11"/>
    <s v="Strong"/>
    <x v="0"/>
    <x v="2"/>
    <x v="1"/>
  </r>
  <r>
    <s v="TUPD019"/>
    <x v="18"/>
    <x v="0"/>
    <x v="18"/>
    <x v="7"/>
    <s v="C"/>
    <s v="West"/>
    <n v="67"/>
    <x v="3"/>
    <n v="54"/>
    <x v="0"/>
    <x v="1"/>
    <x v="3"/>
    <n v="4"/>
    <x v="1"/>
    <n v="18"/>
    <s v="Cool"/>
    <n v="68"/>
    <s v="High"/>
    <n v="4"/>
    <s v="Light"/>
    <x v="0"/>
    <x v="2"/>
    <x v="2"/>
  </r>
  <r>
    <s v="TUPD020"/>
    <x v="19"/>
    <x v="0"/>
    <x v="19"/>
    <x v="11"/>
    <s v="B"/>
    <s v="East"/>
    <n v="82"/>
    <x v="3"/>
    <n v="31"/>
    <x v="3"/>
    <x v="1"/>
    <x v="1"/>
    <n v="5"/>
    <x v="1"/>
    <n v="27"/>
    <s v="Moderate"/>
    <n v="47"/>
    <s v="Moderate"/>
    <n v="13"/>
    <s v="Strong"/>
    <x v="0"/>
    <x v="1"/>
    <x v="3"/>
  </r>
  <r>
    <s v="TUPD021"/>
    <x v="20"/>
    <x v="0"/>
    <x v="20"/>
    <x v="8"/>
    <s v="C"/>
    <s v="West"/>
    <n v="46"/>
    <x v="2"/>
    <n v="44"/>
    <x v="0"/>
    <x v="0"/>
    <x v="0"/>
    <n v="3"/>
    <x v="0"/>
    <n v="17"/>
    <s v="Cool"/>
    <n v="64"/>
    <s v="High"/>
    <n v="0"/>
    <s v="Light"/>
    <x v="0"/>
    <x v="1"/>
    <x v="3"/>
  </r>
  <r>
    <s v="TUPD022"/>
    <x v="21"/>
    <x v="0"/>
    <x v="21"/>
    <x v="12"/>
    <s v="D"/>
    <s v="West"/>
    <n v="99"/>
    <x v="0"/>
    <n v="66"/>
    <x v="2"/>
    <x v="0"/>
    <x v="3"/>
    <n v="4"/>
    <x v="1"/>
    <n v="33"/>
    <s v="Warm"/>
    <n v="85"/>
    <s v="High"/>
    <n v="9"/>
    <s v="Moderate"/>
    <x v="1"/>
    <x v="2"/>
    <x v="0"/>
  </r>
  <r>
    <s v="TUPD023"/>
    <x v="22"/>
    <x v="0"/>
    <x v="22"/>
    <x v="11"/>
    <s v="D"/>
    <s v="East"/>
    <n v="20"/>
    <x v="4"/>
    <n v="67"/>
    <x v="2"/>
    <x v="1"/>
    <x v="0"/>
    <n v="2"/>
    <x v="0"/>
    <n v="17"/>
    <s v="Cool"/>
    <n v="80"/>
    <s v="High"/>
    <n v="5"/>
    <s v="Light"/>
    <x v="1"/>
    <x v="0"/>
    <x v="3"/>
  </r>
  <r>
    <s v="TUPD024"/>
    <x v="23"/>
    <x v="0"/>
    <x v="23"/>
    <x v="9"/>
    <s v="C"/>
    <s v="East"/>
    <n v="81"/>
    <x v="3"/>
    <n v="66"/>
    <x v="2"/>
    <x v="1"/>
    <x v="0"/>
    <n v="10"/>
    <x v="2"/>
    <n v="31"/>
    <s v="Warm"/>
    <n v="55"/>
    <s v="Moderate"/>
    <n v="15"/>
    <s v="Strong"/>
    <x v="0"/>
    <x v="2"/>
    <x v="2"/>
  </r>
  <r>
    <s v="TUPD025"/>
    <x v="24"/>
    <x v="1"/>
    <x v="0"/>
    <x v="13"/>
    <s v="A"/>
    <s v="West"/>
    <n v="50"/>
    <x v="2"/>
    <n v="72"/>
    <x v="2"/>
    <x v="0"/>
    <x v="3"/>
    <n v="4"/>
    <x v="1"/>
    <n v="33"/>
    <s v="Warm"/>
    <n v="50"/>
    <s v="Moderate"/>
    <n v="3"/>
    <s v="Light"/>
    <x v="0"/>
    <x v="0"/>
    <x v="2"/>
  </r>
  <r>
    <s v="TUPD026"/>
    <x v="25"/>
    <x v="1"/>
    <x v="1"/>
    <x v="6"/>
    <s v="B"/>
    <s v="North"/>
    <n v="27"/>
    <x v="4"/>
    <n v="72"/>
    <x v="2"/>
    <x v="1"/>
    <x v="3"/>
    <n v="6"/>
    <x v="1"/>
    <n v="17"/>
    <s v="Cool"/>
    <n v="78"/>
    <s v="High"/>
    <n v="14"/>
    <s v="Strong"/>
    <x v="1"/>
    <x v="0"/>
    <x v="1"/>
  </r>
  <r>
    <s v="TUPD027"/>
    <x v="26"/>
    <x v="1"/>
    <x v="2"/>
    <x v="3"/>
    <s v="B"/>
    <s v="East"/>
    <n v="14"/>
    <x v="1"/>
    <n v="55"/>
    <x v="0"/>
    <x v="1"/>
    <x v="0"/>
    <n v="4"/>
    <x v="1"/>
    <n v="24"/>
    <s v="Moderate"/>
    <n v="72"/>
    <s v="High"/>
    <n v="5"/>
    <s v="Light"/>
    <x v="1"/>
    <x v="2"/>
    <x v="3"/>
  </r>
  <r>
    <s v="TUPD028"/>
    <x v="27"/>
    <x v="1"/>
    <x v="3"/>
    <x v="3"/>
    <s v="B"/>
    <s v="West"/>
    <n v="41"/>
    <x v="2"/>
    <n v="92"/>
    <x v="1"/>
    <x v="1"/>
    <x v="1"/>
    <n v="8"/>
    <x v="2"/>
    <n v="24"/>
    <s v="Moderate"/>
    <n v="51"/>
    <s v="Moderate"/>
    <n v="13"/>
    <s v="Strong"/>
    <x v="0"/>
    <x v="1"/>
    <x v="2"/>
  </r>
  <r>
    <s v="TUPD029"/>
    <x v="28"/>
    <x v="1"/>
    <x v="4"/>
    <x v="14"/>
    <s v="B"/>
    <s v="South"/>
    <n v="58"/>
    <x v="2"/>
    <n v="49"/>
    <x v="0"/>
    <x v="1"/>
    <x v="1"/>
    <n v="4"/>
    <x v="1"/>
    <n v="27"/>
    <s v="Moderate"/>
    <n v="88"/>
    <s v="High"/>
    <n v="8"/>
    <s v="Moderate"/>
    <x v="0"/>
    <x v="2"/>
    <x v="0"/>
  </r>
  <r>
    <s v="TUPD030"/>
    <x v="29"/>
    <x v="1"/>
    <x v="5"/>
    <x v="10"/>
    <s v="A"/>
    <s v="North"/>
    <n v="65"/>
    <x v="3"/>
    <n v="55"/>
    <x v="0"/>
    <x v="1"/>
    <x v="3"/>
    <n v="4"/>
    <x v="1"/>
    <n v="29"/>
    <s v="Warm"/>
    <n v="45"/>
    <s v="Moderate"/>
    <n v="8"/>
    <s v="Moderate"/>
    <x v="0"/>
    <x v="2"/>
    <x v="2"/>
  </r>
  <r>
    <s v="TUPD031"/>
    <x v="30"/>
    <x v="1"/>
    <x v="6"/>
    <x v="10"/>
    <s v="B"/>
    <s v="South"/>
    <n v="36"/>
    <x v="2"/>
    <n v="91"/>
    <x v="1"/>
    <x v="1"/>
    <x v="3"/>
    <n v="4"/>
    <x v="1"/>
    <n v="16"/>
    <s v="Cool"/>
    <n v="48"/>
    <s v="Moderate"/>
    <n v="6"/>
    <s v="Moderate"/>
    <x v="0"/>
    <x v="0"/>
    <x v="3"/>
  </r>
  <r>
    <s v="TUPD032"/>
    <x v="31"/>
    <x v="1"/>
    <x v="7"/>
    <x v="9"/>
    <s v="A"/>
    <s v="East"/>
    <n v="10"/>
    <x v="1"/>
    <n v="84"/>
    <x v="1"/>
    <x v="0"/>
    <x v="1"/>
    <n v="3"/>
    <x v="0"/>
    <n v="30"/>
    <s v="Warm"/>
    <n v="72"/>
    <s v="High"/>
    <n v="8"/>
    <s v="Moderate"/>
    <x v="1"/>
    <x v="2"/>
    <x v="3"/>
  </r>
  <r>
    <s v="TUPD033"/>
    <x v="32"/>
    <x v="1"/>
    <x v="8"/>
    <x v="7"/>
    <s v="D"/>
    <s v="North"/>
    <n v="86"/>
    <x v="0"/>
    <n v="76"/>
    <x v="2"/>
    <x v="0"/>
    <x v="2"/>
    <n v="8"/>
    <x v="2"/>
    <n v="30"/>
    <s v="Warm"/>
    <n v="51"/>
    <s v="Moderate"/>
    <n v="14"/>
    <s v="Strong"/>
    <x v="1"/>
    <x v="1"/>
    <x v="0"/>
  </r>
  <r>
    <s v="TUPD034"/>
    <x v="33"/>
    <x v="1"/>
    <x v="9"/>
    <x v="2"/>
    <s v="A"/>
    <s v="West"/>
    <n v="43"/>
    <x v="2"/>
    <n v="28"/>
    <x v="3"/>
    <x v="1"/>
    <x v="0"/>
    <n v="9"/>
    <x v="2"/>
    <n v="15"/>
    <s v="Cool"/>
    <n v="86"/>
    <s v="High"/>
    <n v="13"/>
    <s v="Strong"/>
    <x v="1"/>
    <x v="2"/>
    <x v="3"/>
  </r>
  <r>
    <s v="TUPD035"/>
    <x v="34"/>
    <x v="1"/>
    <x v="10"/>
    <x v="7"/>
    <s v="D"/>
    <s v="North"/>
    <n v="11"/>
    <x v="1"/>
    <n v="94"/>
    <x v="1"/>
    <x v="0"/>
    <x v="0"/>
    <n v="4"/>
    <x v="1"/>
    <n v="21"/>
    <s v="Cool"/>
    <n v="38"/>
    <s v="Low"/>
    <n v="10"/>
    <s v="Moderate"/>
    <x v="1"/>
    <x v="2"/>
    <x v="3"/>
  </r>
  <r>
    <s v="TUPD036"/>
    <x v="35"/>
    <x v="1"/>
    <x v="11"/>
    <x v="9"/>
    <s v="B"/>
    <s v="East"/>
    <n v="2"/>
    <x v="1"/>
    <n v="77"/>
    <x v="2"/>
    <x v="1"/>
    <x v="0"/>
    <n v="10"/>
    <x v="2"/>
    <n v="20"/>
    <s v="Cool"/>
    <n v="47"/>
    <s v="Moderate"/>
    <n v="10"/>
    <s v="Moderate"/>
    <x v="1"/>
    <x v="0"/>
    <x v="0"/>
  </r>
  <r>
    <s v="TUPD037"/>
    <x v="36"/>
    <x v="1"/>
    <x v="12"/>
    <x v="13"/>
    <s v="C"/>
    <s v="North"/>
    <n v="51"/>
    <x v="2"/>
    <n v="100"/>
    <x v="1"/>
    <x v="0"/>
    <x v="2"/>
    <n v="1"/>
    <x v="0"/>
    <n v="25"/>
    <s v="Moderate"/>
    <n v="69"/>
    <s v="High"/>
    <n v="8"/>
    <s v="Moderate"/>
    <x v="1"/>
    <x v="1"/>
    <x v="2"/>
  </r>
  <r>
    <s v="TUPD038"/>
    <x v="37"/>
    <x v="1"/>
    <x v="13"/>
    <x v="10"/>
    <s v="D"/>
    <s v="West"/>
    <n v="80"/>
    <x v="3"/>
    <n v="32"/>
    <x v="3"/>
    <x v="0"/>
    <x v="3"/>
    <n v="6"/>
    <x v="1"/>
    <n v="34"/>
    <s v="Warm"/>
    <n v="83"/>
    <s v="High"/>
    <n v="4"/>
    <s v="Light"/>
    <x v="0"/>
    <x v="1"/>
    <x v="3"/>
  </r>
  <r>
    <s v="TUPD039"/>
    <x v="38"/>
    <x v="1"/>
    <x v="14"/>
    <x v="7"/>
    <s v="D"/>
    <s v="West"/>
    <n v="32"/>
    <x v="4"/>
    <n v="89"/>
    <x v="1"/>
    <x v="1"/>
    <x v="3"/>
    <n v="3"/>
    <x v="0"/>
    <n v="26"/>
    <s v="Moderate"/>
    <n v="28"/>
    <s v="Low"/>
    <n v="2"/>
    <s v="Light"/>
    <x v="0"/>
    <x v="0"/>
    <x v="1"/>
  </r>
  <r>
    <s v="TUPD040"/>
    <x v="39"/>
    <x v="1"/>
    <x v="15"/>
    <x v="13"/>
    <s v="A"/>
    <s v="North"/>
    <n v="54"/>
    <x v="2"/>
    <n v="33"/>
    <x v="3"/>
    <x v="1"/>
    <x v="0"/>
    <n v="9"/>
    <x v="2"/>
    <n v="17"/>
    <s v="Cool"/>
    <n v="37"/>
    <s v="Low"/>
    <n v="13"/>
    <s v="Strong"/>
    <x v="1"/>
    <x v="1"/>
    <x v="3"/>
  </r>
  <r>
    <s v="TUPD041"/>
    <x v="40"/>
    <x v="1"/>
    <x v="16"/>
    <x v="3"/>
    <s v="C"/>
    <s v="West"/>
    <n v="0"/>
    <x v="1"/>
    <n v="69"/>
    <x v="2"/>
    <x v="1"/>
    <x v="3"/>
    <n v="3"/>
    <x v="0"/>
    <n v="27"/>
    <s v="Moderate"/>
    <n v="36"/>
    <s v="Low"/>
    <n v="10"/>
    <s v="Moderate"/>
    <x v="1"/>
    <x v="1"/>
    <x v="3"/>
  </r>
  <r>
    <s v="TUPD042"/>
    <x v="41"/>
    <x v="1"/>
    <x v="17"/>
    <x v="13"/>
    <s v="D"/>
    <s v="North"/>
    <n v="38"/>
    <x v="2"/>
    <n v="30"/>
    <x v="3"/>
    <x v="1"/>
    <x v="0"/>
    <n v="7"/>
    <x v="1"/>
    <n v="32"/>
    <s v="Warm"/>
    <n v="54"/>
    <s v="Moderate"/>
    <n v="4"/>
    <s v="Light"/>
    <x v="1"/>
    <x v="2"/>
    <x v="0"/>
  </r>
  <r>
    <s v="TUPD043"/>
    <x v="42"/>
    <x v="1"/>
    <x v="18"/>
    <x v="3"/>
    <s v="A"/>
    <s v="North"/>
    <n v="19"/>
    <x v="4"/>
    <n v="88"/>
    <x v="1"/>
    <x v="1"/>
    <x v="1"/>
    <n v="8"/>
    <x v="2"/>
    <n v="18"/>
    <s v="Cool"/>
    <n v="82"/>
    <s v="High"/>
    <n v="7"/>
    <s v="Moderate"/>
    <x v="1"/>
    <x v="0"/>
    <x v="0"/>
  </r>
  <r>
    <s v="TUPD044"/>
    <x v="43"/>
    <x v="1"/>
    <x v="19"/>
    <x v="6"/>
    <s v="B"/>
    <s v="North"/>
    <n v="46"/>
    <x v="2"/>
    <n v="85"/>
    <x v="1"/>
    <x v="0"/>
    <x v="1"/>
    <n v="5"/>
    <x v="1"/>
    <n v="35"/>
    <s v="Warm"/>
    <n v="45"/>
    <s v="Moderate"/>
    <n v="0"/>
    <s v="Light"/>
    <x v="0"/>
    <x v="1"/>
    <x v="0"/>
  </r>
  <r>
    <s v="TUPD045"/>
    <x v="44"/>
    <x v="1"/>
    <x v="20"/>
    <x v="14"/>
    <s v="D"/>
    <s v="North"/>
    <n v="42"/>
    <x v="2"/>
    <n v="66"/>
    <x v="2"/>
    <x v="1"/>
    <x v="3"/>
    <n v="8"/>
    <x v="2"/>
    <n v="17"/>
    <s v="Cool"/>
    <n v="47"/>
    <s v="Moderate"/>
    <n v="8"/>
    <s v="Moderate"/>
    <x v="0"/>
    <x v="0"/>
    <x v="0"/>
  </r>
  <r>
    <s v="TUPD046"/>
    <x v="45"/>
    <x v="1"/>
    <x v="21"/>
    <x v="9"/>
    <s v="B"/>
    <s v="East"/>
    <n v="56"/>
    <x v="2"/>
    <n v="53"/>
    <x v="0"/>
    <x v="1"/>
    <x v="2"/>
    <n v="8"/>
    <x v="2"/>
    <n v="17"/>
    <s v="Cool"/>
    <n v="84"/>
    <s v="High"/>
    <n v="5"/>
    <s v="Light"/>
    <x v="1"/>
    <x v="2"/>
    <x v="3"/>
  </r>
  <r>
    <s v="TUPD047"/>
    <x v="46"/>
    <x v="1"/>
    <x v="22"/>
    <x v="5"/>
    <s v="D"/>
    <s v="West"/>
    <n v="60"/>
    <x v="2"/>
    <n v="26"/>
    <x v="3"/>
    <x v="1"/>
    <x v="3"/>
    <n v="4"/>
    <x v="1"/>
    <n v="28"/>
    <s v="Moderate"/>
    <n v="28"/>
    <s v="Low"/>
    <n v="8"/>
    <s v="Moderate"/>
    <x v="1"/>
    <x v="1"/>
    <x v="1"/>
  </r>
  <r>
    <s v="TUPD048"/>
    <x v="47"/>
    <x v="1"/>
    <x v="23"/>
    <x v="5"/>
    <s v="D"/>
    <s v="North"/>
    <n v="77"/>
    <x v="3"/>
    <n v="76"/>
    <x v="2"/>
    <x v="0"/>
    <x v="2"/>
    <n v="1"/>
    <x v="0"/>
    <n v="34"/>
    <s v="Warm"/>
    <n v="64"/>
    <s v="High"/>
    <n v="2"/>
    <s v="Light"/>
    <x v="0"/>
    <x v="0"/>
    <x v="2"/>
  </r>
  <r>
    <s v="TUPD049"/>
    <x v="48"/>
    <x v="2"/>
    <x v="0"/>
    <x v="5"/>
    <s v="C"/>
    <s v="West"/>
    <n v="30"/>
    <x v="4"/>
    <n v="56"/>
    <x v="0"/>
    <x v="0"/>
    <x v="0"/>
    <n v="3"/>
    <x v="0"/>
    <n v="34"/>
    <s v="Warm"/>
    <n v="29"/>
    <s v="Low"/>
    <n v="6"/>
    <s v="Moderate"/>
    <x v="1"/>
    <x v="1"/>
    <x v="1"/>
  </r>
  <r>
    <s v="TUPD050"/>
    <x v="49"/>
    <x v="2"/>
    <x v="1"/>
    <x v="10"/>
    <s v="D"/>
    <s v="East"/>
    <n v="24"/>
    <x v="4"/>
    <n v="78"/>
    <x v="2"/>
    <x v="1"/>
    <x v="2"/>
    <n v="6"/>
    <x v="1"/>
    <n v="24"/>
    <s v="Moderate"/>
    <n v="46"/>
    <s v="Moderate"/>
    <n v="14"/>
    <s v="Strong"/>
    <x v="0"/>
    <x v="0"/>
    <x v="1"/>
  </r>
  <r>
    <s v="TUPD051"/>
    <x v="50"/>
    <x v="2"/>
    <x v="2"/>
    <x v="8"/>
    <s v="A"/>
    <s v="West"/>
    <n v="2"/>
    <x v="1"/>
    <n v="89"/>
    <x v="1"/>
    <x v="1"/>
    <x v="3"/>
    <n v="5"/>
    <x v="1"/>
    <n v="30"/>
    <s v="Warm"/>
    <n v="43"/>
    <s v="Moderate"/>
    <n v="0"/>
    <s v="Light"/>
    <x v="0"/>
    <x v="2"/>
    <x v="0"/>
  </r>
  <r>
    <s v="TUPD052"/>
    <x v="51"/>
    <x v="2"/>
    <x v="3"/>
    <x v="0"/>
    <s v="B"/>
    <s v="West"/>
    <n v="3"/>
    <x v="1"/>
    <n v="98"/>
    <x v="1"/>
    <x v="0"/>
    <x v="1"/>
    <n v="5"/>
    <x v="1"/>
    <n v="30"/>
    <s v="Warm"/>
    <n v="68"/>
    <s v="High"/>
    <n v="15"/>
    <s v="Strong"/>
    <x v="1"/>
    <x v="2"/>
    <x v="3"/>
  </r>
  <r>
    <s v="TUPD053"/>
    <x v="52"/>
    <x v="2"/>
    <x v="4"/>
    <x v="8"/>
    <s v="B"/>
    <s v="South"/>
    <n v="94"/>
    <x v="0"/>
    <n v="88"/>
    <x v="1"/>
    <x v="1"/>
    <x v="0"/>
    <n v="5"/>
    <x v="1"/>
    <n v="21"/>
    <s v="Cool"/>
    <n v="76"/>
    <s v="High"/>
    <n v="10"/>
    <s v="Moderate"/>
    <x v="1"/>
    <x v="1"/>
    <x v="3"/>
  </r>
  <r>
    <s v="TUPD054"/>
    <x v="53"/>
    <x v="2"/>
    <x v="5"/>
    <x v="12"/>
    <s v="B"/>
    <s v="South"/>
    <n v="98"/>
    <x v="0"/>
    <n v="21"/>
    <x v="3"/>
    <x v="1"/>
    <x v="3"/>
    <n v="5"/>
    <x v="1"/>
    <n v="17"/>
    <s v="Cool"/>
    <n v="55"/>
    <s v="Moderate"/>
    <n v="1"/>
    <s v="Light"/>
    <x v="0"/>
    <x v="1"/>
    <x v="3"/>
  </r>
  <r>
    <s v="TUPD055"/>
    <x v="54"/>
    <x v="2"/>
    <x v="6"/>
    <x v="0"/>
    <s v="D"/>
    <s v="South"/>
    <n v="13"/>
    <x v="1"/>
    <n v="49"/>
    <x v="0"/>
    <x v="1"/>
    <x v="2"/>
    <n v="5"/>
    <x v="1"/>
    <n v="24"/>
    <s v="Moderate"/>
    <n v="41"/>
    <s v="Moderate"/>
    <n v="4"/>
    <s v="Light"/>
    <x v="0"/>
    <x v="0"/>
    <x v="2"/>
  </r>
  <r>
    <s v="TUPD056"/>
    <x v="55"/>
    <x v="2"/>
    <x v="7"/>
    <x v="6"/>
    <s v="A"/>
    <s v="North"/>
    <n v="40"/>
    <x v="2"/>
    <n v="78"/>
    <x v="2"/>
    <x v="0"/>
    <x v="3"/>
    <n v="9"/>
    <x v="2"/>
    <n v="23"/>
    <s v="Moderate"/>
    <n v="82"/>
    <s v="High"/>
    <n v="8"/>
    <s v="Moderate"/>
    <x v="1"/>
    <x v="1"/>
    <x v="1"/>
  </r>
  <r>
    <s v="TUPD057"/>
    <x v="56"/>
    <x v="2"/>
    <x v="8"/>
    <x v="5"/>
    <s v="D"/>
    <s v="South"/>
    <n v="72"/>
    <x v="3"/>
    <n v="34"/>
    <x v="3"/>
    <x v="0"/>
    <x v="2"/>
    <n v="5"/>
    <x v="1"/>
    <n v="26"/>
    <s v="Moderate"/>
    <n v="45"/>
    <s v="Moderate"/>
    <n v="11"/>
    <s v="Strong"/>
    <x v="0"/>
    <x v="2"/>
    <x v="2"/>
  </r>
  <r>
    <s v="TUPD058"/>
    <x v="57"/>
    <x v="2"/>
    <x v="9"/>
    <x v="14"/>
    <s v="C"/>
    <s v="South"/>
    <n v="19"/>
    <x v="4"/>
    <n v="62"/>
    <x v="2"/>
    <x v="0"/>
    <x v="1"/>
    <n v="8"/>
    <x v="2"/>
    <n v="32"/>
    <s v="Warm"/>
    <n v="72"/>
    <s v="High"/>
    <n v="6"/>
    <s v="Moderate"/>
    <x v="1"/>
    <x v="2"/>
    <x v="2"/>
  </r>
  <r>
    <s v="TUPD059"/>
    <x v="58"/>
    <x v="2"/>
    <x v="10"/>
    <x v="1"/>
    <s v="A"/>
    <s v="South"/>
    <n v="95"/>
    <x v="0"/>
    <n v="24"/>
    <x v="3"/>
    <x v="1"/>
    <x v="2"/>
    <n v="5"/>
    <x v="1"/>
    <n v="26"/>
    <s v="Moderate"/>
    <n v="59"/>
    <s v="Moderate"/>
    <n v="3"/>
    <s v="Light"/>
    <x v="1"/>
    <x v="2"/>
    <x v="1"/>
  </r>
  <r>
    <s v="TUPD060"/>
    <x v="59"/>
    <x v="2"/>
    <x v="11"/>
    <x v="0"/>
    <s v="D"/>
    <s v="West"/>
    <n v="72"/>
    <x v="3"/>
    <n v="36"/>
    <x v="3"/>
    <x v="0"/>
    <x v="4"/>
    <n v="1"/>
    <x v="0"/>
    <n v="29"/>
    <s v="Warm"/>
    <n v="34"/>
    <s v="Low"/>
    <n v="7"/>
    <s v="Moderate"/>
    <x v="0"/>
    <x v="1"/>
    <x v="2"/>
  </r>
  <r>
    <s v="TUPD061"/>
    <x v="60"/>
    <x v="2"/>
    <x v="12"/>
    <x v="1"/>
    <s v="D"/>
    <s v="North"/>
    <n v="26"/>
    <x v="4"/>
    <n v="21"/>
    <x v="3"/>
    <x v="0"/>
    <x v="4"/>
    <n v="7"/>
    <x v="1"/>
    <n v="27"/>
    <s v="Moderate"/>
    <n v="58"/>
    <s v="Moderate"/>
    <n v="15"/>
    <s v="Strong"/>
    <x v="0"/>
    <x v="0"/>
    <x v="0"/>
  </r>
  <r>
    <s v="TUPD062"/>
    <x v="61"/>
    <x v="2"/>
    <x v="13"/>
    <x v="9"/>
    <s v="C"/>
    <s v="West"/>
    <n v="66"/>
    <x v="3"/>
    <n v="83"/>
    <x v="1"/>
    <x v="0"/>
    <x v="4"/>
    <n v="2"/>
    <x v="0"/>
    <n v="17"/>
    <s v="Cool"/>
    <n v="56"/>
    <s v="Moderate"/>
    <n v="13"/>
    <s v="Strong"/>
    <x v="1"/>
    <x v="2"/>
    <x v="1"/>
  </r>
  <r>
    <s v="TUPD063"/>
    <x v="62"/>
    <x v="2"/>
    <x v="14"/>
    <x v="1"/>
    <s v="D"/>
    <s v="South"/>
    <n v="52"/>
    <x v="2"/>
    <n v="38"/>
    <x v="3"/>
    <x v="0"/>
    <x v="4"/>
    <n v="9"/>
    <x v="2"/>
    <n v="17"/>
    <s v="Cool"/>
    <n v="44"/>
    <s v="Moderate"/>
    <n v="14"/>
    <s v="Strong"/>
    <x v="1"/>
    <x v="2"/>
    <x v="1"/>
  </r>
  <r>
    <s v="TUPD064"/>
    <x v="63"/>
    <x v="2"/>
    <x v="15"/>
    <x v="12"/>
    <s v="C"/>
    <s v="East"/>
    <n v="67"/>
    <x v="3"/>
    <n v="48"/>
    <x v="0"/>
    <x v="0"/>
    <x v="4"/>
    <n v="7"/>
    <x v="1"/>
    <n v="16"/>
    <s v="Cool"/>
    <n v="22"/>
    <s v="Low"/>
    <n v="10"/>
    <s v="Moderate"/>
    <x v="0"/>
    <x v="1"/>
    <x v="1"/>
  </r>
  <r>
    <s v="TUPD065"/>
    <x v="64"/>
    <x v="2"/>
    <x v="16"/>
    <x v="6"/>
    <s v="D"/>
    <s v="North"/>
    <n v="61"/>
    <x v="3"/>
    <n v="94"/>
    <x v="1"/>
    <x v="0"/>
    <x v="2"/>
    <n v="2"/>
    <x v="0"/>
    <n v="17"/>
    <s v="Cool"/>
    <n v="30"/>
    <s v="Low"/>
    <n v="7"/>
    <s v="Moderate"/>
    <x v="1"/>
    <x v="1"/>
    <x v="1"/>
  </r>
  <r>
    <s v="TUPD066"/>
    <x v="65"/>
    <x v="2"/>
    <x v="17"/>
    <x v="11"/>
    <s v="A"/>
    <s v="South"/>
    <n v="14"/>
    <x v="1"/>
    <n v="76"/>
    <x v="2"/>
    <x v="1"/>
    <x v="4"/>
    <n v="1"/>
    <x v="0"/>
    <n v="20"/>
    <s v="Cool"/>
    <n v="29"/>
    <s v="Low"/>
    <n v="10"/>
    <s v="Moderate"/>
    <x v="1"/>
    <x v="1"/>
    <x v="3"/>
  </r>
  <r>
    <s v="TUPD067"/>
    <x v="66"/>
    <x v="2"/>
    <x v="18"/>
    <x v="1"/>
    <s v="C"/>
    <s v="East"/>
    <n v="96"/>
    <x v="0"/>
    <n v="23"/>
    <x v="3"/>
    <x v="1"/>
    <x v="0"/>
    <n v="1"/>
    <x v="0"/>
    <n v="32"/>
    <s v="Warm"/>
    <n v="70"/>
    <s v="High"/>
    <n v="10"/>
    <s v="Moderate"/>
    <x v="1"/>
    <x v="1"/>
    <x v="2"/>
  </r>
  <r>
    <s v="TUPD068"/>
    <x v="67"/>
    <x v="2"/>
    <x v="19"/>
    <x v="1"/>
    <s v="A"/>
    <s v="North"/>
    <n v="4"/>
    <x v="1"/>
    <n v="33"/>
    <x v="3"/>
    <x v="1"/>
    <x v="2"/>
    <n v="9"/>
    <x v="2"/>
    <n v="25"/>
    <s v="Moderate"/>
    <n v="70"/>
    <s v="High"/>
    <n v="0"/>
    <s v="Light"/>
    <x v="0"/>
    <x v="0"/>
    <x v="2"/>
  </r>
  <r>
    <s v="TUPD069"/>
    <x v="68"/>
    <x v="2"/>
    <x v="20"/>
    <x v="2"/>
    <s v="A"/>
    <s v="East"/>
    <n v="67"/>
    <x v="3"/>
    <n v="70"/>
    <x v="2"/>
    <x v="0"/>
    <x v="1"/>
    <n v="2"/>
    <x v="0"/>
    <n v="25"/>
    <s v="Moderate"/>
    <n v="63"/>
    <s v="High"/>
    <n v="14"/>
    <s v="Strong"/>
    <x v="0"/>
    <x v="1"/>
    <x v="2"/>
  </r>
  <r>
    <s v="TUPD070"/>
    <x v="69"/>
    <x v="2"/>
    <x v="21"/>
    <x v="6"/>
    <s v="A"/>
    <s v="North"/>
    <n v="11"/>
    <x v="1"/>
    <n v="66"/>
    <x v="2"/>
    <x v="0"/>
    <x v="2"/>
    <n v="8"/>
    <x v="2"/>
    <n v="28"/>
    <s v="Moderate"/>
    <n v="67"/>
    <s v="High"/>
    <n v="8"/>
    <s v="Moderate"/>
    <x v="0"/>
    <x v="0"/>
    <x v="1"/>
  </r>
  <r>
    <s v="TUPD071"/>
    <x v="70"/>
    <x v="2"/>
    <x v="22"/>
    <x v="14"/>
    <s v="B"/>
    <s v="North"/>
    <n v="48"/>
    <x v="5"/>
    <n v="64"/>
    <x v="2"/>
    <x v="1"/>
    <x v="3"/>
    <n v="8"/>
    <x v="2"/>
    <n v="30"/>
    <s v="Warm"/>
    <n v="65"/>
    <s v="High"/>
    <n v="10"/>
    <s v="Moderate"/>
    <x v="0"/>
    <x v="0"/>
    <x v="0"/>
  </r>
  <r>
    <s v="TUPD072"/>
    <x v="71"/>
    <x v="2"/>
    <x v="23"/>
    <x v="0"/>
    <s v="B"/>
    <s v="South"/>
    <n v="54"/>
    <x v="3"/>
    <n v="55"/>
    <x v="0"/>
    <x v="0"/>
    <x v="0"/>
    <n v="5"/>
    <x v="1"/>
    <n v="28"/>
    <s v="Moderate"/>
    <n v="72"/>
    <s v="High"/>
    <n v="12"/>
    <s v="Strong"/>
    <x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4D029-5839-4077-AB23-D8BB982E70C5}"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9" rowHeaderCaption="Congestion Level">
  <location ref="H4:I10"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axis="axisRow" showAll="0">
      <items count="7">
        <item x="0"/>
        <item x="3"/>
        <item x="4"/>
        <item x="5"/>
        <item x="1"/>
        <item x="2"/>
        <item t="default"/>
      </items>
    </pivotField>
    <pivotField numFmtId="1" showAll="0"/>
    <pivotField showAll="0">
      <items count="5">
        <item x="1"/>
        <item x="2"/>
        <item x="3"/>
        <item x="0"/>
        <item t="default"/>
      </items>
    </pivotField>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8"/>
  </rowFields>
  <rowItems count="6">
    <i>
      <x/>
    </i>
    <i>
      <x v="1"/>
    </i>
    <i>
      <x v="2"/>
    </i>
    <i>
      <x v="3"/>
    </i>
    <i>
      <x v="4"/>
    </i>
    <i>
      <x v="5"/>
    </i>
  </rowItems>
  <colItems count="1">
    <i/>
  </colItems>
  <dataFields count="1">
    <dataField name="Vehicles" fld="7" baseField="0" baseItem="0" numFmtId="1"/>
  </dataFields>
  <formats count="13">
    <format dxfId="12">
      <pivotArea field="8" type="button" dataOnly="0" labelOnly="1" outline="0" axis="axisRow" fieldPosition="0"/>
    </format>
    <format dxfId="11">
      <pivotArea dataOnly="0" labelOnly="1" fieldPosition="0">
        <references count="1">
          <reference field="8" count="0"/>
        </references>
      </pivotArea>
    </format>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fieldPosition="0">
        <references count="1">
          <reference field="8" count="0"/>
        </references>
      </pivotArea>
    </format>
    <format dxfId="6">
      <pivotArea field="8"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1">
    <chartFormat chart="2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F87918-8085-4BD2-9AE7-C3D710DAD625}" name="PivotTable1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0" rowHeaderCaption="Area">
  <location ref="B18:C23" firstHeaderRow="1" firstDataRow="1" firstDataCol="1"/>
  <pivotFields count="24">
    <pivotField showAll="0"/>
    <pivotField numFmtId="165" showAll="0"/>
    <pivotField numFmtId="14" showAll="0">
      <items count="4">
        <item x="0"/>
        <item x="1"/>
        <item x="2"/>
        <item t="default"/>
      </items>
    </pivotField>
    <pivotField numFmtId="164" showAll="0"/>
    <pivotField axis="axisRow" showAll="0" measureFilter="1" sortType="ascending">
      <items count="16">
        <item x="1"/>
        <item x="0"/>
        <item x="2"/>
        <item x="6"/>
        <item x="5"/>
        <item x="14"/>
        <item x="4"/>
        <item x="11"/>
        <item x="8"/>
        <item x="13"/>
        <item x="7"/>
        <item x="3"/>
        <item x="10"/>
        <item x="12"/>
        <item x="9"/>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showAll="0"/>
    <pivotField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4"/>
  </rowFields>
  <rowItems count="5">
    <i>
      <x v="13"/>
    </i>
    <i>
      <x v="10"/>
    </i>
    <i>
      <x v="12"/>
    </i>
    <i>
      <x/>
    </i>
    <i>
      <x v="1"/>
    </i>
  </rowItems>
  <colItems count="1">
    <i/>
  </colItems>
  <dataFields count="1">
    <dataField name="Vehicles" fld="7" baseField="4" baseItem="0" numFmtId="1"/>
  </dataFields>
  <formats count="9">
    <format dxfId="121">
      <pivotArea field="4" type="button" dataOnly="0" labelOnly="1" outline="0" axis="axisRow" fieldPosition="0"/>
    </format>
    <format dxfId="120">
      <pivotArea dataOnly="0" labelOnly="1" fieldPosition="0">
        <references count="1">
          <reference field="4" count="0"/>
        </references>
      </pivotArea>
    </format>
    <format dxfId="119">
      <pivotArea outline="0" collapsedLevelsAreSubtotals="1" fieldPosition="0"/>
    </format>
    <format dxfId="118">
      <pivotArea field="4" type="button" dataOnly="0" labelOnly="1" outline="0" axis="axisRow" fieldPosition="0"/>
    </format>
    <format dxfId="117">
      <pivotArea type="all" dataOnly="0" outline="0" fieldPosition="0"/>
    </format>
    <format dxfId="116">
      <pivotArea outline="0" collapsedLevelsAreSubtotals="1" fieldPosition="0"/>
    </format>
    <format dxfId="115">
      <pivotArea field="4" type="button" dataOnly="0" labelOnly="1" outline="0" axis="axisRow" fieldPosition="0"/>
    </format>
    <format dxfId="114">
      <pivotArea dataOnly="0" labelOnly="1" fieldPosition="0">
        <references count="1">
          <reference field="4" count="0"/>
        </references>
      </pivotArea>
    </format>
    <format dxfId="113">
      <pivotArea dataOnly="0" labelOnly="1" outline="0" axis="axisValues" fieldPosition="0"/>
    </format>
  </formats>
  <chartFormats count="1">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63A8B2-7381-43D5-8C0D-6C4C70A98A8E}" name="PivotTable1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9" rowHeaderCaption="Peak Hours">
  <location ref="K26:L28"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pivotField dataField="1" numFmtId="1" showAll="0"/>
    <pivotField showAll="0"/>
    <pivotField axis="axisRow" showAll="0">
      <items count="3">
        <item x="1"/>
        <item x="0"/>
        <item t="default"/>
      </items>
    </pivotField>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1"/>
  </rowFields>
  <rowItems count="2">
    <i>
      <x/>
    </i>
    <i>
      <x v="1"/>
    </i>
  </rowItems>
  <colItems count="1">
    <i/>
  </colItems>
  <dataFields count="1">
    <dataField name="Average Speed (km/h)" fld="9" subtotal="average" baseField="11" baseItem="0" numFmtId="2"/>
  </dataFields>
  <formats count="13">
    <format dxfId="134">
      <pivotArea field="11" type="button" dataOnly="0" labelOnly="1" outline="0" axis="axisRow" fieldPosition="0"/>
    </format>
    <format dxfId="133">
      <pivotArea dataOnly="0" labelOnly="1" fieldPosition="0">
        <references count="1">
          <reference field="11" count="0"/>
        </references>
      </pivotArea>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field="11" type="button" dataOnly="0" labelOnly="1" outline="0" axis="axisRow" fieldPosition="0"/>
    </format>
    <format dxfId="128">
      <pivotArea dataOnly="0" labelOnly="1" outline="0" axis="axisValues" fieldPosition="0"/>
    </format>
    <format dxfId="127">
      <pivotArea dataOnly="0" labelOnly="1" fieldPosition="0">
        <references count="1">
          <reference field="11" count="0"/>
        </references>
      </pivotArea>
    </format>
    <format dxfId="126">
      <pivotArea type="all" dataOnly="0" outline="0" fieldPosition="0"/>
    </format>
    <format dxfId="125">
      <pivotArea outline="0" collapsedLevelsAreSubtotals="1" fieldPosition="0"/>
    </format>
    <format dxfId="124">
      <pivotArea field="11" type="button" dataOnly="0" labelOnly="1" outline="0" axis="axisRow" fieldPosition="0"/>
    </format>
    <format dxfId="123">
      <pivotArea dataOnly="0" labelOnly="1" fieldPosition="0">
        <references count="1">
          <reference field="11" count="0"/>
        </references>
      </pivotArea>
    </format>
    <format dxfId="122">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7D952E-4FCD-4C9D-B919-419AFC61ABBE}" name="PivotTable16"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outline="1" outlineData="1" multipleFieldFilters="0" chartFormat="22" rowHeaderCaption="Speed Level">
  <location ref="H12:I16"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numFmtId="1" showAll="0"/>
    <pivotField axis="axisRow" showAll="0">
      <items count="5">
        <item x="1"/>
        <item x="2"/>
        <item x="3"/>
        <item x="0"/>
        <item t="default"/>
      </items>
    </pivotField>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0"/>
  </rowFields>
  <rowItems count="4">
    <i>
      <x/>
    </i>
    <i>
      <x v="1"/>
    </i>
    <i>
      <x v="2"/>
    </i>
    <i>
      <x v="3"/>
    </i>
  </rowItems>
  <colItems count="1">
    <i/>
  </colItems>
  <dataFields count="1">
    <dataField name="Vehicles" fld="7" baseField="0" baseItem="0" numFmtId="1"/>
  </dataFields>
  <formats count="13">
    <format dxfId="147">
      <pivotArea field="10" type="button" dataOnly="0" labelOnly="1" outline="0" axis="axisRow" fieldPosition="0"/>
    </format>
    <format dxfId="146">
      <pivotArea dataOnly="0" labelOnly="1" fieldPosition="0">
        <references count="1">
          <reference field="10" count="0"/>
        </references>
      </pivotArea>
    </format>
    <format dxfId="145">
      <pivotArea outline="0" collapsedLevelsAreSubtotals="1" fieldPosition="0"/>
    </format>
    <format dxfId="144">
      <pivotArea type="all" dataOnly="0" outline="0" fieldPosition="0"/>
    </format>
    <format dxfId="143">
      <pivotArea outline="0" collapsedLevelsAreSubtotals="1" fieldPosition="0"/>
    </format>
    <format dxfId="142">
      <pivotArea dataOnly="0" labelOnly="1" fieldPosition="0">
        <references count="1">
          <reference field="10" count="0"/>
        </references>
      </pivotArea>
    </format>
    <format dxfId="141">
      <pivotArea field="10" type="button" dataOnly="0" labelOnly="1" outline="0" axis="axisRow"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field="10" type="button" dataOnly="0" labelOnly="1" outline="0" axis="axisRow" fieldPosition="0"/>
    </format>
    <format dxfId="136">
      <pivotArea dataOnly="0" labelOnly="1" fieldPosition="0">
        <references count="1">
          <reference field="10" count="0"/>
        </references>
      </pivotArea>
    </format>
    <format dxfId="135">
      <pivotArea dataOnly="0" labelOnly="1" outline="0" axis="axisValues" fieldPosition="0"/>
    </format>
  </formats>
  <chartFormats count="1">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CCE84F-03DC-4876-AB32-E8B25763B043}" name="PivotTable26"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4" rowHeaderCaption="Roadwork">
  <location ref="H35:I37"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numFmtId="1" showAll="0"/>
    <pivotField showAll="0"/>
    <pivotField showAll="0">
      <items count="3">
        <item x="1"/>
        <item x="0"/>
        <item t="default"/>
      </items>
    </pivotField>
    <pivotField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axis="axisRow" showAll="0">
      <items count="3">
        <item x="0"/>
        <item x="1"/>
        <item t="default"/>
      </items>
    </pivotField>
    <pivotField showAll="0">
      <items count="4">
        <item x="1"/>
        <item x="2"/>
        <item x="0"/>
        <item t="default"/>
      </items>
    </pivotField>
    <pivotField showAll="0"/>
  </pivotFields>
  <rowFields count="1">
    <field x="21"/>
  </rowFields>
  <rowItems count="2">
    <i>
      <x/>
    </i>
    <i>
      <x v="1"/>
    </i>
  </rowItems>
  <colItems count="1">
    <i/>
  </colItems>
  <dataFields count="1">
    <dataField name="Vehicles" fld="7" baseField="0" baseItem="0" numFmtId="1"/>
  </dataFields>
  <formats count="13">
    <format dxfId="160">
      <pivotArea field="21" type="button" dataOnly="0" labelOnly="1" outline="0" axis="axisRow" fieldPosition="0"/>
    </format>
    <format dxfId="159">
      <pivotArea dataOnly="0" labelOnly="1" fieldPosition="0">
        <references count="1">
          <reference field="21" count="0"/>
        </references>
      </pivotArea>
    </format>
    <format dxfId="158">
      <pivotArea outline="0" collapsedLevelsAreSubtotals="1" fieldPosition="0"/>
    </format>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dataOnly="0" labelOnly="1" fieldPosition="0">
        <references count="1">
          <reference field="21" count="0"/>
        </references>
      </pivotArea>
    </format>
    <format dxfId="153">
      <pivotArea field="21" type="button" dataOnly="0" labelOnly="1" outline="0" axis="axisRow" fieldPosition="0"/>
    </format>
    <format dxfId="152">
      <pivotArea type="all" dataOnly="0" outline="0" fieldPosition="0"/>
    </format>
    <format dxfId="151">
      <pivotArea outline="0" collapsedLevelsAreSubtotals="1" fieldPosition="0"/>
    </format>
    <format dxfId="150">
      <pivotArea field="21" type="button" dataOnly="0" labelOnly="1" outline="0" axis="axisRow" fieldPosition="0"/>
    </format>
    <format dxfId="149">
      <pivotArea dataOnly="0" labelOnly="1" fieldPosition="0">
        <references count="1">
          <reference field="21" count="0"/>
        </references>
      </pivotArea>
    </format>
    <format dxfId="148">
      <pivotArea dataOnly="0" labelOnly="1" outline="0" axis="axisValues" fieldPosition="0"/>
    </format>
  </formats>
  <chartFormats count="1">
    <chartFormat chart="1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07925E0-5DAF-4070-AB17-CA228AAB0001}" name="PivotTable1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2" rowHeaderCaption="Congestion Level">
  <location ref="K4:L10"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axis="axisRow" showAll="0">
      <items count="7">
        <item x="0"/>
        <item x="3"/>
        <item x="4"/>
        <item x="5"/>
        <item x="1"/>
        <item x="2"/>
        <item t="default"/>
      </items>
    </pivotField>
    <pivotField dataField="1" numFmtId="1" showAll="0"/>
    <pivotField showAll="0">
      <items count="5">
        <item x="1"/>
        <item x="2"/>
        <item x="3"/>
        <item x="0"/>
        <item t="default"/>
      </items>
    </pivotField>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8"/>
  </rowFields>
  <rowItems count="6">
    <i>
      <x/>
    </i>
    <i>
      <x v="1"/>
    </i>
    <i>
      <x v="2"/>
    </i>
    <i>
      <x v="3"/>
    </i>
    <i>
      <x v="4"/>
    </i>
    <i>
      <x v="5"/>
    </i>
  </rowItems>
  <colItems count="1">
    <i/>
  </colItems>
  <dataFields count="1">
    <dataField name="Average Speed (km/h)" fld="9" subtotal="average" baseField="8" baseItem="0" numFmtId="2"/>
  </dataFields>
  <formats count="13">
    <format dxfId="173">
      <pivotArea field="8" type="button" dataOnly="0" labelOnly="1" outline="0" axis="axisRow" fieldPosition="0"/>
    </format>
    <format dxfId="172">
      <pivotArea dataOnly="0" labelOnly="1" fieldPosition="0">
        <references count="1">
          <reference field="8" count="0"/>
        </references>
      </pivotArea>
    </format>
    <format dxfId="171">
      <pivotArea outline="0" collapsedLevelsAreSubtotals="1" fieldPosition="0"/>
    </format>
    <format dxfId="170">
      <pivotArea type="all" dataOnly="0" outline="0" fieldPosition="0"/>
    </format>
    <format dxfId="169">
      <pivotArea outline="0" collapsedLevelsAreSubtotals="1" fieldPosition="0"/>
    </format>
    <format dxfId="168">
      <pivotArea dataOnly="0" labelOnly="1" fieldPosition="0">
        <references count="1">
          <reference field="8" count="0"/>
        </references>
      </pivotArea>
    </format>
    <format dxfId="167">
      <pivotArea field="8" type="button" dataOnly="0" labelOnly="1" outline="0" axis="axisRow"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8" type="button" dataOnly="0" labelOnly="1" outline="0" axis="axisRow" fieldPosition="0"/>
    </format>
    <format dxfId="162">
      <pivotArea dataOnly="0" labelOnly="1" fieldPosition="0">
        <references count="1">
          <reference field="8" count="0"/>
        </references>
      </pivotArea>
    </format>
    <format dxfId="161">
      <pivotArea dataOnly="0" labelOnly="1" outline="0" axis="axisValues" fieldPosition="0"/>
    </format>
  </formats>
  <chartFormats count="1">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84F577-7B1E-4B06-9E74-DF39F1A7CDFF}" name="PivotTable3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3" rowHeaderCaption="Area">
  <location ref="N4:P76" firstHeaderRow="0" firstDataRow="1" firstDataCol="1"/>
  <pivotFields count="24">
    <pivotField showAll="0"/>
    <pivotField axis="axisRow" numFmtId="165"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umFmtId="14" showAll="0">
      <items count="4">
        <item x="0"/>
        <item x="1"/>
        <item x="2"/>
        <item t="default"/>
      </items>
    </pivotField>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dataField="1"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rowItems>
  <colFields count="1">
    <field x="-2"/>
  </colFields>
  <colItems count="2">
    <i>
      <x/>
    </i>
    <i i="1">
      <x v="1"/>
    </i>
  </colItems>
  <dataFields count="2">
    <dataField name="Vehicles" fld="7" baseField="4" baseItem="0" numFmtId="1"/>
    <dataField name="Average Speed (km/h)" fld="9" subtotal="average" baseField="1" baseItem="0" numFmtId="2"/>
  </dataFields>
  <formats count="24">
    <format dxfId="197">
      <pivotArea field="4" type="button" dataOnly="0" labelOnly="1" outline="0"/>
    </format>
    <format dxfId="196">
      <pivotArea outline="0" collapsedLevelsAreSubtotals="1" fieldPosition="0"/>
    </format>
    <format dxfId="195">
      <pivotArea field="4" type="button" dataOnly="0" labelOnly="1" outline="0"/>
    </format>
    <format dxfId="194">
      <pivotArea type="all" dataOnly="0" outline="0" fieldPosition="0"/>
    </format>
    <format dxfId="193">
      <pivotArea outline="0" collapsedLevelsAreSubtotals="1" fieldPosition="0"/>
    </format>
    <format dxfId="192">
      <pivotArea field="4" type="button" dataOnly="0" labelOnly="1" outline="0"/>
    </format>
    <format dxfId="191">
      <pivotArea dataOnly="0" labelOnly="1" outline="0" axis="axisValues" fieldPosition="0"/>
    </format>
    <format dxfId="190">
      <pivotArea field="1" type="button" dataOnly="0" labelOnly="1" outline="0" axis="axisRow" fieldPosition="0"/>
    </format>
    <format dxfId="189">
      <pivotArea dataOnly="0" labelOnly="1" outline="0" fieldPosition="0">
        <references count="1">
          <reference field="4294967294" count="2">
            <x v="0"/>
            <x v="1"/>
          </reference>
        </references>
      </pivotArea>
    </format>
    <format dxfId="188">
      <pivotArea field="1" type="button" dataOnly="0" labelOnly="1" outline="0" axis="axisRow" fieldPosition="0"/>
    </format>
    <format dxfId="187">
      <pivotArea dataOnly="0" labelOnly="1" outline="0" fieldPosition="0">
        <references count="1">
          <reference field="4294967294" count="2">
            <x v="0"/>
            <x v="1"/>
          </reference>
        </references>
      </pivotArea>
    </format>
    <format dxfId="186">
      <pivotArea outline="0" collapsedLevelsAreSubtotals="1" fieldPosition="0">
        <references count="1">
          <reference field="4294967294" count="1" selected="0">
            <x v="1"/>
          </reference>
        </references>
      </pivotArea>
    </format>
    <format dxfId="185">
      <pivotArea outline="0" collapsedLevelsAreSubtotals="1" fieldPosition="0"/>
    </format>
    <format dxfId="184">
      <pivotArea type="all" dataOnly="0" outline="0" fieldPosition="0"/>
    </format>
    <format dxfId="183">
      <pivotArea outline="0" collapsedLevelsAreSubtotals="1" fieldPosition="0"/>
    </format>
    <format dxfId="182">
      <pivotArea field="1" type="button" dataOnly="0" labelOnly="1" outline="0" axis="axisRow" fieldPosition="0"/>
    </format>
    <format dxfId="18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0">
      <pivotArea dataOnly="0" labelOnly="1" fieldPosition="0">
        <references count="1">
          <reference field="1" count="22">
            <x v="50"/>
            <x v="51"/>
            <x v="52"/>
            <x v="53"/>
            <x v="54"/>
            <x v="55"/>
            <x v="56"/>
            <x v="57"/>
            <x v="58"/>
            <x v="59"/>
            <x v="60"/>
            <x v="61"/>
            <x v="62"/>
            <x v="63"/>
            <x v="64"/>
            <x v="65"/>
            <x v="66"/>
            <x v="67"/>
            <x v="68"/>
            <x v="69"/>
            <x v="70"/>
            <x v="71"/>
          </reference>
        </references>
      </pivotArea>
    </format>
    <format dxfId="179">
      <pivotArea dataOnly="0" labelOnly="1" outline="0" fieldPosition="0">
        <references count="1">
          <reference field="4294967294" count="2">
            <x v="0"/>
            <x v="1"/>
          </reference>
        </references>
      </pivotArea>
    </format>
    <format dxfId="178">
      <pivotArea field="1" type="button" dataOnly="0" labelOnly="1" outline="0" axis="axisRow" fieldPosition="0"/>
    </format>
    <format dxfId="177">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6">
      <pivotArea dataOnly="0" labelOnly="1" fieldPosition="0">
        <references count="1">
          <reference field="1" count="22">
            <x v="50"/>
            <x v="51"/>
            <x v="52"/>
            <x v="53"/>
            <x v="54"/>
            <x v="55"/>
            <x v="56"/>
            <x v="57"/>
            <x v="58"/>
            <x v="59"/>
            <x v="60"/>
            <x v="61"/>
            <x v="62"/>
            <x v="63"/>
            <x v="64"/>
            <x v="65"/>
            <x v="66"/>
            <x v="67"/>
            <x v="68"/>
            <x v="69"/>
            <x v="70"/>
            <x v="71"/>
          </reference>
        </references>
      </pivotArea>
    </format>
    <format dxfId="175">
      <pivotArea outline="0" collapsedLevelsAreSubtotals="1" fieldPosition="0">
        <references count="1">
          <reference field="4294967294" count="1" selected="0">
            <x v="0"/>
          </reference>
        </references>
      </pivotArea>
    </format>
    <format dxfId="174">
      <pivotArea dataOnly="0" labelOnly="1"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0" format="22" series="1">
      <pivotArea type="data" outline="0" fieldPosition="0">
        <references count="1">
          <reference field="4294967294" count="1" selected="0">
            <x v="0"/>
          </reference>
        </references>
      </pivotArea>
    </chartFormat>
    <chartFormat chart="30"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C72A73B-4066-4E67-A818-FB5218E0EB83}" name="PivotTable2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2" rowHeaderCaption="Roadwork">
  <location ref="K35:L37"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pivotField dataField="1" numFmtId="1" showAll="0"/>
    <pivotField showAll="0"/>
    <pivotField showAll="0">
      <items count="3">
        <item x="1"/>
        <item x="0"/>
        <item t="default"/>
      </items>
    </pivotField>
    <pivotField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axis="axisRow" showAll="0">
      <items count="3">
        <item x="0"/>
        <item x="1"/>
        <item t="default"/>
      </items>
    </pivotField>
    <pivotField showAll="0">
      <items count="4">
        <item x="1"/>
        <item x="2"/>
        <item x="0"/>
        <item t="default"/>
      </items>
    </pivotField>
    <pivotField showAll="0"/>
  </pivotFields>
  <rowFields count="1">
    <field x="21"/>
  </rowFields>
  <rowItems count="2">
    <i>
      <x/>
    </i>
    <i>
      <x v="1"/>
    </i>
  </rowItems>
  <colItems count="1">
    <i/>
  </colItems>
  <dataFields count="1">
    <dataField name="Average Speed (km/h)" fld="9" subtotal="average" baseField="21" baseItem="0" numFmtId="2"/>
  </dataFields>
  <formats count="13">
    <format dxfId="210">
      <pivotArea field="21" type="button" dataOnly="0" labelOnly="1" outline="0" axis="axisRow" fieldPosition="0"/>
    </format>
    <format dxfId="209">
      <pivotArea dataOnly="0" labelOnly="1" fieldPosition="0">
        <references count="1">
          <reference field="21" count="0"/>
        </references>
      </pivotArea>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field="21" type="button" dataOnly="0" labelOnly="1" outline="0" axis="axisRow" fieldPosition="0"/>
    </format>
    <format dxfId="204">
      <pivotArea dataOnly="0" labelOnly="1" outline="0" axis="axisValues" fieldPosition="0"/>
    </format>
    <format dxfId="203">
      <pivotArea dataOnly="0" labelOnly="1" fieldPosition="0">
        <references count="1">
          <reference field="21" count="0"/>
        </references>
      </pivotArea>
    </format>
    <format dxfId="202">
      <pivotArea type="all" dataOnly="0" outline="0" fieldPosition="0"/>
    </format>
    <format dxfId="201">
      <pivotArea outline="0" collapsedLevelsAreSubtotals="1" fieldPosition="0"/>
    </format>
    <format dxfId="200">
      <pivotArea field="21" type="button" dataOnly="0" labelOnly="1" outline="0" axis="axisRow" fieldPosition="0"/>
    </format>
    <format dxfId="199">
      <pivotArea dataOnly="0" labelOnly="1" fieldPosition="0">
        <references count="1">
          <reference field="21" count="0"/>
        </references>
      </pivotArea>
    </format>
    <format dxfId="198">
      <pivotArea dataOnly="0" labelOnly="1" outline="0" axis="axisValues" fieldPosition="0"/>
    </format>
  </formats>
  <chartFormats count="1">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4E04B59-B487-473F-953A-3BCD77CD4AF2}" name="PivotTable30"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4" rowHeaderCaption="Weather ">
  <location ref="K18:L23"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pivotField dataField="1" numFmtId="1" showAll="0"/>
    <pivotField showAll="0"/>
    <pivotField showAll="0">
      <items count="3">
        <item x="1"/>
        <item x="0"/>
        <item t="default"/>
      </items>
    </pivotField>
    <pivotField axis="axisRow"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2"/>
  </rowFields>
  <rowItems count="5">
    <i>
      <x/>
    </i>
    <i>
      <x v="1"/>
    </i>
    <i>
      <x v="2"/>
    </i>
    <i>
      <x v="3"/>
    </i>
    <i>
      <x v="4"/>
    </i>
  </rowItems>
  <colItems count="1">
    <i/>
  </colItems>
  <dataFields count="1">
    <dataField name="Average Speed (km/h)" fld="9" subtotal="average" baseField="12" baseItem="0" numFmtId="2"/>
  </dataFields>
  <formats count="11">
    <format dxfId="221">
      <pivotArea field="12" type="button" dataOnly="0" labelOnly="1" outline="0" axis="axisRow" fieldPosition="0"/>
    </format>
    <format dxfId="220">
      <pivotArea dataOnly="0" labelOnly="1" fieldPosition="0">
        <references count="1">
          <reference field="12" count="0"/>
        </references>
      </pivotArea>
    </format>
    <format dxfId="219">
      <pivotArea outline="0" collapsedLevelsAreSubtotals="1" fieldPosition="0"/>
    </format>
    <format dxfId="218">
      <pivotArea field="12" type="button" dataOnly="0" labelOnly="1" outline="0" axis="axisRow" fieldPosition="0"/>
    </format>
    <format dxfId="217">
      <pivotArea dataOnly="0" labelOnly="1" outline="0" axis="axisValues" fieldPosition="0"/>
    </format>
    <format dxfId="216">
      <pivotArea outline="0" collapsedLevelsAreSubtotals="1" fieldPosition="0"/>
    </format>
    <format dxfId="215">
      <pivotArea type="all" dataOnly="0" outline="0" fieldPosition="0"/>
    </format>
    <format dxfId="214">
      <pivotArea outline="0" collapsedLevelsAreSubtotals="1" fieldPosition="0"/>
    </format>
    <format dxfId="213">
      <pivotArea field="12" type="button" dataOnly="0" labelOnly="1" outline="0" axis="axisRow" fieldPosition="0"/>
    </format>
    <format dxfId="212">
      <pivotArea dataOnly="0" labelOnly="1" fieldPosition="0">
        <references count="1">
          <reference field="12" count="0"/>
        </references>
      </pivotArea>
    </format>
    <format dxfId="211">
      <pivotArea dataOnly="0" labelOnly="1" outline="0" axis="axisValues" fieldPosition="0"/>
    </format>
  </formats>
  <chartFormats count="1">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CE4B2DD-1569-4AAD-94DF-C8F63A2DBF6C}" name="PivotTable3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Date">
  <location ref="B7:B8" firstHeaderRow="1" firstDataRow="1" firstDataCol="0"/>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items count="7">
        <item x="0"/>
        <item x="3"/>
        <item x="4"/>
        <item x="5"/>
        <item x="1"/>
        <item x="2"/>
        <item t="default"/>
      </items>
    </pivotField>
    <pivotField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Items count="1">
    <i/>
  </rowItems>
  <colItems count="1">
    <i/>
  </colItems>
  <dataFields count="1">
    <dataField name="Vehicles" fld="7" baseField="2" baseItem="0" numFmtId="1"/>
  </dataFields>
  <formats count="14">
    <format dxfId="235">
      <pivotArea field="2" type="button" dataOnly="0" labelOnly="1" outline="0"/>
    </format>
    <format dxfId="234">
      <pivotArea dataOnly="0" labelOnly="1" outline="0" axis="axisValues"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field="2" type="button" dataOnly="0" labelOnly="1" outline="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dataOnly="0" labelOnly="1" outline="0" axis="axisValues" fieldPosition="0"/>
    </format>
    <format dxfId="2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940FFF2-8878-46C5-A754-C511F052C9F3}" name="PivotTable2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0" rowHeaderCaption="Weather ">
  <location ref="H18:I23"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numFmtId="1" showAll="0"/>
    <pivotField showAll="0"/>
    <pivotField showAll="0">
      <items count="3">
        <item x="1"/>
        <item x="0"/>
        <item t="default"/>
      </items>
    </pivotField>
    <pivotField axis="axisRow"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2"/>
  </rowFields>
  <rowItems count="5">
    <i>
      <x/>
    </i>
    <i>
      <x v="1"/>
    </i>
    <i>
      <x v="2"/>
    </i>
    <i>
      <x v="3"/>
    </i>
    <i>
      <x v="4"/>
    </i>
  </rowItems>
  <colItems count="1">
    <i/>
  </colItems>
  <dataFields count="1">
    <dataField name="Vehicles" fld="7" baseField="0" baseItem="0" numFmtId="1"/>
  </dataFields>
  <formats count="11">
    <format dxfId="246">
      <pivotArea field="12" type="button" dataOnly="0" labelOnly="1" outline="0" axis="axisRow" fieldPosition="0"/>
    </format>
    <format dxfId="245">
      <pivotArea dataOnly="0" labelOnly="1" fieldPosition="0">
        <references count="1">
          <reference field="12" count="0"/>
        </references>
      </pivotArea>
    </format>
    <format dxfId="244">
      <pivotArea outline="0" collapsedLevelsAreSubtotals="1" fieldPosition="0"/>
    </format>
    <format dxfId="243">
      <pivotArea field="12" type="button" dataOnly="0" labelOnly="1" outline="0" axis="axisRow" fieldPosition="0"/>
    </format>
    <format dxfId="242">
      <pivotArea dataOnly="0" labelOnly="1" outline="0" axis="axisValues" fieldPosition="0"/>
    </format>
    <format dxfId="241">
      <pivotArea outline="0" collapsedLevelsAreSubtotals="1" fieldPosition="0"/>
    </format>
    <format dxfId="240">
      <pivotArea type="all" dataOnly="0" outline="0" fieldPosition="0"/>
    </format>
    <format dxfId="239">
      <pivotArea outline="0" collapsedLevelsAreSubtotals="1" fieldPosition="0"/>
    </format>
    <format dxfId="238">
      <pivotArea field="12" type="button" dataOnly="0" labelOnly="1" outline="0" axis="axisRow" fieldPosition="0"/>
    </format>
    <format dxfId="237">
      <pivotArea dataOnly="0" labelOnly="1" fieldPosition="0">
        <references count="1">
          <reference field="12" count="0"/>
        </references>
      </pivotArea>
    </format>
    <format dxfId="236">
      <pivotArea dataOnly="0" labelOnly="1" outline="0" axis="axisValues" fieldPosition="0"/>
    </format>
  </formats>
  <chartFormats count="2">
    <chartFormat chart="7" format="1"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8C0F1-8EAF-4BBE-B4DB-E3EF98B5BB47}"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2" rowHeaderCaption="Date">
  <location ref="B13:C16" firstHeaderRow="1" firstDataRow="1" firstDataCol="1"/>
  <pivotFields count="24">
    <pivotField showAll="0"/>
    <pivotField numFmtId="165" showAll="0"/>
    <pivotField axis="axisRow"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items count="7">
        <item x="0"/>
        <item x="3"/>
        <item x="4"/>
        <item x="5"/>
        <item x="1"/>
        <item x="2"/>
        <item t="default"/>
      </items>
    </pivotField>
    <pivotField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2"/>
  </rowFields>
  <rowItems count="3">
    <i>
      <x/>
    </i>
    <i>
      <x v="1"/>
    </i>
    <i>
      <x v="2"/>
    </i>
  </rowItems>
  <colItems count="1">
    <i/>
  </colItems>
  <dataFields count="1">
    <dataField name="Vehicles" fld="7" baseField="2" baseItem="0" numFmtId="1"/>
  </dataFields>
  <formats count="13">
    <format dxfId="25">
      <pivotArea field="2" type="button" dataOnly="0" labelOnly="1" outline="0" axis="axisRow" fieldPosition="0"/>
    </format>
    <format dxfId="24">
      <pivotArea dataOnly="0" labelOnly="1" outline="0" axis="axisValues"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outline="0" axis="axisValues" fieldPosition="0"/>
    </format>
  </formats>
  <chartFormats count="1">
    <chartFormat chart="3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4A5EC-BB51-4C9B-9323-ABA79AD9C633}" name="PivotTable2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7" rowHeaderCaption="Area">
  <location ref="E18:F23" firstHeaderRow="1" firstDataRow="1" firstDataCol="1"/>
  <pivotFields count="24">
    <pivotField showAll="0"/>
    <pivotField numFmtId="165" showAll="0"/>
    <pivotField numFmtId="14" showAll="0">
      <items count="4">
        <item x="0"/>
        <item x="1"/>
        <item x="2"/>
        <item t="default"/>
      </items>
    </pivotField>
    <pivotField numFmtId="164" showAll="0"/>
    <pivotField axis="axisRow" showAll="0" measureFilter="1" sortType="ascending">
      <items count="16">
        <item x="1"/>
        <item x="0"/>
        <item x="2"/>
        <item x="6"/>
        <item x="5"/>
        <item x="14"/>
        <item x="4"/>
        <item x="11"/>
        <item x="8"/>
        <item x="13"/>
        <item x="7"/>
        <item x="3"/>
        <item x="10"/>
        <item x="12"/>
        <item x="9"/>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dataField="1"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4"/>
  </rowFields>
  <rowItems count="5">
    <i>
      <x v="11"/>
    </i>
    <i>
      <x v="14"/>
    </i>
    <i>
      <x v="10"/>
    </i>
    <i>
      <x v="1"/>
    </i>
    <i>
      <x v="3"/>
    </i>
  </rowItems>
  <colItems count="1">
    <i/>
  </colItems>
  <dataFields count="1">
    <dataField name="Average Speed (km/h)" fld="9" baseField="4" baseItem="0" numFmtId="2"/>
  </dataFields>
  <formats count="9">
    <format dxfId="34">
      <pivotArea field="4" type="button" dataOnly="0" labelOnly="1" outline="0" axis="axisRow" fieldPosition="0"/>
    </format>
    <format dxfId="33">
      <pivotArea dataOnly="0" labelOnly="1" fieldPosition="0">
        <references count="1">
          <reference field="4" count="0"/>
        </references>
      </pivotArea>
    </format>
    <format dxfId="32">
      <pivotArea outline="0" collapsedLevelsAreSubtotals="1" fieldPosition="0"/>
    </format>
    <format dxfId="31">
      <pivotArea field="4" type="button" dataOnly="0" labelOnly="1" outline="0" axis="axisRow" fieldPosition="0"/>
    </format>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outline="0" axis="axisValues" fieldPosition="0"/>
    </format>
  </formats>
  <chartFormats count="1">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56862-88B2-4CF2-BFA0-485406271BE2}" name="PivotTable10"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7" rowHeaderCaption="Peak Hours">
  <location ref="H26:I28"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numFmtId="1" showAll="0"/>
    <pivotField showAll="0"/>
    <pivotField axis="axisRow" showAll="0">
      <items count="3">
        <item x="1"/>
        <item x="0"/>
        <item t="default"/>
      </items>
    </pivotField>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1"/>
  </rowFields>
  <rowItems count="2">
    <i>
      <x/>
    </i>
    <i>
      <x v="1"/>
    </i>
  </rowItems>
  <colItems count="1">
    <i/>
  </colItems>
  <dataFields count="1">
    <dataField name="Vehicles" fld="7" baseField="0" baseItem="0" numFmtId="1"/>
  </dataFields>
  <formats count="13">
    <format dxfId="47">
      <pivotArea field="11" type="button" dataOnly="0" labelOnly="1" outline="0" axis="axisRow" fieldPosition="0"/>
    </format>
    <format dxfId="46">
      <pivotArea dataOnly="0" labelOnly="1" fieldPosition="0">
        <references count="1">
          <reference field="11" count="0"/>
        </references>
      </pivotArea>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11" type="button" dataOnly="0" labelOnly="1" outline="0" axis="axisRow" fieldPosition="0"/>
    </format>
    <format dxfId="41">
      <pivotArea dataOnly="0" labelOnly="1" outline="0" axis="axisValues" fieldPosition="0"/>
    </format>
    <format dxfId="40">
      <pivotArea dataOnly="0" labelOnly="1" fieldPosition="0">
        <references count="1">
          <reference field="11" count="0"/>
        </references>
      </pivotArea>
    </format>
    <format dxfId="39">
      <pivotArea type="all" dataOnly="0" outline="0" fieldPosition="0"/>
    </format>
    <format dxfId="38">
      <pivotArea outline="0" collapsedLevelsAreSubtotals="1" fieldPosition="0"/>
    </format>
    <format dxfId="37">
      <pivotArea field="11" type="button" dataOnly="0" labelOnly="1" outline="0" axis="axisRow" fieldPosition="0"/>
    </format>
    <format dxfId="36">
      <pivotArea dataOnly="0" labelOnly="1" fieldPosition="0">
        <references count="1">
          <reference field="11" count="0"/>
        </references>
      </pivotArea>
    </format>
    <format dxfId="35">
      <pivotArea dataOnly="0" labelOnly="1" outline="0" axis="axisValues" fieldPosition="0"/>
    </format>
  </formats>
  <chartFormats count="1">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39BD7-410B-4108-8AA5-526F71D1648E}" name="PivotTable3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Date">
  <location ref="B10:B11" firstHeaderRow="1" firstDataRow="1" firstDataCol="0"/>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items count="7">
        <item x="0"/>
        <item x="3"/>
        <item x="4"/>
        <item x="5"/>
        <item x="1"/>
        <item x="2"/>
        <item t="default"/>
      </items>
    </pivotField>
    <pivotField dataField="1"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Items count="1">
    <i/>
  </rowItems>
  <colItems count="1">
    <i/>
  </colItems>
  <dataFields count="1">
    <dataField name="Average Speed (km/h)" fld="9" subtotal="average" baseField="0" baseItem="0"/>
  </dataFields>
  <formats count="14">
    <format dxfId="61">
      <pivotArea field="2" type="button" dataOnly="0" labelOnly="1" outline="0"/>
    </format>
    <format dxfId="60">
      <pivotArea dataOnly="0" labelOnly="1" outline="0" axis="axisValues"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field="2" type="button" dataOnly="0" labelOnly="1" outline="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44761F-55B8-4301-8E83-2759BBEF5085}" name="PivotTable1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6" rowHeaderCaption="Date">
  <location ref="E13:F16" firstHeaderRow="1" firstDataRow="1" firstDataCol="1"/>
  <pivotFields count="24">
    <pivotField showAll="0"/>
    <pivotField numFmtId="165" showAll="0"/>
    <pivotField axis="axisRow"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items count="7">
        <item x="0"/>
        <item x="3"/>
        <item x="4"/>
        <item x="5"/>
        <item x="1"/>
        <item x="2"/>
        <item t="default"/>
      </items>
    </pivotField>
    <pivotField dataField="1" numFmtId="1" showAll="0"/>
    <pivotField showAll="0"/>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2"/>
  </rowFields>
  <rowItems count="3">
    <i>
      <x/>
    </i>
    <i>
      <x v="1"/>
    </i>
    <i>
      <x v="2"/>
    </i>
  </rowItems>
  <colItems count="1">
    <i/>
  </colItems>
  <dataFields count="1">
    <dataField name="Average Speed (km/h)" fld="9" subtotal="average" baseField="2" baseItem="0" numFmtId="2"/>
  </dataFields>
  <formats count="12">
    <format dxfId="73">
      <pivotArea field="2" type="button" dataOnly="0" labelOnly="1" outline="0" axis="axisRow"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fieldPosition="0">
        <references count="1">
          <reference field="2" count="0"/>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outline="0" axis="axisValues" fieldPosition="0"/>
    </format>
  </formats>
  <chartFormats count="1">
    <chartFormat chart="1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C8201A-CECB-42DE-A94A-E2804449B64F}" name="PivotTable2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1" rowHeaderCaption="Traffic Signal Status">
  <location ref="K30:L33"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pivotField dataField="1" numFmtId="1" showAll="0"/>
    <pivotField showAll="0"/>
    <pivotField showAll="0">
      <items count="3">
        <item x="1"/>
        <item x="0"/>
        <item t="default"/>
      </items>
    </pivotField>
    <pivotField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showAll="0"/>
    <pivotField axis="axisRow" showAll="0">
      <items count="4">
        <item x="1"/>
        <item x="2"/>
        <item x="0"/>
        <item t="default"/>
      </items>
    </pivotField>
    <pivotField showAll="0"/>
  </pivotFields>
  <rowFields count="1">
    <field x="22"/>
  </rowFields>
  <rowItems count="3">
    <i>
      <x/>
    </i>
    <i>
      <x v="1"/>
    </i>
    <i>
      <x v="2"/>
    </i>
  </rowItems>
  <colItems count="1">
    <i/>
  </colItems>
  <dataFields count="1">
    <dataField name="Average Speed (km/h)" fld="9" subtotal="average" baseField="22" baseItem="0" numFmtId="2"/>
  </dataFields>
  <formats count="13">
    <format dxfId="86">
      <pivotArea field="22" type="button" dataOnly="0" labelOnly="1" outline="0" axis="axisRow" fieldPosition="0"/>
    </format>
    <format dxfId="85">
      <pivotArea dataOnly="0" labelOnly="1" fieldPosition="0">
        <references count="1">
          <reference field="22" count="0"/>
        </references>
      </pivotArea>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22" type="button" dataOnly="0" labelOnly="1" outline="0" axis="axisRow" fieldPosition="0"/>
    </format>
    <format dxfId="80">
      <pivotArea dataOnly="0" labelOnly="1" outline="0" axis="axisValues" fieldPosition="0"/>
    </format>
    <format dxfId="79">
      <pivotArea dataOnly="0" labelOnly="1" fieldPosition="0">
        <references count="1">
          <reference field="22" count="0"/>
        </references>
      </pivotArea>
    </format>
    <format dxfId="78">
      <pivotArea type="all" dataOnly="0" outline="0" fieldPosition="0"/>
    </format>
    <format dxfId="77">
      <pivotArea outline="0" collapsedLevelsAreSubtotals="1" fieldPosition="0"/>
    </format>
    <format dxfId="76">
      <pivotArea field="22" type="button" dataOnly="0" labelOnly="1" outline="0" axis="axisRow" fieldPosition="0"/>
    </format>
    <format dxfId="75">
      <pivotArea dataOnly="0" labelOnly="1" fieldPosition="0">
        <references count="1">
          <reference field="22" count="0"/>
        </references>
      </pivotArea>
    </format>
    <format dxfId="74">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DBEC47-BB41-47F3-B654-5F8BD1159FE7}" name="PivotTable2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1" rowHeaderCaption="Traffic Signal Status">
  <location ref="H30:I33"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dataField="1" numFmtId="1" showAll="0"/>
    <pivotField showAll="0"/>
    <pivotField numFmtId="1" showAll="0"/>
    <pivotField showAll="0"/>
    <pivotField showAll="0">
      <items count="3">
        <item x="1"/>
        <item x="0"/>
        <item t="default"/>
      </items>
    </pivotField>
    <pivotField showAll="0">
      <items count="6">
        <item x="3"/>
        <item x="0"/>
        <item x="2"/>
        <item x="4"/>
        <item x="1"/>
        <item t="default"/>
      </items>
    </pivotField>
    <pivotField numFmtId="1" showAll="0"/>
    <pivotField showAll="0"/>
    <pivotField numFmtId="1" showAll="0"/>
    <pivotField showAll="0"/>
    <pivotField numFmtId="1" showAll="0"/>
    <pivotField showAll="0"/>
    <pivotField numFmtId="1" showAll="0"/>
    <pivotField showAll="0"/>
    <pivotField showAll="0"/>
    <pivotField axis="axisRow" showAll="0">
      <items count="4">
        <item x="1"/>
        <item x="2"/>
        <item x="0"/>
        <item t="default"/>
      </items>
    </pivotField>
    <pivotField showAll="0"/>
  </pivotFields>
  <rowFields count="1">
    <field x="22"/>
  </rowFields>
  <rowItems count="3">
    <i>
      <x/>
    </i>
    <i>
      <x v="1"/>
    </i>
    <i>
      <x v="2"/>
    </i>
  </rowItems>
  <colItems count="1">
    <i/>
  </colItems>
  <dataFields count="1">
    <dataField name="Vehicles" fld="7" baseField="0" baseItem="0" numFmtId="1"/>
  </dataFields>
  <formats count="13">
    <format dxfId="99">
      <pivotArea field="22" type="button" dataOnly="0" labelOnly="1" outline="0" axis="axisRow" fieldPosition="0"/>
    </format>
    <format dxfId="98">
      <pivotArea dataOnly="0" labelOnly="1" fieldPosition="0">
        <references count="1">
          <reference field="22" count="0"/>
        </references>
      </pivotArea>
    </format>
    <format dxfId="97">
      <pivotArea outline="0" collapsedLevelsAreSubtotals="1"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 dxfId="93">
      <pivotArea dataOnly="0" labelOnly="1" fieldPosition="0">
        <references count="1">
          <reference field="22" count="0"/>
        </references>
      </pivotArea>
    </format>
    <format dxfId="92">
      <pivotArea field="22" type="button" dataOnly="0" labelOnly="1" outline="0" axis="axisRow" fieldPosition="0"/>
    </format>
    <format dxfId="91">
      <pivotArea type="all" dataOnly="0" outline="0" fieldPosition="0"/>
    </format>
    <format dxfId="90">
      <pivotArea outline="0" collapsedLevelsAreSubtotals="1" fieldPosition="0"/>
    </format>
    <format dxfId="89">
      <pivotArea field="22" type="button" dataOnly="0" labelOnly="1" outline="0" axis="axisRow" fieldPosition="0"/>
    </format>
    <format dxfId="88">
      <pivotArea dataOnly="0" labelOnly="1" fieldPosition="0">
        <references count="1">
          <reference field="22" count="0"/>
        </references>
      </pivotArea>
    </format>
    <format dxfId="87">
      <pivotArea dataOnly="0" labelOnly="1" outline="0" axis="axisValues" fieldPosition="0"/>
    </format>
  </formats>
  <chartFormats count="1">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3E79CC-3735-4A59-835F-A56311CB23F8}" name="PivotTable1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0" rowHeaderCaption="Speed Level">
  <location ref="K12:L16" firstHeaderRow="1" firstDataRow="1" firstDataCol="1"/>
  <pivotFields count="24">
    <pivotField showAll="0"/>
    <pivotField numFmtId="165" showAll="0"/>
    <pivotField numFmtId="14" showAll="0">
      <items count="4">
        <item x="0"/>
        <item x="1"/>
        <item x="2"/>
        <item t="default"/>
      </items>
    </pivotField>
    <pivotField numFmtId="164" showAll="0"/>
    <pivotField showAll="0">
      <items count="16">
        <item x="1"/>
        <item x="0"/>
        <item x="2"/>
        <item x="6"/>
        <item x="5"/>
        <item x="14"/>
        <item x="4"/>
        <item x="11"/>
        <item x="8"/>
        <item x="13"/>
        <item x="7"/>
        <item x="3"/>
        <item x="10"/>
        <item x="12"/>
        <item x="9"/>
        <item t="default"/>
      </items>
    </pivotField>
    <pivotField showAll="0"/>
    <pivotField showAll="0"/>
    <pivotField numFmtId="1" showAll="0"/>
    <pivotField showAll="0"/>
    <pivotField dataField="1" numFmtId="1" showAll="0"/>
    <pivotField axis="axisRow" showAll="0">
      <items count="5">
        <item x="1"/>
        <item x="2"/>
        <item x="3"/>
        <item x="0"/>
        <item t="default"/>
      </items>
    </pivotField>
    <pivotField showAll="0"/>
    <pivotField showAll="0"/>
    <pivotField numFmtId="1" showAll="0"/>
    <pivotField showAll="0"/>
    <pivotField numFmtId="1" showAll="0"/>
    <pivotField showAll="0"/>
    <pivotField numFmtId="1" showAll="0"/>
    <pivotField showAll="0"/>
    <pivotField numFmtId="1" showAll="0"/>
    <pivotField showAll="0"/>
    <pivotField showAll="0"/>
    <pivotField showAll="0"/>
    <pivotField showAll="0"/>
  </pivotFields>
  <rowFields count="1">
    <field x="10"/>
  </rowFields>
  <rowItems count="4">
    <i>
      <x/>
    </i>
    <i>
      <x v="1"/>
    </i>
    <i>
      <x v="2"/>
    </i>
    <i>
      <x v="3"/>
    </i>
  </rowItems>
  <colItems count="1">
    <i/>
  </colItems>
  <dataFields count="1">
    <dataField name="Average Speed (km/h)" fld="9" subtotal="average" baseField="10" baseItem="0" numFmtId="2"/>
  </dataFields>
  <formats count="13">
    <format dxfId="112">
      <pivotArea field="10" type="button" dataOnly="0" labelOnly="1" outline="0" axis="axisRow" fieldPosition="0"/>
    </format>
    <format dxfId="111">
      <pivotArea dataOnly="0" labelOnly="1" fieldPosition="0">
        <references count="1">
          <reference field="10" count="0"/>
        </references>
      </pivotArea>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dataOnly="0" labelOnly="1" fieldPosition="0">
        <references count="1">
          <reference field="10" count="0"/>
        </references>
      </pivotArea>
    </format>
    <format dxfId="106">
      <pivotArea field="10" type="button" dataOnly="0" labelOnly="1" outline="0" axis="axisRow"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10" type="button" dataOnly="0" labelOnly="1" outline="0" axis="axisRow" fieldPosition="0"/>
    </format>
    <format dxfId="101">
      <pivotArea dataOnly="0" labelOnly="1" fieldPosition="0">
        <references count="1">
          <reference field="10" count="0"/>
        </references>
      </pivotArea>
    </format>
    <format dxfId="100">
      <pivotArea dataOnly="0" labelOnly="1" outline="0" axis="axisValues" fieldPosition="0"/>
    </format>
  </formats>
  <chartFormats count="1">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3AEF31-4899-4E81-AE12-F5D92C611508}" autoFormatId="16" applyNumberFormats="0" applyBorderFormats="0" applyFontFormats="0" applyPatternFormats="0" applyAlignmentFormats="0" applyWidthHeightFormats="0">
  <queryTableRefresh nextId="25">
    <queryTableFields count="24">
      <queryTableField id="1" name="Traffic Update ID" tableColumnId="1"/>
      <queryTableField id="2" name="Timestamp" tableColumnId="2"/>
      <queryTableField id="3" name="Date" tableColumnId="3"/>
      <queryTableField id="4" name="Time" tableColumnId="4"/>
      <queryTableField id="5" name="Area" tableColumnId="5"/>
      <queryTableField id="6" name="Location" tableColumnId="6"/>
      <queryTableField id="7" name="Direction" tableColumnId="7"/>
      <queryTableField id="8" name="Vehicle Count" tableColumnId="8"/>
      <queryTableField id="9" name="Congestion Level" tableColumnId="9"/>
      <queryTableField id="10" name="Average Speed (in km/h)" tableColumnId="10"/>
      <queryTableField id="11" name="Speed Level" tableColumnId="11"/>
      <queryTableField id="12" name="Peak Hour" tableColumnId="12"/>
      <queryTableField id="13" name="Weather Condition" tableColumnId="13"/>
      <queryTableField id="14" name="Visibility (in km)" tableColumnId="14"/>
      <queryTableField id="15" name="Visibility Level" tableColumnId="15"/>
      <queryTableField id="16" name="Temperature (in C)" tableColumnId="16"/>
      <queryTableField id="17" name="Temperature Level" tableColumnId="17"/>
      <queryTableField id="18" name="Humidity (in %)" tableColumnId="18"/>
      <queryTableField id="19" name="Humidity Level" tableColumnId="19"/>
      <queryTableField id="20" name="Wind Speed (in km/h)" tableColumnId="20"/>
      <queryTableField id="21" name="Wind Speed Level" tableColumnId="21"/>
      <queryTableField id="22" name="Roadwork" tableColumnId="22"/>
      <queryTableField id="23" name="Traffic Signal Status" tableColumnId="23"/>
      <queryTableField id="24" name="Accident Level"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E87272D-402E-4B5C-B1FD-CDFB0EF81623}" sourceName="Date">
  <pivotTables>
    <pivotTable tabId="3" name="PivotTable10"/>
    <pivotTable tabId="3" name="PivotTable8"/>
    <pivotTable tabId="3" name="PivotTable15"/>
    <pivotTable tabId="3" name="PivotTable16"/>
    <pivotTable tabId="3" name="PivotTable17"/>
    <pivotTable tabId="3" name="PivotTable18"/>
    <pivotTable tabId="3" name="PivotTable19"/>
    <pivotTable tabId="3" name="PivotTable22"/>
    <pivotTable tabId="3" name="PivotTable24"/>
    <pivotTable tabId="3" name="PivotTable25"/>
    <pivotTable tabId="3" name="PivotTable26"/>
    <pivotTable tabId="3" name="PivotTable28"/>
    <pivotTable tabId="3" name="PivotTable29"/>
    <pivotTable tabId="3" name="PivotTable30"/>
    <pivotTable tabId="3" name="PivotTable31"/>
    <pivotTable tabId="3" name="PivotTable32"/>
  </pivotTables>
  <data>
    <tabular pivotCacheId="1914439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3C979C5-9D1F-4EAA-9B6C-A5B977DA1E63}" sourceName="Area">
  <pivotTables>
    <pivotTable tabId="3" name="PivotTable9"/>
    <pivotTable tabId="3" name="PivotTable10"/>
    <pivotTable tabId="3" name="PivotTable13"/>
    <pivotTable tabId="3" name="PivotTable16"/>
    <pivotTable tabId="3" name="PivotTable17"/>
    <pivotTable tabId="3" name="PivotTable18"/>
    <pivotTable tabId="3" name="PivotTable19"/>
    <pivotTable tabId="3" name="PivotTable22"/>
    <pivotTable tabId="3" name="PivotTable24"/>
    <pivotTable tabId="3" name="PivotTable25"/>
    <pivotTable tabId="3" name="PivotTable26"/>
    <pivotTable tabId="3" name="PivotTable28"/>
    <pivotTable tabId="3" name="PivotTable30"/>
    <pivotTable tabId="3" name="PivotTable31"/>
    <pivotTable tabId="3" name="PivotTable32"/>
    <pivotTable tabId="3" name="PivotTable8"/>
  </pivotTables>
  <data>
    <tabular pivotCacheId="191443948">
      <items count="15">
        <i x="1" s="1"/>
        <i x="0" s="1"/>
        <i x="2" s="1"/>
        <i x="6" s="1"/>
        <i x="5" s="1"/>
        <i x="14" s="1"/>
        <i x="4" s="1"/>
        <i x="11" s="1"/>
        <i x="8" s="1"/>
        <i x="13" s="1"/>
        <i x="7" s="1"/>
        <i x="3" s="1"/>
        <i x="10" s="1"/>
        <i x="1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CECEA69-46F9-4030-9B7E-9C527C65B79F}" cache="Slicer_Date" caption="Date" style="SlicerStyleOther1" rowHeight="234950"/>
  <slicer name="Area" xr10:uid="{55BAAFDB-C88C-48FB-A6F4-6120538B71CE}" cache="Slicer_Area" caption="Area"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06E789-0CA8-4E9E-B6AA-11C1C0DB9FE3}" name="Hyderabad_Traffic_Monitoring_System_Updated" displayName="Hyderabad_Traffic_Monitoring_System_Updated" ref="A1:X73" tableType="queryTable" totalsRowShown="0" headerRowDxfId="272" dataDxfId="271">
  <autoFilter ref="A1:X73" xr:uid="{9506E789-0CA8-4E9E-B6AA-11C1C0DB9FE3}"/>
  <tableColumns count="24">
    <tableColumn id="1" xr3:uid="{27A003E4-C771-4BE9-810F-214C65AE0B7E}" uniqueName="1" name="Traffic Update ID" queryTableFieldId="1" dataDxfId="270"/>
    <tableColumn id="2" xr3:uid="{D55808E7-BC91-494D-8B07-D900D3519B05}" uniqueName="2" name="Timestamp" queryTableFieldId="2" dataDxfId="269"/>
    <tableColumn id="3" xr3:uid="{2CBCE787-2CF0-496C-9B50-D04F58912C61}" uniqueName="3" name="Date" queryTableFieldId="3" dataDxfId="268"/>
    <tableColumn id="4" xr3:uid="{B6BDB0DE-E88F-474F-98BA-F0FDE1520077}" uniqueName="4" name="Time" queryTableFieldId="4" dataDxfId="267"/>
    <tableColumn id="5" xr3:uid="{FC337B9E-C3E9-4665-9290-FA656BCFC463}" uniqueName="5" name="Area" queryTableFieldId="5" dataDxfId="266"/>
    <tableColumn id="6" xr3:uid="{D3FC8F8F-4870-4C2C-8976-DF39157454ED}" uniqueName="6" name="Location" queryTableFieldId="6" dataDxfId="265"/>
    <tableColumn id="7" xr3:uid="{7F1DEE9D-0CEE-4497-B71D-008C66E3F682}" uniqueName="7" name="Direction" queryTableFieldId="7" dataDxfId="264"/>
    <tableColumn id="8" xr3:uid="{78373E16-77C5-4F24-A3BB-16EA4D95E11D}" uniqueName="8" name="Vehicle Count" queryTableFieldId="8" dataDxfId="263"/>
    <tableColumn id="9" xr3:uid="{5E9C5DD9-EA5D-46FD-8664-82B712A45D84}" uniqueName="9" name="Congestion Level" queryTableFieldId="9" dataDxfId="262"/>
    <tableColumn id="10" xr3:uid="{D082D093-FBDC-4A44-86A8-045E76B1D6ED}" uniqueName="10" name="Average Speed (in km/h)" queryTableFieldId="10" dataDxfId="261"/>
    <tableColumn id="11" xr3:uid="{F13B077A-1F0B-4C8E-8AEB-C970254814D7}" uniqueName="11" name="Speed Level" queryTableFieldId="11" dataDxfId="260"/>
    <tableColumn id="12" xr3:uid="{2874D3C9-B9B8-4C6C-9F78-3E08F43AE71D}" uniqueName="12" name="Peak Hour" queryTableFieldId="12" dataDxfId="259"/>
    <tableColumn id="13" xr3:uid="{7682B911-9E69-4BB7-B749-5DAF256B8FEB}" uniqueName="13" name="Weather Condition" queryTableFieldId="13" dataDxfId="258"/>
    <tableColumn id="14" xr3:uid="{24EC2082-E0D2-47D8-B5A9-F991327C0D95}" uniqueName="14" name="Visibility (in km)" queryTableFieldId="14" dataDxfId="257"/>
    <tableColumn id="15" xr3:uid="{4C4DCF1B-38AA-4C9B-B2EE-9A8BF36A97D9}" uniqueName="15" name="Visibility Level" queryTableFieldId="15" dataDxfId="256"/>
    <tableColumn id="16" xr3:uid="{68D5DE26-9459-434F-86E4-9DDAE1E34B3A}" uniqueName="16" name="Temperature (in C)" queryTableFieldId="16" dataDxfId="255"/>
    <tableColumn id="17" xr3:uid="{1A144E5D-A55F-40B4-82AD-7B03CE9A7CFE}" uniqueName="17" name="Temperature Level" queryTableFieldId="17" dataDxfId="254"/>
    <tableColumn id="18" xr3:uid="{5825AB9F-6D6B-4B0A-B03D-502747B403DF}" uniqueName="18" name="Humidity (in %)" queryTableFieldId="18" dataDxfId="253"/>
    <tableColumn id="19" xr3:uid="{0572CBF8-5E68-4A5B-ACCE-5C4B28A8A83B}" uniqueName="19" name="Humidity Level" queryTableFieldId="19" dataDxfId="252"/>
    <tableColumn id="20" xr3:uid="{031F714F-7722-4A79-9277-DF142AD4617F}" uniqueName="20" name="Wind Speed (in km/h)" queryTableFieldId="20" dataDxfId="251"/>
    <tableColumn id="21" xr3:uid="{F03A234E-958D-4A82-8FDA-1ADAE3097545}" uniqueName="21" name="Wind Speed Level" queryTableFieldId="21" dataDxfId="250"/>
    <tableColumn id="22" xr3:uid="{B286CCA2-B55F-4ADF-B94E-7EF14F235B85}" uniqueName="22" name="Roadwork" queryTableFieldId="22" dataDxfId="249"/>
    <tableColumn id="23" xr3:uid="{1A841650-E4FC-49C4-BF1F-71EB7B490FFD}" uniqueName="23" name="Traffic Signal Status" queryTableFieldId="23" dataDxfId="248"/>
    <tableColumn id="24" xr3:uid="{847B3803-6CD1-45EF-A22C-749BB3022D72}" uniqueName="24" name="Accident Level" queryTableFieldId="24" dataDxfId="247"/>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FCC5A1A-35EA-428B-BD18-98368E796A8C}">
  <we:reference id="wa200005271" version="2.5.4.0" store="en-US" storeType="OMEX"/>
  <we:alternateReferences>
    <we:reference id="wa200005271" version="2.5.4.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7A301-BECC-4BDC-88E2-DA874C5AC697}">
  <dimension ref="A1:X73"/>
  <sheetViews>
    <sheetView showGridLines="0" workbookViewId="0"/>
  </sheetViews>
  <sheetFormatPr defaultRowHeight="14.4" x14ac:dyDescent="0.3"/>
  <cols>
    <col min="1" max="1" width="19.77734375" bestFit="1" customWidth="1"/>
    <col min="2" max="2" width="18.109375" bestFit="1" customWidth="1"/>
    <col min="3" max="3" width="10.33203125" bestFit="1" customWidth="1"/>
    <col min="4" max="4" width="9.5546875" bestFit="1" customWidth="1"/>
    <col min="5" max="5" width="12.44140625" bestFit="1" customWidth="1"/>
    <col min="6" max="6" width="12.6640625" bestFit="1" customWidth="1"/>
    <col min="7" max="7" width="13" bestFit="1" customWidth="1"/>
    <col min="8" max="8" width="17.109375" bestFit="1" customWidth="1"/>
    <col min="9" max="9" width="19.77734375" bestFit="1" customWidth="1"/>
    <col min="10" max="10" width="26.77734375" bestFit="1" customWidth="1"/>
    <col min="11" max="11" width="15.44140625" bestFit="1" customWidth="1"/>
    <col min="12" max="12" width="14.109375" bestFit="1" customWidth="1"/>
    <col min="13" max="13" width="21.44140625" bestFit="1" customWidth="1"/>
    <col min="14" max="14" width="19" bestFit="1" customWidth="1"/>
    <col min="15" max="15" width="17.21875" bestFit="1" customWidth="1"/>
    <col min="16" max="16" width="21.33203125" bestFit="1" customWidth="1"/>
    <col min="17" max="17" width="21.21875" bestFit="1" customWidth="1"/>
    <col min="18" max="18" width="18.44140625" bestFit="1" customWidth="1"/>
    <col min="19" max="19" width="18" bestFit="1" customWidth="1"/>
    <col min="20" max="20" width="24.21875" bestFit="1" customWidth="1"/>
    <col min="21" max="21" width="20.44140625" bestFit="1" customWidth="1"/>
    <col min="22" max="22" width="14" bestFit="1" customWidth="1"/>
    <col min="23" max="23" width="22.109375" bestFit="1" customWidth="1"/>
    <col min="24" max="24" width="17.6640625" bestFit="1" customWidth="1"/>
  </cols>
  <sheetData>
    <row r="1" spans="1:24"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row>
    <row r="2" spans="1:24" x14ac:dyDescent="0.3">
      <c r="A2" s="4" t="s">
        <v>24</v>
      </c>
      <c r="B2" s="5">
        <v>44197</v>
      </c>
      <c r="C2" s="2">
        <v>44197</v>
      </c>
      <c r="D2" s="3">
        <v>0</v>
      </c>
      <c r="E2" s="4" t="s">
        <v>25</v>
      </c>
      <c r="F2" s="4" t="s">
        <v>26</v>
      </c>
      <c r="G2" s="4" t="s">
        <v>27</v>
      </c>
      <c r="H2" s="6">
        <v>93</v>
      </c>
      <c r="I2" s="4" t="s">
        <v>28</v>
      </c>
      <c r="J2" s="6">
        <v>44</v>
      </c>
      <c r="K2" s="4" t="s">
        <v>29</v>
      </c>
      <c r="L2" s="4" t="s">
        <v>30</v>
      </c>
      <c r="M2" s="4" t="s">
        <v>31</v>
      </c>
      <c r="N2" s="6">
        <v>3</v>
      </c>
      <c r="O2" s="4" t="s">
        <v>32</v>
      </c>
      <c r="P2" s="6">
        <v>34</v>
      </c>
      <c r="Q2" s="4" t="s">
        <v>33</v>
      </c>
      <c r="R2" s="6">
        <v>58</v>
      </c>
      <c r="S2" s="4" t="s">
        <v>29</v>
      </c>
      <c r="T2" s="6">
        <v>7</v>
      </c>
      <c r="U2" s="4" t="s">
        <v>29</v>
      </c>
      <c r="V2" s="4" t="s">
        <v>34</v>
      </c>
      <c r="W2" s="4" t="s">
        <v>35</v>
      </c>
      <c r="X2" s="4" t="s">
        <v>32</v>
      </c>
    </row>
    <row r="3" spans="1:24" x14ac:dyDescent="0.3">
      <c r="A3" s="4" t="s">
        <v>36</v>
      </c>
      <c r="B3" s="5">
        <v>44197.041666666664</v>
      </c>
      <c r="C3" s="2">
        <v>44197</v>
      </c>
      <c r="D3" s="3">
        <v>4.1666666666666664E-2</v>
      </c>
      <c r="E3" s="4" t="s">
        <v>37</v>
      </c>
      <c r="F3" s="4" t="s">
        <v>38</v>
      </c>
      <c r="G3" s="4" t="s">
        <v>27</v>
      </c>
      <c r="H3" s="6">
        <v>3</v>
      </c>
      <c r="I3" s="4" t="s">
        <v>39</v>
      </c>
      <c r="J3" s="6">
        <v>85</v>
      </c>
      <c r="K3" s="4" t="s">
        <v>28</v>
      </c>
      <c r="L3" s="4" t="s">
        <v>30</v>
      </c>
      <c r="M3" s="4" t="s">
        <v>31</v>
      </c>
      <c r="N3" s="6">
        <v>5</v>
      </c>
      <c r="O3" s="4" t="s">
        <v>29</v>
      </c>
      <c r="P3" s="6">
        <v>29</v>
      </c>
      <c r="Q3" s="4" t="s">
        <v>33</v>
      </c>
      <c r="R3" s="6">
        <v>22</v>
      </c>
      <c r="S3" s="4" t="s">
        <v>32</v>
      </c>
      <c r="T3" s="6">
        <v>10</v>
      </c>
      <c r="U3" s="4" t="s">
        <v>29</v>
      </c>
      <c r="V3" s="4" t="s">
        <v>34</v>
      </c>
      <c r="W3" s="4" t="s">
        <v>40</v>
      </c>
      <c r="X3" s="4" t="s">
        <v>29</v>
      </c>
    </row>
    <row r="4" spans="1:24" x14ac:dyDescent="0.3">
      <c r="A4" s="4" t="s">
        <v>41</v>
      </c>
      <c r="B4" s="5">
        <v>44197.083333333336</v>
      </c>
      <c r="C4" s="2">
        <v>44197</v>
      </c>
      <c r="D4" s="3">
        <v>8.3333333333333329E-2</v>
      </c>
      <c r="E4" s="4" t="s">
        <v>42</v>
      </c>
      <c r="F4" s="4" t="s">
        <v>43</v>
      </c>
      <c r="G4" s="4" t="s">
        <v>44</v>
      </c>
      <c r="H4" s="6">
        <v>98</v>
      </c>
      <c r="I4" s="4" t="s">
        <v>28</v>
      </c>
      <c r="J4" s="6">
        <v>52</v>
      </c>
      <c r="K4" s="4" t="s">
        <v>29</v>
      </c>
      <c r="L4" s="4" t="s">
        <v>34</v>
      </c>
      <c r="M4" s="4" t="s">
        <v>45</v>
      </c>
      <c r="N4" s="6">
        <v>9</v>
      </c>
      <c r="O4" s="4" t="s">
        <v>46</v>
      </c>
      <c r="P4" s="6">
        <v>25</v>
      </c>
      <c r="Q4" s="4" t="s">
        <v>29</v>
      </c>
      <c r="R4" s="6">
        <v>61</v>
      </c>
      <c r="S4" s="4" t="s">
        <v>46</v>
      </c>
      <c r="T4" s="6">
        <v>6</v>
      </c>
      <c r="U4" s="4" t="s">
        <v>29</v>
      </c>
      <c r="V4" s="4" t="s">
        <v>30</v>
      </c>
      <c r="W4" s="4" t="s">
        <v>35</v>
      </c>
      <c r="X4" s="4" t="s">
        <v>46</v>
      </c>
    </row>
    <row r="5" spans="1:24" x14ac:dyDescent="0.3">
      <c r="A5" s="4" t="s">
        <v>47</v>
      </c>
      <c r="B5" s="5">
        <v>44197.125</v>
      </c>
      <c r="C5" s="2">
        <v>44197</v>
      </c>
      <c r="D5" s="3">
        <v>0.125</v>
      </c>
      <c r="E5" s="4" t="s">
        <v>48</v>
      </c>
      <c r="F5" s="4" t="s">
        <v>26</v>
      </c>
      <c r="G5" s="4" t="s">
        <v>49</v>
      </c>
      <c r="H5" s="6">
        <v>42</v>
      </c>
      <c r="I5" s="4" t="s">
        <v>29</v>
      </c>
      <c r="J5" s="6">
        <v>90</v>
      </c>
      <c r="K5" s="4" t="s">
        <v>28</v>
      </c>
      <c r="L5" s="4" t="s">
        <v>34</v>
      </c>
      <c r="M5" s="4" t="s">
        <v>31</v>
      </c>
      <c r="N5" s="6">
        <v>5</v>
      </c>
      <c r="O5" s="4" t="s">
        <v>29</v>
      </c>
      <c r="P5" s="6">
        <v>24</v>
      </c>
      <c r="Q5" s="4" t="s">
        <v>29</v>
      </c>
      <c r="R5" s="6">
        <v>74</v>
      </c>
      <c r="S5" s="4" t="s">
        <v>46</v>
      </c>
      <c r="T5" s="6">
        <v>2</v>
      </c>
      <c r="U5" s="4" t="s">
        <v>50</v>
      </c>
      <c r="V5" s="4" t="s">
        <v>34</v>
      </c>
      <c r="W5" s="4" t="s">
        <v>35</v>
      </c>
      <c r="X5" s="4" t="s">
        <v>29</v>
      </c>
    </row>
    <row r="6" spans="1:24" x14ac:dyDescent="0.3">
      <c r="A6" s="4" t="s">
        <v>51</v>
      </c>
      <c r="B6" s="5">
        <v>44197.166666666664</v>
      </c>
      <c r="C6" s="2">
        <v>44197</v>
      </c>
      <c r="D6" s="3">
        <v>0.16666666666666666</v>
      </c>
      <c r="E6" s="4" t="s">
        <v>52</v>
      </c>
      <c r="F6" s="4" t="s">
        <v>38</v>
      </c>
      <c r="G6" s="4" t="s">
        <v>49</v>
      </c>
      <c r="H6" s="6">
        <v>77</v>
      </c>
      <c r="I6" s="4" t="s">
        <v>46</v>
      </c>
      <c r="J6" s="6">
        <v>67</v>
      </c>
      <c r="K6" s="4" t="s">
        <v>46</v>
      </c>
      <c r="L6" s="4" t="s">
        <v>34</v>
      </c>
      <c r="M6" s="4" t="s">
        <v>53</v>
      </c>
      <c r="N6" s="6">
        <v>7</v>
      </c>
      <c r="O6" s="4" t="s">
        <v>29</v>
      </c>
      <c r="P6" s="6">
        <v>33</v>
      </c>
      <c r="Q6" s="4" t="s">
        <v>33</v>
      </c>
      <c r="R6" s="6">
        <v>46</v>
      </c>
      <c r="S6" s="4" t="s">
        <v>29</v>
      </c>
      <c r="T6" s="6">
        <v>14</v>
      </c>
      <c r="U6" s="4" t="s">
        <v>54</v>
      </c>
      <c r="V6" s="4" t="s">
        <v>30</v>
      </c>
      <c r="W6" s="4" t="s">
        <v>40</v>
      </c>
      <c r="X6" s="4" t="s">
        <v>46</v>
      </c>
    </row>
    <row r="7" spans="1:24" x14ac:dyDescent="0.3">
      <c r="A7" s="4" t="s">
        <v>55</v>
      </c>
      <c r="B7" s="5">
        <v>44197.208333333336</v>
      </c>
      <c r="C7" s="2">
        <v>44197</v>
      </c>
      <c r="D7" s="3">
        <v>0.20833333333333334</v>
      </c>
      <c r="E7" s="4" t="s">
        <v>25</v>
      </c>
      <c r="F7" s="4" t="s">
        <v>38</v>
      </c>
      <c r="G7" s="4" t="s">
        <v>27</v>
      </c>
      <c r="H7" s="6">
        <v>21</v>
      </c>
      <c r="I7" s="4" t="s">
        <v>32</v>
      </c>
      <c r="J7" s="6">
        <v>91</v>
      </c>
      <c r="K7" s="4" t="s">
        <v>28</v>
      </c>
      <c r="L7" s="4" t="s">
        <v>30</v>
      </c>
      <c r="M7" s="4" t="s">
        <v>56</v>
      </c>
      <c r="N7" s="6">
        <v>5</v>
      </c>
      <c r="O7" s="4" t="s">
        <v>29</v>
      </c>
      <c r="P7" s="6">
        <v>25</v>
      </c>
      <c r="Q7" s="4" t="s">
        <v>29</v>
      </c>
      <c r="R7" s="6">
        <v>54</v>
      </c>
      <c r="S7" s="4" t="s">
        <v>29</v>
      </c>
      <c r="T7" s="6">
        <v>1</v>
      </c>
      <c r="U7" s="4" t="s">
        <v>50</v>
      </c>
      <c r="V7" s="4" t="s">
        <v>30</v>
      </c>
      <c r="W7" s="4" t="s">
        <v>57</v>
      </c>
      <c r="X7" s="4" t="s">
        <v>32</v>
      </c>
    </row>
    <row r="8" spans="1:24" x14ac:dyDescent="0.3">
      <c r="A8" s="4" t="s">
        <v>58</v>
      </c>
      <c r="B8" s="5">
        <v>44197.25</v>
      </c>
      <c r="C8" s="2">
        <v>44197</v>
      </c>
      <c r="D8" s="3">
        <v>0.25</v>
      </c>
      <c r="E8" s="4" t="s">
        <v>25</v>
      </c>
      <c r="F8" s="4" t="s">
        <v>38</v>
      </c>
      <c r="G8" s="4" t="s">
        <v>59</v>
      </c>
      <c r="H8" s="6">
        <v>73</v>
      </c>
      <c r="I8" s="4" t="s">
        <v>46</v>
      </c>
      <c r="J8" s="6">
        <v>75</v>
      </c>
      <c r="K8" s="4" t="s">
        <v>46</v>
      </c>
      <c r="L8" s="4" t="s">
        <v>34</v>
      </c>
      <c r="M8" s="4" t="s">
        <v>53</v>
      </c>
      <c r="N8" s="6">
        <v>7</v>
      </c>
      <c r="O8" s="4" t="s">
        <v>29</v>
      </c>
      <c r="P8" s="6">
        <v>23</v>
      </c>
      <c r="Q8" s="4" t="s">
        <v>29</v>
      </c>
      <c r="R8" s="6">
        <v>89</v>
      </c>
      <c r="S8" s="4" t="s">
        <v>46</v>
      </c>
      <c r="T8" s="6">
        <v>0</v>
      </c>
      <c r="U8" s="4" t="s">
        <v>50</v>
      </c>
      <c r="V8" s="4" t="s">
        <v>30</v>
      </c>
      <c r="W8" s="4" t="s">
        <v>40</v>
      </c>
      <c r="X8" s="4" t="s">
        <v>60</v>
      </c>
    </row>
    <row r="9" spans="1:24" x14ac:dyDescent="0.3">
      <c r="A9" s="4" t="s">
        <v>61</v>
      </c>
      <c r="B9" s="5">
        <v>44197.291666666664</v>
      </c>
      <c r="C9" s="2">
        <v>44197</v>
      </c>
      <c r="D9" s="3">
        <v>0.29166666666666669</v>
      </c>
      <c r="E9" s="4" t="s">
        <v>62</v>
      </c>
      <c r="F9" s="4" t="s">
        <v>38</v>
      </c>
      <c r="G9" s="4" t="s">
        <v>49</v>
      </c>
      <c r="H9" s="6">
        <v>0</v>
      </c>
      <c r="I9" s="4" t="s">
        <v>39</v>
      </c>
      <c r="J9" s="6">
        <v>78</v>
      </c>
      <c r="K9" s="4" t="s">
        <v>46</v>
      </c>
      <c r="L9" s="4" t="s">
        <v>30</v>
      </c>
      <c r="M9" s="4" t="s">
        <v>31</v>
      </c>
      <c r="N9" s="6">
        <v>5</v>
      </c>
      <c r="O9" s="4" t="s">
        <v>29</v>
      </c>
      <c r="P9" s="6">
        <v>18</v>
      </c>
      <c r="Q9" s="4" t="s">
        <v>63</v>
      </c>
      <c r="R9" s="6">
        <v>37</v>
      </c>
      <c r="S9" s="4" t="s">
        <v>32</v>
      </c>
      <c r="T9" s="6">
        <v>15</v>
      </c>
      <c r="U9" s="4" t="s">
        <v>54</v>
      </c>
      <c r="V9" s="4" t="s">
        <v>30</v>
      </c>
      <c r="W9" s="4" t="s">
        <v>40</v>
      </c>
      <c r="X9" s="4" t="s">
        <v>46</v>
      </c>
    </row>
    <row r="10" spans="1:24" x14ac:dyDescent="0.3">
      <c r="A10" s="4" t="s">
        <v>64</v>
      </c>
      <c r="B10" s="5">
        <v>44197.333333333336</v>
      </c>
      <c r="C10" s="2">
        <v>44197</v>
      </c>
      <c r="D10" s="3">
        <v>0.33333333333333331</v>
      </c>
      <c r="E10" s="4" t="s">
        <v>65</v>
      </c>
      <c r="F10" s="4" t="s">
        <v>43</v>
      </c>
      <c r="G10" s="4" t="s">
        <v>27</v>
      </c>
      <c r="H10" s="6">
        <v>10</v>
      </c>
      <c r="I10" s="4" t="s">
        <v>39</v>
      </c>
      <c r="J10" s="6">
        <v>60</v>
      </c>
      <c r="K10" s="4" t="s">
        <v>29</v>
      </c>
      <c r="L10" s="4" t="s">
        <v>30</v>
      </c>
      <c r="M10" s="4" t="s">
        <v>45</v>
      </c>
      <c r="N10" s="6">
        <v>9</v>
      </c>
      <c r="O10" s="4" t="s">
        <v>46</v>
      </c>
      <c r="P10" s="6">
        <v>25</v>
      </c>
      <c r="Q10" s="4" t="s">
        <v>29</v>
      </c>
      <c r="R10" s="6">
        <v>46</v>
      </c>
      <c r="S10" s="4" t="s">
        <v>29</v>
      </c>
      <c r="T10" s="6">
        <v>2</v>
      </c>
      <c r="U10" s="4" t="s">
        <v>50</v>
      </c>
      <c r="V10" s="4" t="s">
        <v>34</v>
      </c>
      <c r="W10" s="4" t="s">
        <v>57</v>
      </c>
      <c r="X10" s="4" t="s">
        <v>46</v>
      </c>
    </row>
    <row r="11" spans="1:24" x14ac:dyDescent="0.3">
      <c r="A11" s="4" t="s">
        <v>66</v>
      </c>
      <c r="B11" s="5">
        <v>44197.375</v>
      </c>
      <c r="C11" s="2">
        <v>44197</v>
      </c>
      <c r="D11" s="3">
        <v>0.375</v>
      </c>
      <c r="E11" s="4" t="s">
        <v>25</v>
      </c>
      <c r="F11" s="4" t="s">
        <v>38</v>
      </c>
      <c r="G11" s="4" t="s">
        <v>44</v>
      </c>
      <c r="H11" s="6">
        <v>43</v>
      </c>
      <c r="I11" s="4" t="s">
        <v>29</v>
      </c>
      <c r="J11" s="6">
        <v>96</v>
      </c>
      <c r="K11" s="4" t="s">
        <v>28</v>
      </c>
      <c r="L11" s="4" t="s">
        <v>34</v>
      </c>
      <c r="M11" s="4" t="s">
        <v>67</v>
      </c>
      <c r="N11" s="6">
        <v>2</v>
      </c>
      <c r="O11" s="4" t="s">
        <v>32</v>
      </c>
      <c r="P11" s="6">
        <v>31</v>
      </c>
      <c r="Q11" s="4" t="s">
        <v>33</v>
      </c>
      <c r="R11" s="6">
        <v>23</v>
      </c>
      <c r="S11" s="4" t="s">
        <v>32</v>
      </c>
      <c r="T11" s="6">
        <v>4</v>
      </c>
      <c r="U11" s="4" t="s">
        <v>50</v>
      </c>
      <c r="V11" s="4" t="s">
        <v>34</v>
      </c>
      <c r="W11" s="4" t="s">
        <v>35</v>
      </c>
      <c r="X11" s="4" t="s">
        <v>60</v>
      </c>
    </row>
    <row r="12" spans="1:24" x14ac:dyDescent="0.3">
      <c r="A12" s="4" t="s">
        <v>68</v>
      </c>
      <c r="B12" s="5">
        <v>44197.416666666664</v>
      </c>
      <c r="C12" s="2">
        <v>44197</v>
      </c>
      <c r="D12" s="3">
        <v>0.41666666666666669</v>
      </c>
      <c r="E12" s="4" t="s">
        <v>69</v>
      </c>
      <c r="F12" s="4" t="s">
        <v>43</v>
      </c>
      <c r="G12" s="4" t="s">
        <v>44</v>
      </c>
      <c r="H12" s="6">
        <v>58</v>
      </c>
      <c r="I12" s="4" t="s">
        <v>29</v>
      </c>
      <c r="J12" s="6">
        <v>72</v>
      </c>
      <c r="K12" s="4" t="s">
        <v>46</v>
      </c>
      <c r="L12" s="4" t="s">
        <v>34</v>
      </c>
      <c r="M12" s="4" t="s">
        <v>31</v>
      </c>
      <c r="N12" s="6">
        <v>8</v>
      </c>
      <c r="O12" s="4" t="s">
        <v>46</v>
      </c>
      <c r="P12" s="6">
        <v>26</v>
      </c>
      <c r="Q12" s="4" t="s">
        <v>29</v>
      </c>
      <c r="R12" s="6">
        <v>42</v>
      </c>
      <c r="S12" s="4" t="s">
        <v>29</v>
      </c>
      <c r="T12" s="6">
        <v>3</v>
      </c>
      <c r="U12" s="4" t="s">
        <v>50</v>
      </c>
      <c r="V12" s="4" t="s">
        <v>34</v>
      </c>
      <c r="W12" s="4" t="s">
        <v>40</v>
      </c>
      <c r="X12" s="4" t="s">
        <v>32</v>
      </c>
    </row>
    <row r="13" spans="1:24" x14ac:dyDescent="0.3">
      <c r="A13" s="4" t="s">
        <v>70</v>
      </c>
      <c r="B13" s="5">
        <v>44197.458333333336</v>
      </c>
      <c r="C13" s="2">
        <v>44197</v>
      </c>
      <c r="D13" s="3">
        <v>0.45833333333333331</v>
      </c>
      <c r="E13" s="4" t="s">
        <v>69</v>
      </c>
      <c r="F13" s="4" t="s">
        <v>71</v>
      </c>
      <c r="G13" s="4" t="s">
        <v>59</v>
      </c>
      <c r="H13" s="6">
        <v>23</v>
      </c>
      <c r="I13" s="4" t="s">
        <v>32</v>
      </c>
      <c r="J13" s="6">
        <v>54</v>
      </c>
      <c r="K13" s="4" t="s">
        <v>29</v>
      </c>
      <c r="L13" s="4" t="s">
        <v>34</v>
      </c>
      <c r="M13" s="4" t="s">
        <v>45</v>
      </c>
      <c r="N13" s="6">
        <v>10</v>
      </c>
      <c r="O13" s="4" t="s">
        <v>46</v>
      </c>
      <c r="P13" s="6">
        <v>18</v>
      </c>
      <c r="Q13" s="4" t="s">
        <v>63</v>
      </c>
      <c r="R13" s="6">
        <v>78</v>
      </c>
      <c r="S13" s="4" t="s">
        <v>46</v>
      </c>
      <c r="T13" s="6">
        <v>9</v>
      </c>
      <c r="U13" s="4" t="s">
        <v>29</v>
      </c>
      <c r="V13" s="4" t="s">
        <v>34</v>
      </c>
      <c r="W13" s="4" t="s">
        <v>40</v>
      </c>
      <c r="X13" s="4" t="s">
        <v>60</v>
      </c>
    </row>
    <row r="14" spans="1:24" x14ac:dyDescent="0.3">
      <c r="A14" s="4" t="s">
        <v>72</v>
      </c>
      <c r="B14" s="5">
        <v>44197.5</v>
      </c>
      <c r="C14" s="2">
        <v>44197</v>
      </c>
      <c r="D14" s="3">
        <v>0.5</v>
      </c>
      <c r="E14" s="4" t="s">
        <v>65</v>
      </c>
      <c r="F14" s="4" t="s">
        <v>26</v>
      </c>
      <c r="G14" s="4" t="s">
        <v>49</v>
      </c>
      <c r="H14" s="6">
        <v>59</v>
      </c>
      <c r="I14" s="4" t="s">
        <v>29</v>
      </c>
      <c r="J14" s="6">
        <v>69</v>
      </c>
      <c r="K14" s="4" t="s">
        <v>46</v>
      </c>
      <c r="L14" s="4" t="s">
        <v>30</v>
      </c>
      <c r="M14" s="4" t="s">
        <v>45</v>
      </c>
      <c r="N14" s="6">
        <v>9</v>
      </c>
      <c r="O14" s="4" t="s">
        <v>46</v>
      </c>
      <c r="P14" s="6">
        <v>18</v>
      </c>
      <c r="Q14" s="4" t="s">
        <v>63</v>
      </c>
      <c r="R14" s="6">
        <v>76</v>
      </c>
      <c r="S14" s="4" t="s">
        <v>46</v>
      </c>
      <c r="T14" s="6">
        <v>15</v>
      </c>
      <c r="U14" s="4" t="s">
        <v>54</v>
      </c>
      <c r="V14" s="4" t="s">
        <v>34</v>
      </c>
      <c r="W14" s="4" t="s">
        <v>40</v>
      </c>
      <c r="X14" s="4" t="s">
        <v>60</v>
      </c>
    </row>
    <row r="15" spans="1:24" x14ac:dyDescent="0.3">
      <c r="A15" s="4" t="s">
        <v>73</v>
      </c>
      <c r="B15" s="5">
        <v>44197.541666666664</v>
      </c>
      <c r="C15" s="2">
        <v>44197</v>
      </c>
      <c r="D15" s="3">
        <v>0.54166666666666663</v>
      </c>
      <c r="E15" s="4" t="s">
        <v>65</v>
      </c>
      <c r="F15" s="4" t="s">
        <v>38</v>
      </c>
      <c r="G15" s="4" t="s">
        <v>27</v>
      </c>
      <c r="H15" s="6">
        <v>2</v>
      </c>
      <c r="I15" s="4" t="s">
        <v>39</v>
      </c>
      <c r="J15" s="6">
        <v>22</v>
      </c>
      <c r="K15" s="4" t="s">
        <v>32</v>
      </c>
      <c r="L15" s="4" t="s">
        <v>34</v>
      </c>
      <c r="M15" s="4" t="s">
        <v>53</v>
      </c>
      <c r="N15" s="6">
        <v>8</v>
      </c>
      <c r="O15" s="4" t="s">
        <v>46</v>
      </c>
      <c r="P15" s="6">
        <v>28</v>
      </c>
      <c r="Q15" s="4" t="s">
        <v>29</v>
      </c>
      <c r="R15" s="6">
        <v>65</v>
      </c>
      <c r="S15" s="4" t="s">
        <v>46</v>
      </c>
      <c r="T15" s="6">
        <v>4</v>
      </c>
      <c r="U15" s="4" t="s">
        <v>50</v>
      </c>
      <c r="V15" s="4" t="s">
        <v>30</v>
      </c>
      <c r="W15" s="4" t="s">
        <v>35</v>
      </c>
      <c r="X15" s="4" t="s">
        <v>29</v>
      </c>
    </row>
    <row r="16" spans="1:24" x14ac:dyDescent="0.3">
      <c r="A16" s="4" t="s">
        <v>74</v>
      </c>
      <c r="B16" s="5">
        <v>44197.583333333336</v>
      </c>
      <c r="C16" s="2">
        <v>44197</v>
      </c>
      <c r="D16" s="3">
        <v>0.58333333333333337</v>
      </c>
      <c r="E16" s="4" t="s">
        <v>75</v>
      </c>
      <c r="F16" s="4" t="s">
        <v>71</v>
      </c>
      <c r="G16" s="4" t="s">
        <v>27</v>
      </c>
      <c r="H16" s="6">
        <v>98</v>
      </c>
      <c r="I16" s="4" t="s">
        <v>28</v>
      </c>
      <c r="J16" s="6">
        <v>44</v>
      </c>
      <c r="K16" s="4" t="s">
        <v>29</v>
      </c>
      <c r="L16" s="4" t="s">
        <v>34</v>
      </c>
      <c r="M16" s="4" t="s">
        <v>67</v>
      </c>
      <c r="N16" s="6">
        <v>10</v>
      </c>
      <c r="O16" s="4" t="s">
        <v>46</v>
      </c>
      <c r="P16" s="6">
        <v>26</v>
      </c>
      <c r="Q16" s="4" t="s">
        <v>29</v>
      </c>
      <c r="R16" s="6">
        <v>46</v>
      </c>
      <c r="S16" s="4" t="s">
        <v>29</v>
      </c>
      <c r="T16" s="6">
        <v>15</v>
      </c>
      <c r="U16" s="4" t="s">
        <v>54</v>
      </c>
      <c r="V16" s="4" t="s">
        <v>34</v>
      </c>
      <c r="W16" s="4" t="s">
        <v>35</v>
      </c>
      <c r="X16" s="4" t="s">
        <v>32</v>
      </c>
    </row>
    <row r="17" spans="1:24" x14ac:dyDescent="0.3">
      <c r="A17" s="4" t="s">
        <v>76</v>
      </c>
      <c r="B17" s="5">
        <v>44197.625</v>
      </c>
      <c r="C17" s="2">
        <v>44197</v>
      </c>
      <c r="D17" s="3">
        <v>0.625</v>
      </c>
      <c r="E17" s="4" t="s">
        <v>37</v>
      </c>
      <c r="F17" s="4" t="s">
        <v>26</v>
      </c>
      <c r="G17" s="4" t="s">
        <v>59</v>
      </c>
      <c r="H17" s="6">
        <v>62</v>
      </c>
      <c r="I17" s="4" t="s">
        <v>46</v>
      </c>
      <c r="J17" s="6">
        <v>73</v>
      </c>
      <c r="K17" s="4" t="s">
        <v>46</v>
      </c>
      <c r="L17" s="4" t="s">
        <v>30</v>
      </c>
      <c r="M17" s="4" t="s">
        <v>56</v>
      </c>
      <c r="N17" s="6">
        <v>8</v>
      </c>
      <c r="O17" s="4" t="s">
        <v>46</v>
      </c>
      <c r="P17" s="6">
        <v>22</v>
      </c>
      <c r="Q17" s="4" t="s">
        <v>63</v>
      </c>
      <c r="R17" s="6">
        <v>42</v>
      </c>
      <c r="S17" s="4" t="s">
        <v>29</v>
      </c>
      <c r="T17" s="6">
        <v>0</v>
      </c>
      <c r="U17" s="4" t="s">
        <v>50</v>
      </c>
      <c r="V17" s="4" t="s">
        <v>30</v>
      </c>
      <c r="W17" s="4" t="s">
        <v>57</v>
      </c>
      <c r="X17" s="4" t="s">
        <v>46</v>
      </c>
    </row>
    <row r="18" spans="1:24" x14ac:dyDescent="0.3">
      <c r="A18" s="4" t="s">
        <v>77</v>
      </c>
      <c r="B18" s="5">
        <v>44197.666666666664</v>
      </c>
      <c r="C18" s="2">
        <v>44197</v>
      </c>
      <c r="D18" s="3">
        <v>0.66666666666666663</v>
      </c>
      <c r="E18" s="4" t="s">
        <v>78</v>
      </c>
      <c r="F18" s="4" t="s">
        <v>26</v>
      </c>
      <c r="G18" s="4" t="s">
        <v>27</v>
      </c>
      <c r="H18" s="6">
        <v>35</v>
      </c>
      <c r="I18" s="4" t="s">
        <v>32</v>
      </c>
      <c r="J18" s="6">
        <v>43</v>
      </c>
      <c r="K18" s="4" t="s">
        <v>29</v>
      </c>
      <c r="L18" s="4" t="s">
        <v>34</v>
      </c>
      <c r="M18" s="4" t="s">
        <v>45</v>
      </c>
      <c r="N18" s="6">
        <v>1</v>
      </c>
      <c r="O18" s="4" t="s">
        <v>32</v>
      </c>
      <c r="P18" s="6">
        <v>18</v>
      </c>
      <c r="Q18" s="4" t="s">
        <v>63</v>
      </c>
      <c r="R18" s="6">
        <v>76</v>
      </c>
      <c r="S18" s="4" t="s">
        <v>46</v>
      </c>
      <c r="T18" s="6">
        <v>13</v>
      </c>
      <c r="U18" s="4" t="s">
        <v>54</v>
      </c>
      <c r="V18" s="4" t="s">
        <v>34</v>
      </c>
      <c r="W18" s="4" t="s">
        <v>40</v>
      </c>
      <c r="X18" s="4" t="s">
        <v>60</v>
      </c>
    </row>
    <row r="19" spans="1:24" x14ac:dyDescent="0.3">
      <c r="A19" s="4" t="s">
        <v>79</v>
      </c>
      <c r="B19" s="5">
        <v>44197.708333333336</v>
      </c>
      <c r="C19" s="2">
        <v>44197</v>
      </c>
      <c r="D19" s="3">
        <v>0.70833333333333337</v>
      </c>
      <c r="E19" s="4" t="s">
        <v>80</v>
      </c>
      <c r="F19" s="4" t="s">
        <v>26</v>
      </c>
      <c r="G19" s="4" t="s">
        <v>27</v>
      </c>
      <c r="H19" s="6">
        <v>94</v>
      </c>
      <c r="I19" s="4" t="s">
        <v>28</v>
      </c>
      <c r="J19" s="6">
        <v>69</v>
      </c>
      <c r="K19" s="4" t="s">
        <v>46</v>
      </c>
      <c r="L19" s="4" t="s">
        <v>30</v>
      </c>
      <c r="M19" s="4" t="s">
        <v>45</v>
      </c>
      <c r="N19" s="6">
        <v>3</v>
      </c>
      <c r="O19" s="4" t="s">
        <v>32</v>
      </c>
      <c r="P19" s="6">
        <v>18</v>
      </c>
      <c r="Q19" s="4" t="s">
        <v>63</v>
      </c>
      <c r="R19" s="6">
        <v>25</v>
      </c>
      <c r="S19" s="4" t="s">
        <v>32</v>
      </c>
      <c r="T19" s="6">
        <v>11</v>
      </c>
      <c r="U19" s="4" t="s">
        <v>54</v>
      </c>
      <c r="V19" s="4" t="s">
        <v>34</v>
      </c>
      <c r="W19" s="4" t="s">
        <v>57</v>
      </c>
      <c r="X19" s="4" t="s">
        <v>29</v>
      </c>
    </row>
    <row r="20" spans="1:24" x14ac:dyDescent="0.3">
      <c r="A20" s="4" t="s">
        <v>81</v>
      </c>
      <c r="B20" s="5">
        <v>44197.75</v>
      </c>
      <c r="C20" s="2">
        <v>44197</v>
      </c>
      <c r="D20" s="3">
        <v>0.75</v>
      </c>
      <c r="E20" s="4" t="s">
        <v>69</v>
      </c>
      <c r="F20" s="4" t="s">
        <v>71</v>
      </c>
      <c r="G20" s="4" t="s">
        <v>59</v>
      </c>
      <c r="H20" s="6">
        <v>67</v>
      </c>
      <c r="I20" s="4" t="s">
        <v>46</v>
      </c>
      <c r="J20" s="6">
        <v>54</v>
      </c>
      <c r="K20" s="4" t="s">
        <v>29</v>
      </c>
      <c r="L20" s="4" t="s">
        <v>34</v>
      </c>
      <c r="M20" s="4" t="s">
        <v>56</v>
      </c>
      <c r="N20" s="6">
        <v>4</v>
      </c>
      <c r="O20" s="4" t="s">
        <v>29</v>
      </c>
      <c r="P20" s="6">
        <v>18</v>
      </c>
      <c r="Q20" s="4" t="s">
        <v>63</v>
      </c>
      <c r="R20" s="6">
        <v>68</v>
      </c>
      <c r="S20" s="4" t="s">
        <v>46</v>
      </c>
      <c r="T20" s="6">
        <v>4</v>
      </c>
      <c r="U20" s="4" t="s">
        <v>50</v>
      </c>
      <c r="V20" s="4" t="s">
        <v>34</v>
      </c>
      <c r="W20" s="4" t="s">
        <v>57</v>
      </c>
      <c r="X20" s="4" t="s">
        <v>46</v>
      </c>
    </row>
    <row r="21" spans="1:24" x14ac:dyDescent="0.3">
      <c r="A21" s="4" t="s">
        <v>82</v>
      </c>
      <c r="B21" s="5">
        <v>44197.791666666664</v>
      </c>
      <c r="C21" s="2">
        <v>44197</v>
      </c>
      <c r="D21" s="3">
        <v>0.79166666666666663</v>
      </c>
      <c r="E21" s="4" t="s">
        <v>83</v>
      </c>
      <c r="F21" s="4" t="s">
        <v>43</v>
      </c>
      <c r="G21" s="4" t="s">
        <v>44</v>
      </c>
      <c r="H21" s="6">
        <v>82</v>
      </c>
      <c r="I21" s="4" t="s">
        <v>46</v>
      </c>
      <c r="J21" s="6">
        <v>31</v>
      </c>
      <c r="K21" s="4" t="s">
        <v>32</v>
      </c>
      <c r="L21" s="4" t="s">
        <v>34</v>
      </c>
      <c r="M21" s="4" t="s">
        <v>45</v>
      </c>
      <c r="N21" s="6">
        <v>5</v>
      </c>
      <c r="O21" s="4" t="s">
        <v>29</v>
      </c>
      <c r="P21" s="6">
        <v>27</v>
      </c>
      <c r="Q21" s="4" t="s">
        <v>29</v>
      </c>
      <c r="R21" s="6">
        <v>47</v>
      </c>
      <c r="S21" s="4" t="s">
        <v>29</v>
      </c>
      <c r="T21" s="6">
        <v>13</v>
      </c>
      <c r="U21" s="4" t="s">
        <v>54</v>
      </c>
      <c r="V21" s="4" t="s">
        <v>34</v>
      </c>
      <c r="W21" s="4" t="s">
        <v>40</v>
      </c>
      <c r="X21" s="4" t="s">
        <v>60</v>
      </c>
    </row>
    <row r="22" spans="1:24" x14ac:dyDescent="0.3">
      <c r="A22" s="4" t="s">
        <v>84</v>
      </c>
      <c r="B22" s="5">
        <v>44197.833333333336</v>
      </c>
      <c r="C22" s="2">
        <v>44197</v>
      </c>
      <c r="D22" s="3">
        <v>0.83333333333333337</v>
      </c>
      <c r="E22" s="4" t="s">
        <v>75</v>
      </c>
      <c r="F22" s="4" t="s">
        <v>71</v>
      </c>
      <c r="G22" s="4" t="s">
        <v>59</v>
      </c>
      <c r="H22" s="6">
        <v>46</v>
      </c>
      <c r="I22" s="4" t="s">
        <v>29</v>
      </c>
      <c r="J22" s="6">
        <v>44</v>
      </c>
      <c r="K22" s="4" t="s">
        <v>29</v>
      </c>
      <c r="L22" s="4" t="s">
        <v>30</v>
      </c>
      <c r="M22" s="4" t="s">
        <v>31</v>
      </c>
      <c r="N22" s="6">
        <v>3</v>
      </c>
      <c r="O22" s="4" t="s">
        <v>32</v>
      </c>
      <c r="P22" s="6">
        <v>17</v>
      </c>
      <c r="Q22" s="4" t="s">
        <v>63</v>
      </c>
      <c r="R22" s="6">
        <v>64</v>
      </c>
      <c r="S22" s="4" t="s">
        <v>46</v>
      </c>
      <c r="T22" s="6">
        <v>0</v>
      </c>
      <c r="U22" s="4" t="s">
        <v>50</v>
      </c>
      <c r="V22" s="4" t="s">
        <v>34</v>
      </c>
      <c r="W22" s="4" t="s">
        <v>40</v>
      </c>
      <c r="X22" s="4" t="s">
        <v>60</v>
      </c>
    </row>
    <row r="23" spans="1:24" x14ac:dyDescent="0.3">
      <c r="A23" s="4" t="s">
        <v>85</v>
      </c>
      <c r="B23" s="5">
        <v>44197.875</v>
      </c>
      <c r="C23" s="2">
        <v>44197</v>
      </c>
      <c r="D23" s="3">
        <v>0.875</v>
      </c>
      <c r="E23" s="4" t="s">
        <v>86</v>
      </c>
      <c r="F23" s="4" t="s">
        <v>38</v>
      </c>
      <c r="G23" s="4" t="s">
        <v>59</v>
      </c>
      <c r="H23" s="6">
        <v>99</v>
      </c>
      <c r="I23" s="4" t="s">
        <v>28</v>
      </c>
      <c r="J23" s="6">
        <v>66</v>
      </c>
      <c r="K23" s="4" t="s">
        <v>46</v>
      </c>
      <c r="L23" s="4" t="s">
        <v>30</v>
      </c>
      <c r="M23" s="4" t="s">
        <v>56</v>
      </c>
      <c r="N23" s="6">
        <v>4</v>
      </c>
      <c r="O23" s="4" t="s">
        <v>29</v>
      </c>
      <c r="P23" s="6">
        <v>33</v>
      </c>
      <c r="Q23" s="4" t="s">
        <v>33</v>
      </c>
      <c r="R23" s="6">
        <v>85</v>
      </c>
      <c r="S23" s="4" t="s">
        <v>46</v>
      </c>
      <c r="T23" s="6">
        <v>9</v>
      </c>
      <c r="U23" s="4" t="s">
        <v>29</v>
      </c>
      <c r="V23" s="4" t="s">
        <v>30</v>
      </c>
      <c r="W23" s="4" t="s">
        <v>57</v>
      </c>
      <c r="X23" s="4" t="s">
        <v>32</v>
      </c>
    </row>
    <row r="24" spans="1:24" x14ac:dyDescent="0.3">
      <c r="A24" s="4" t="s">
        <v>87</v>
      </c>
      <c r="B24" s="5">
        <v>44197.916666666664</v>
      </c>
      <c r="C24" s="2">
        <v>44197</v>
      </c>
      <c r="D24" s="3">
        <v>0.91666666666666663</v>
      </c>
      <c r="E24" s="4" t="s">
        <v>83</v>
      </c>
      <c r="F24" s="4" t="s">
        <v>38</v>
      </c>
      <c r="G24" s="4" t="s">
        <v>44</v>
      </c>
      <c r="H24" s="6">
        <v>20</v>
      </c>
      <c r="I24" s="4" t="s">
        <v>32</v>
      </c>
      <c r="J24" s="6">
        <v>67</v>
      </c>
      <c r="K24" s="4" t="s">
        <v>46</v>
      </c>
      <c r="L24" s="4" t="s">
        <v>34</v>
      </c>
      <c r="M24" s="4" t="s">
        <v>31</v>
      </c>
      <c r="N24" s="6">
        <v>2</v>
      </c>
      <c r="O24" s="4" t="s">
        <v>32</v>
      </c>
      <c r="P24" s="6">
        <v>17</v>
      </c>
      <c r="Q24" s="4" t="s">
        <v>63</v>
      </c>
      <c r="R24" s="6">
        <v>80</v>
      </c>
      <c r="S24" s="4" t="s">
        <v>46</v>
      </c>
      <c r="T24" s="6">
        <v>5</v>
      </c>
      <c r="U24" s="4" t="s">
        <v>50</v>
      </c>
      <c r="V24" s="4" t="s">
        <v>30</v>
      </c>
      <c r="W24" s="4" t="s">
        <v>35</v>
      </c>
      <c r="X24" s="4" t="s">
        <v>60</v>
      </c>
    </row>
    <row r="25" spans="1:24" x14ac:dyDescent="0.3">
      <c r="A25" s="4" t="s">
        <v>88</v>
      </c>
      <c r="B25" s="5">
        <v>44197.958333333336</v>
      </c>
      <c r="C25" s="2">
        <v>44197</v>
      </c>
      <c r="D25" s="3">
        <v>0.95833333333333337</v>
      </c>
      <c r="E25" s="4" t="s">
        <v>78</v>
      </c>
      <c r="F25" s="4" t="s">
        <v>71</v>
      </c>
      <c r="G25" s="4" t="s">
        <v>44</v>
      </c>
      <c r="H25" s="6">
        <v>81</v>
      </c>
      <c r="I25" s="4" t="s">
        <v>46</v>
      </c>
      <c r="J25" s="6">
        <v>66</v>
      </c>
      <c r="K25" s="4" t="s">
        <v>46</v>
      </c>
      <c r="L25" s="4" t="s">
        <v>34</v>
      </c>
      <c r="M25" s="4" t="s">
        <v>31</v>
      </c>
      <c r="N25" s="6">
        <v>10</v>
      </c>
      <c r="O25" s="4" t="s">
        <v>46</v>
      </c>
      <c r="P25" s="6">
        <v>31</v>
      </c>
      <c r="Q25" s="4" t="s">
        <v>33</v>
      </c>
      <c r="R25" s="6">
        <v>55</v>
      </c>
      <c r="S25" s="4" t="s">
        <v>29</v>
      </c>
      <c r="T25" s="6">
        <v>15</v>
      </c>
      <c r="U25" s="4" t="s">
        <v>54</v>
      </c>
      <c r="V25" s="4" t="s">
        <v>34</v>
      </c>
      <c r="W25" s="4" t="s">
        <v>57</v>
      </c>
      <c r="X25" s="4" t="s">
        <v>46</v>
      </c>
    </row>
    <row r="26" spans="1:24" x14ac:dyDescent="0.3">
      <c r="A26" s="4" t="s">
        <v>89</v>
      </c>
      <c r="B26" s="5">
        <v>44198</v>
      </c>
      <c r="C26" s="2">
        <v>44198</v>
      </c>
      <c r="D26" s="3">
        <v>0</v>
      </c>
      <c r="E26" s="4" t="s">
        <v>90</v>
      </c>
      <c r="F26" s="4" t="s">
        <v>26</v>
      </c>
      <c r="G26" s="4" t="s">
        <v>59</v>
      </c>
      <c r="H26" s="6">
        <v>50</v>
      </c>
      <c r="I26" s="4" t="s">
        <v>29</v>
      </c>
      <c r="J26" s="6">
        <v>72</v>
      </c>
      <c r="K26" s="4" t="s">
        <v>46</v>
      </c>
      <c r="L26" s="4" t="s">
        <v>30</v>
      </c>
      <c r="M26" s="4" t="s">
        <v>56</v>
      </c>
      <c r="N26" s="6">
        <v>4</v>
      </c>
      <c r="O26" s="4" t="s">
        <v>29</v>
      </c>
      <c r="P26" s="6">
        <v>33</v>
      </c>
      <c r="Q26" s="4" t="s">
        <v>33</v>
      </c>
      <c r="R26" s="6">
        <v>50</v>
      </c>
      <c r="S26" s="4" t="s">
        <v>29</v>
      </c>
      <c r="T26" s="6">
        <v>3</v>
      </c>
      <c r="U26" s="4" t="s">
        <v>50</v>
      </c>
      <c r="V26" s="4" t="s">
        <v>34</v>
      </c>
      <c r="W26" s="4" t="s">
        <v>35</v>
      </c>
      <c r="X26" s="4" t="s">
        <v>46</v>
      </c>
    </row>
    <row r="27" spans="1:24" x14ac:dyDescent="0.3">
      <c r="A27" s="4" t="s">
        <v>91</v>
      </c>
      <c r="B27" s="5">
        <v>44198.041666666664</v>
      </c>
      <c r="C27" s="2">
        <v>44198</v>
      </c>
      <c r="D27" s="3">
        <v>4.1666666666666664E-2</v>
      </c>
      <c r="E27" s="4" t="s">
        <v>65</v>
      </c>
      <c r="F27" s="4" t="s">
        <v>43</v>
      </c>
      <c r="G27" s="4" t="s">
        <v>49</v>
      </c>
      <c r="H27" s="6">
        <v>27</v>
      </c>
      <c r="I27" s="4" t="s">
        <v>32</v>
      </c>
      <c r="J27" s="6">
        <v>72</v>
      </c>
      <c r="K27" s="4" t="s">
        <v>46</v>
      </c>
      <c r="L27" s="4" t="s">
        <v>34</v>
      </c>
      <c r="M27" s="4" t="s">
        <v>56</v>
      </c>
      <c r="N27" s="6">
        <v>6</v>
      </c>
      <c r="O27" s="4" t="s">
        <v>29</v>
      </c>
      <c r="P27" s="6">
        <v>17</v>
      </c>
      <c r="Q27" s="4" t="s">
        <v>63</v>
      </c>
      <c r="R27" s="6">
        <v>78</v>
      </c>
      <c r="S27" s="4" t="s">
        <v>46</v>
      </c>
      <c r="T27" s="6">
        <v>14</v>
      </c>
      <c r="U27" s="4" t="s">
        <v>54</v>
      </c>
      <c r="V27" s="4" t="s">
        <v>30</v>
      </c>
      <c r="W27" s="4" t="s">
        <v>35</v>
      </c>
      <c r="X27" s="4" t="s">
        <v>29</v>
      </c>
    </row>
    <row r="28" spans="1:24" x14ac:dyDescent="0.3">
      <c r="A28" s="4" t="s">
        <v>92</v>
      </c>
      <c r="B28" s="5">
        <v>44198.083333333336</v>
      </c>
      <c r="C28" s="2">
        <v>44198</v>
      </c>
      <c r="D28" s="3">
        <v>8.3333333333333329E-2</v>
      </c>
      <c r="E28" s="4" t="s">
        <v>48</v>
      </c>
      <c r="F28" s="4" t="s">
        <v>43</v>
      </c>
      <c r="G28" s="4" t="s">
        <v>44</v>
      </c>
      <c r="H28" s="6">
        <v>14</v>
      </c>
      <c r="I28" s="4" t="s">
        <v>39</v>
      </c>
      <c r="J28" s="6">
        <v>55</v>
      </c>
      <c r="K28" s="4" t="s">
        <v>29</v>
      </c>
      <c r="L28" s="4" t="s">
        <v>34</v>
      </c>
      <c r="M28" s="4" t="s">
        <v>31</v>
      </c>
      <c r="N28" s="6">
        <v>4</v>
      </c>
      <c r="O28" s="4" t="s">
        <v>29</v>
      </c>
      <c r="P28" s="6">
        <v>24</v>
      </c>
      <c r="Q28" s="4" t="s">
        <v>29</v>
      </c>
      <c r="R28" s="6">
        <v>72</v>
      </c>
      <c r="S28" s="4" t="s">
        <v>46</v>
      </c>
      <c r="T28" s="6">
        <v>5</v>
      </c>
      <c r="U28" s="4" t="s">
        <v>50</v>
      </c>
      <c r="V28" s="4" t="s">
        <v>30</v>
      </c>
      <c r="W28" s="4" t="s">
        <v>57</v>
      </c>
      <c r="X28" s="4" t="s">
        <v>60</v>
      </c>
    </row>
    <row r="29" spans="1:24" x14ac:dyDescent="0.3">
      <c r="A29" s="4" t="s">
        <v>93</v>
      </c>
      <c r="B29" s="5">
        <v>44198.125</v>
      </c>
      <c r="C29" s="2">
        <v>44198</v>
      </c>
      <c r="D29" s="3">
        <v>0.125</v>
      </c>
      <c r="E29" s="4" t="s">
        <v>48</v>
      </c>
      <c r="F29" s="4" t="s">
        <v>43</v>
      </c>
      <c r="G29" s="4" t="s">
        <v>59</v>
      </c>
      <c r="H29" s="6">
        <v>41</v>
      </c>
      <c r="I29" s="4" t="s">
        <v>29</v>
      </c>
      <c r="J29" s="6">
        <v>92</v>
      </c>
      <c r="K29" s="4" t="s">
        <v>28</v>
      </c>
      <c r="L29" s="4" t="s">
        <v>34</v>
      </c>
      <c r="M29" s="4" t="s">
        <v>45</v>
      </c>
      <c r="N29" s="6">
        <v>8</v>
      </c>
      <c r="O29" s="4" t="s">
        <v>46</v>
      </c>
      <c r="P29" s="6">
        <v>24</v>
      </c>
      <c r="Q29" s="4" t="s">
        <v>29</v>
      </c>
      <c r="R29" s="6">
        <v>51</v>
      </c>
      <c r="S29" s="4" t="s">
        <v>29</v>
      </c>
      <c r="T29" s="6">
        <v>13</v>
      </c>
      <c r="U29" s="4" t="s">
        <v>54</v>
      </c>
      <c r="V29" s="4" t="s">
        <v>34</v>
      </c>
      <c r="W29" s="4" t="s">
        <v>40</v>
      </c>
      <c r="X29" s="4" t="s">
        <v>46</v>
      </c>
    </row>
    <row r="30" spans="1:24" x14ac:dyDescent="0.3">
      <c r="A30" s="4" t="s">
        <v>94</v>
      </c>
      <c r="B30" s="5">
        <v>44198.166666666664</v>
      </c>
      <c r="C30" s="2">
        <v>44198</v>
      </c>
      <c r="D30" s="3">
        <v>0.16666666666666666</v>
      </c>
      <c r="E30" s="4" t="s">
        <v>95</v>
      </c>
      <c r="F30" s="4" t="s">
        <v>43</v>
      </c>
      <c r="G30" s="4" t="s">
        <v>27</v>
      </c>
      <c r="H30" s="6">
        <v>58</v>
      </c>
      <c r="I30" s="4" t="s">
        <v>29</v>
      </c>
      <c r="J30" s="6">
        <v>49</v>
      </c>
      <c r="K30" s="4" t="s">
        <v>29</v>
      </c>
      <c r="L30" s="4" t="s">
        <v>34</v>
      </c>
      <c r="M30" s="4" t="s">
        <v>45</v>
      </c>
      <c r="N30" s="6">
        <v>4</v>
      </c>
      <c r="O30" s="4" t="s">
        <v>29</v>
      </c>
      <c r="P30" s="6">
        <v>27</v>
      </c>
      <c r="Q30" s="4" t="s">
        <v>29</v>
      </c>
      <c r="R30" s="6">
        <v>88</v>
      </c>
      <c r="S30" s="4" t="s">
        <v>46</v>
      </c>
      <c r="T30" s="6">
        <v>8</v>
      </c>
      <c r="U30" s="4" t="s">
        <v>29</v>
      </c>
      <c r="V30" s="4" t="s">
        <v>34</v>
      </c>
      <c r="W30" s="4" t="s">
        <v>57</v>
      </c>
      <c r="X30" s="4" t="s">
        <v>32</v>
      </c>
    </row>
    <row r="31" spans="1:24" x14ac:dyDescent="0.3">
      <c r="A31" s="4" t="s">
        <v>96</v>
      </c>
      <c r="B31" s="5">
        <v>44198.208333333336</v>
      </c>
      <c r="C31" s="2">
        <v>44198</v>
      </c>
      <c r="D31" s="3">
        <v>0.20833333333333334</v>
      </c>
      <c r="E31" s="4" t="s">
        <v>80</v>
      </c>
      <c r="F31" s="4" t="s">
        <v>26</v>
      </c>
      <c r="G31" s="4" t="s">
        <v>49</v>
      </c>
      <c r="H31" s="6">
        <v>65</v>
      </c>
      <c r="I31" s="4" t="s">
        <v>46</v>
      </c>
      <c r="J31" s="6">
        <v>55</v>
      </c>
      <c r="K31" s="4" t="s">
        <v>29</v>
      </c>
      <c r="L31" s="4" t="s">
        <v>34</v>
      </c>
      <c r="M31" s="4" t="s">
        <v>56</v>
      </c>
      <c r="N31" s="6">
        <v>4</v>
      </c>
      <c r="O31" s="4" t="s">
        <v>29</v>
      </c>
      <c r="P31" s="6">
        <v>29</v>
      </c>
      <c r="Q31" s="4" t="s">
        <v>33</v>
      </c>
      <c r="R31" s="6">
        <v>45</v>
      </c>
      <c r="S31" s="4" t="s">
        <v>29</v>
      </c>
      <c r="T31" s="6">
        <v>8</v>
      </c>
      <c r="U31" s="4" t="s">
        <v>29</v>
      </c>
      <c r="V31" s="4" t="s">
        <v>34</v>
      </c>
      <c r="W31" s="4" t="s">
        <v>57</v>
      </c>
      <c r="X31" s="4" t="s">
        <v>46</v>
      </c>
    </row>
    <row r="32" spans="1:24" x14ac:dyDescent="0.3">
      <c r="A32" s="4" t="s">
        <v>97</v>
      </c>
      <c r="B32" s="5">
        <v>44198.25</v>
      </c>
      <c r="C32" s="2">
        <v>44198</v>
      </c>
      <c r="D32" s="3">
        <v>0.25</v>
      </c>
      <c r="E32" s="4" t="s">
        <v>80</v>
      </c>
      <c r="F32" s="4" t="s">
        <v>43</v>
      </c>
      <c r="G32" s="4" t="s">
        <v>27</v>
      </c>
      <c r="H32" s="6">
        <v>36</v>
      </c>
      <c r="I32" s="4" t="s">
        <v>29</v>
      </c>
      <c r="J32" s="6">
        <v>91</v>
      </c>
      <c r="K32" s="4" t="s">
        <v>28</v>
      </c>
      <c r="L32" s="4" t="s">
        <v>34</v>
      </c>
      <c r="M32" s="4" t="s">
        <v>56</v>
      </c>
      <c r="N32" s="6">
        <v>4</v>
      </c>
      <c r="O32" s="4" t="s">
        <v>29</v>
      </c>
      <c r="P32" s="6">
        <v>16</v>
      </c>
      <c r="Q32" s="4" t="s">
        <v>63</v>
      </c>
      <c r="R32" s="6">
        <v>48</v>
      </c>
      <c r="S32" s="4" t="s">
        <v>29</v>
      </c>
      <c r="T32" s="6">
        <v>6</v>
      </c>
      <c r="U32" s="4" t="s">
        <v>29</v>
      </c>
      <c r="V32" s="4" t="s">
        <v>34</v>
      </c>
      <c r="W32" s="4" t="s">
        <v>35</v>
      </c>
      <c r="X32" s="4" t="s">
        <v>60</v>
      </c>
    </row>
    <row r="33" spans="1:24" x14ac:dyDescent="0.3">
      <c r="A33" s="4" t="s">
        <v>98</v>
      </c>
      <c r="B33" s="5">
        <v>44198.291666666664</v>
      </c>
      <c r="C33" s="2">
        <v>44198</v>
      </c>
      <c r="D33" s="3">
        <v>0.29166666666666669</v>
      </c>
      <c r="E33" s="4" t="s">
        <v>78</v>
      </c>
      <c r="F33" s="4" t="s">
        <v>26</v>
      </c>
      <c r="G33" s="4" t="s">
        <v>44</v>
      </c>
      <c r="H33" s="6">
        <v>10</v>
      </c>
      <c r="I33" s="4" t="s">
        <v>39</v>
      </c>
      <c r="J33" s="6">
        <v>84</v>
      </c>
      <c r="K33" s="4" t="s">
        <v>28</v>
      </c>
      <c r="L33" s="4" t="s">
        <v>30</v>
      </c>
      <c r="M33" s="4" t="s">
        <v>45</v>
      </c>
      <c r="N33" s="6">
        <v>3</v>
      </c>
      <c r="O33" s="4" t="s">
        <v>32</v>
      </c>
      <c r="P33" s="6">
        <v>30</v>
      </c>
      <c r="Q33" s="4" t="s">
        <v>33</v>
      </c>
      <c r="R33" s="6">
        <v>72</v>
      </c>
      <c r="S33" s="4" t="s">
        <v>46</v>
      </c>
      <c r="T33" s="6">
        <v>8</v>
      </c>
      <c r="U33" s="4" t="s">
        <v>29</v>
      </c>
      <c r="V33" s="4" t="s">
        <v>30</v>
      </c>
      <c r="W33" s="4" t="s">
        <v>57</v>
      </c>
      <c r="X33" s="4" t="s">
        <v>60</v>
      </c>
    </row>
    <row r="34" spans="1:24" x14ac:dyDescent="0.3">
      <c r="A34" s="4" t="s">
        <v>99</v>
      </c>
      <c r="B34" s="5">
        <v>44198.333333333336</v>
      </c>
      <c r="C34" s="2">
        <v>44198</v>
      </c>
      <c r="D34" s="3">
        <v>0.33333333333333331</v>
      </c>
      <c r="E34" s="4" t="s">
        <v>69</v>
      </c>
      <c r="F34" s="4" t="s">
        <v>38</v>
      </c>
      <c r="G34" s="4" t="s">
        <v>49</v>
      </c>
      <c r="H34" s="6">
        <v>86</v>
      </c>
      <c r="I34" s="4" t="s">
        <v>28</v>
      </c>
      <c r="J34" s="6">
        <v>76</v>
      </c>
      <c r="K34" s="4" t="s">
        <v>46</v>
      </c>
      <c r="L34" s="4" t="s">
        <v>30</v>
      </c>
      <c r="M34" s="4" t="s">
        <v>53</v>
      </c>
      <c r="N34" s="6">
        <v>8</v>
      </c>
      <c r="O34" s="4" t="s">
        <v>46</v>
      </c>
      <c r="P34" s="6">
        <v>30</v>
      </c>
      <c r="Q34" s="4" t="s">
        <v>33</v>
      </c>
      <c r="R34" s="6">
        <v>51</v>
      </c>
      <c r="S34" s="4" t="s">
        <v>29</v>
      </c>
      <c r="T34" s="6">
        <v>14</v>
      </c>
      <c r="U34" s="4" t="s">
        <v>54</v>
      </c>
      <c r="V34" s="4" t="s">
        <v>30</v>
      </c>
      <c r="W34" s="4" t="s">
        <v>40</v>
      </c>
      <c r="X34" s="4" t="s">
        <v>32</v>
      </c>
    </row>
    <row r="35" spans="1:24" x14ac:dyDescent="0.3">
      <c r="A35" s="4" t="s">
        <v>100</v>
      </c>
      <c r="B35" s="5">
        <v>44198.375</v>
      </c>
      <c r="C35" s="2">
        <v>44198</v>
      </c>
      <c r="D35" s="3">
        <v>0.375</v>
      </c>
      <c r="E35" s="4" t="s">
        <v>42</v>
      </c>
      <c r="F35" s="4" t="s">
        <v>26</v>
      </c>
      <c r="G35" s="4" t="s">
        <v>59</v>
      </c>
      <c r="H35" s="6">
        <v>43</v>
      </c>
      <c r="I35" s="4" t="s">
        <v>29</v>
      </c>
      <c r="J35" s="6">
        <v>28</v>
      </c>
      <c r="K35" s="4" t="s">
        <v>32</v>
      </c>
      <c r="L35" s="4" t="s">
        <v>34</v>
      </c>
      <c r="M35" s="4" t="s">
        <v>31</v>
      </c>
      <c r="N35" s="6">
        <v>9</v>
      </c>
      <c r="O35" s="4" t="s">
        <v>46</v>
      </c>
      <c r="P35" s="6">
        <v>15</v>
      </c>
      <c r="Q35" s="4" t="s">
        <v>63</v>
      </c>
      <c r="R35" s="6">
        <v>86</v>
      </c>
      <c r="S35" s="4" t="s">
        <v>46</v>
      </c>
      <c r="T35" s="6">
        <v>13</v>
      </c>
      <c r="U35" s="4" t="s">
        <v>54</v>
      </c>
      <c r="V35" s="4" t="s">
        <v>30</v>
      </c>
      <c r="W35" s="4" t="s">
        <v>57</v>
      </c>
      <c r="X35" s="4" t="s">
        <v>60</v>
      </c>
    </row>
    <row r="36" spans="1:24" x14ac:dyDescent="0.3">
      <c r="A36" s="4" t="s">
        <v>101</v>
      </c>
      <c r="B36" s="5">
        <v>44198.416666666664</v>
      </c>
      <c r="C36" s="2">
        <v>44198</v>
      </c>
      <c r="D36" s="3">
        <v>0.41666666666666669</v>
      </c>
      <c r="E36" s="4" t="s">
        <v>69</v>
      </c>
      <c r="F36" s="4" t="s">
        <v>38</v>
      </c>
      <c r="G36" s="4" t="s">
        <v>49</v>
      </c>
      <c r="H36" s="6">
        <v>11</v>
      </c>
      <c r="I36" s="4" t="s">
        <v>39</v>
      </c>
      <c r="J36" s="6">
        <v>94</v>
      </c>
      <c r="K36" s="4" t="s">
        <v>28</v>
      </c>
      <c r="L36" s="4" t="s">
        <v>30</v>
      </c>
      <c r="M36" s="4" t="s">
        <v>31</v>
      </c>
      <c r="N36" s="6">
        <v>4</v>
      </c>
      <c r="O36" s="4" t="s">
        <v>29</v>
      </c>
      <c r="P36" s="6">
        <v>21</v>
      </c>
      <c r="Q36" s="4" t="s">
        <v>63</v>
      </c>
      <c r="R36" s="6">
        <v>38</v>
      </c>
      <c r="S36" s="4" t="s">
        <v>32</v>
      </c>
      <c r="T36" s="6">
        <v>10</v>
      </c>
      <c r="U36" s="4" t="s">
        <v>29</v>
      </c>
      <c r="V36" s="4" t="s">
        <v>30</v>
      </c>
      <c r="W36" s="4" t="s">
        <v>57</v>
      </c>
      <c r="X36" s="4" t="s">
        <v>60</v>
      </c>
    </row>
    <row r="37" spans="1:24" x14ac:dyDescent="0.3">
      <c r="A37" s="4" t="s">
        <v>102</v>
      </c>
      <c r="B37" s="5">
        <v>44198.458333333336</v>
      </c>
      <c r="C37" s="2">
        <v>44198</v>
      </c>
      <c r="D37" s="3">
        <v>0.45833333333333331</v>
      </c>
      <c r="E37" s="4" t="s">
        <v>78</v>
      </c>
      <c r="F37" s="4" t="s">
        <v>43</v>
      </c>
      <c r="G37" s="4" t="s">
        <v>44</v>
      </c>
      <c r="H37" s="6">
        <v>2</v>
      </c>
      <c r="I37" s="4" t="s">
        <v>39</v>
      </c>
      <c r="J37" s="6">
        <v>77</v>
      </c>
      <c r="K37" s="4" t="s">
        <v>46</v>
      </c>
      <c r="L37" s="4" t="s">
        <v>34</v>
      </c>
      <c r="M37" s="4" t="s">
        <v>31</v>
      </c>
      <c r="N37" s="6">
        <v>10</v>
      </c>
      <c r="O37" s="4" t="s">
        <v>46</v>
      </c>
      <c r="P37" s="6">
        <v>20</v>
      </c>
      <c r="Q37" s="4" t="s">
        <v>63</v>
      </c>
      <c r="R37" s="6">
        <v>47</v>
      </c>
      <c r="S37" s="4" t="s">
        <v>29</v>
      </c>
      <c r="T37" s="6">
        <v>10</v>
      </c>
      <c r="U37" s="4" t="s">
        <v>29</v>
      </c>
      <c r="V37" s="4" t="s">
        <v>30</v>
      </c>
      <c r="W37" s="4" t="s">
        <v>35</v>
      </c>
      <c r="X37" s="4" t="s">
        <v>32</v>
      </c>
    </row>
    <row r="38" spans="1:24" x14ac:dyDescent="0.3">
      <c r="A38" s="4" t="s">
        <v>103</v>
      </c>
      <c r="B38" s="5">
        <v>44198.5</v>
      </c>
      <c r="C38" s="2">
        <v>44198</v>
      </c>
      <c r="D38" s="3">
        <v>0.5</v>
      </c>
      <c r="E38" s="4" t="s">
        <v>90</v>
      </c>
      <c r="F38" s="4" t="s">
        <v>71</v>
      </c>
      <c r="G38" s="4" t="s">
        <v>49</v>
      </c>
      <c r="H38" s="6">
        <v>51</v>
      </c>
      <c r="I38" s="4" t="s">
        <v>29</v>
      </c>
      <c r="J38" s="6">
        <v>100</v>
      </c>
      <c r="K38" s="4" t="s">
        <v>28</v>
      </c>
      <c r="L38" s="4" t="s">
        <v>30</v>
      </c>
      <c r="M38" s="4" t="s">
        <v>53</v>
      </c>
      <c r="N38" s="6">
        <v>1</v>
      </c>
      <c r="O38" s="4" t="s">
        <v>32</v>
      </c>
      <c r="P38" s="6">
        <v>25</v>
      </c>
      <c r="Q38" s="4" t="s">
        <v>29</v>
      </c>
      <c r="R38" s="6">
        <v>69</v>
      </c>
      <c r="S38" s="4" t="s">
        <v>46</v>
      </c>
      <c r="T38" s="6">
        <v>8</v>
      </c>
      <c r="U38" s="4" t="s">
        <v>29</v>
      </c>
      <c r="V38" s="4" t="s">
        <v>30</v>
      </c>
      <c r="W38" s="4" t="s">
        <v>40</v>
      </c>
      <c r="X38" s="4" t="s">
        <v>46</v>
      </c>
    </row>
    <row r="39" spans="1:24" x14ac:dyDescent="0.3">
      <c r="A39" s="4" t="s">
        <v>104</v>
      </c>
      <c r="B39" s="5">
        <v>44198.541666666664</v>
      </c>
      <c r="C39" s="2">
        <v>44198</v>
      </c>
      <c r="D39" s="3">
        <v>0.54166666666666663</v>
      </c>
      <c r="E39" s="4" t="s">
        <v>80</v>
      </c>
      <c r="F39" s="4" t="s">
        <v>38</v>
      </c>
      <c r="G39" s="4" t="s">
        <v>59</v>
      </c>
      <c r="H39" s="6">
        <v>80</v>
      </c>
      <c r="I39" s="4" t="s">
        <v>46</v>
      </c>
      <c r="J39" s="6">
        <v>32</v>
      </c>
      <c r="K39" s="4" t="s">
        <v>32</v>
      </c>
      <c r="L39" s="4" t="s">
        <v>30</v>
      </c>
      <c r="M39" s="4" t="s">
        <v>56</v>
      </c>
      <c r="N39" s="6">
        <v>6</v>
      </c>
      <c r="O39" s="4" t="s">
        <v>29</v>
      </c>
      <c r="P39" s="6">
        <v>34</v>
      </c>
      <c r="Q39" s="4" t="s">
        <v>33</v>
      </c>
      <c r="R39" s="6">
        <v>83</v>
      </c>
      <c r="S39" s="4" t="s">
        <v>46</v>
      </c>
      <c r="T39" s="6">
        <v>4</v>
      </c>
      <c r="U39" s="4" t="s">
        <v>50</v>
      </c>
      <c r="V39" s="4" t="s">
        <v>34</v>
      </c>
      <c r="W39" s="4" t="s">
        <v>40</v>
      </c>
      <c r="X39" s="4" t="s">
        <v>60</v>
      </c>
    </row>
    <row r="40" spans="1:24" x14ac:dyDescent="0.3">
      <c r="A40" s="4" t="s">
        <v>105</v>
      </c>
      <c r="B40" s="5">
        <v>44198.583333333336</v>
      </c>
      <c r="C40" s="2">
        <v>44198</v>
      </c>
      <c r="D40" s="3">
        <v>0.58333333333333337</v>
      </c>
      <c r="E40" s="4" t="s">
        <v>69</v>
      </c>
      <c r="F40" s="4" t="s">
        <v>38</v>
      </c>
      <c r="G40" s="4" t="s">
        <v>59</v>
      </c>
      <c r="H40" s="6">
        <v>32</v>
      </c>
      <c r="I40" s="4" t="s">
        <v>32</v>
      </c>
      <c r="J40" s="6">
        <v>89</v>
      </c>
      <c r="K40" s="4" t="s">
        <v>28</v>
      </c>
      <c r="L40" s="4" t="s">
        <v>34</v>
      </c>
      <c r="M40" s="4" t="s">
        <v>56</v>
      </c>
      <c r="N40" s="6">
        <v>3</v>
      </c>
      <c r="O40" s="4" t="s">
        <v>32</v>
      </c>
      <c r="P40" s="6">
        <v>26</v>
      </c>
      <c r="Q40" s="4" t="s">
        <v>29</v>
      </c>
      <c r="R40" s="6">
        <v>28</v>
      </c>
      <c r="S40" s="4" t="s">
        <v>32</v>
      </c>
      <c r="T40" s="6">
        <v>2</v>
      </c>
      <c r="U40" s="4" t="s">
        <v>50</v>
      </c>
      <c r="V40" s="4" t="s">
        <v>34</v>
      </c>
      <c r="W40" s="4" t="s">
        <v>35</v>
      </c>
      <c r="X40" s="4" t="s">
        <v>29</v>
      </c>
    </row>
    <row r="41" spans="1:24" x14ac:dyDescent="0.3">
      <c r="A41" s="4" t="s">
        <v>106</v>
      </c>
      <c r="B41" s="5">
        <v>44198.625</v>
      </c>
      <c r="C41" s="2">
        <v>44198</v>
      </c>
      <c r="D41" s="3">
        <v>0.625</v>
      </c>
      <c r="E41" s="4" t="s">
        <v>90</v>
      </c>
      <c r="F41" s="4" t="s">
        <v>26</v>
      </c>
      <c r="G41" s="4" t="s">
        <v>49</v>
      </c>
      <c r="H41" s="6">
        <v>54</v>
      </c>
      <c r="I41" s="4" t="s">
        <v>29</v>
      </c>
      <c r="J41" s="6">
        <v>33</v>
      </c>
      <c r="K41" s="4" t="s">
        <v>32</v>
      </c>
      <c r="L41" s="4" t="s">
        <v>34</v>
      </c>
      <c r="M41" s="4" t="s">
        <v>31</v>
      </c>
      <c r="N41" s="6">
        <v>9</v>
      </c>
      <c r="O41" s="4" t="s">
        <v>46</v>
      </c>
      <c r="P41" s="6">
        <v>17</v>
      </c>
      <c r="Q41" s="4" t="s">
        <v>63</v>
      </c>
      <c r="R41" s="6">
        <v>37</v>
      </c>
      <c r="S41" s="4" t="s">
        <v>32</v>
      </c>
      <c r="T41" s="6">
        <v>13</v>
      </c>
      <c r="U41" s="4" t="s">
        <v>54</v>
      </c>
      <c r="V41" s="4" t="s">
        <v>30</v>
      </c>
      <c r="W41" s="4" t="s">
        <v>40</v>
      </c>
      <c r="X41" s="4" t="s">
        <v>60</v>
      </c>
    </row>
    <row r="42" spans="1:24" x14ac:dyDescent="0.3">
      <c r="A42" s="4" t="s">
        <v>107</v>
      </c>
      <c r="B42" s="5">
        <v>44198.666666666664</v>
      </c>
      <c r="C42" s="2">
        <v>44198</v>
      </c>
      <c r="D42" s="3">
        <v>0.66666666666666663</v>
      </c>
      <c r="E42" s="4" t="s">
        <v>48</v>
      </c>
      <c r="F42" s="4" t="s">
        <v>71</v>
      </c>
      <c r="G42" s="4" t="s">
        <v>59</v>
      </c>
      <c r="H42" s="6">
        <v>0</v>
      </c>
      <c r="I42" s="4" t="s">
        <v>39</v>
      </c>
      <c r="J42" s="6">
        <v>69</v>
      </c>
      <c r="K42" s="4" t="s">
        <v>46</v>
      </c>
      <c r="L42" s="4" t="s">
        <v>34</v>
      </c>
      <c r="M42" s="4" t="s">
        <v>56</v>
      </c>
      <c r="N42" s="6">
        <v>3</v>
      </c>
      <c r="O42" s="4" t="s">
        <v>32</v>
      </c>
      <c r="P42" s="6">
        <v>27</v>
      </c>
      <c r="Q42" s="4" t="s">
        <v>29</v>
      </c>
      <c r="R42" s="6">
        <v>36</v>
      </c>
      <c r="S42" s="4" t="s">
        <v>32</v>
      </c>
      <c r="T42" s="6">
        <v>10</v>
      </c>
      <c r="U42" s="4" t="s">
        <v>29</v>
      </c>
      <c r="V42" s="4" t="s">
        <v>30</v>
      </c>
      <c r="W42" s="4" t="s">
        <v>40</v>
      </c>
      <c r="X42" s="4" t="s">
        <v>60</v>
      </c>
    </row>
    <row r="43" spans="1:24" x14ac:dyDescent="0.3">
      <c r="A43" s="4" t="s">
        <v>108</v>
      </c>
      <c r="B43" s="5">
        <v>44198.708333333336</v>
      </c>
      <c r="C43" s="2">
        <v>44198</v>
      </c>
      <c r="D43" s="3">
        <v>0.70833333333333337</v>
      </c>
      <c r="E43" s="4" t="s">
        <v>90</v>
      </c>
      <c r="F43" s="4" t="s">
        <v>38</v>
      </c>
      <c r="G43" s="4" t="s">
        <v>49</v>
      </c>
      <c r="H43" s="6">
        <v>38</v>
      </c>
      <c r="I43" s="4" t="s">
        <v>29</v>
      </c>
      <c r="J43" s="6">
        <v>30</v>
      </c>
      <c r="K43" s="4" t="s">
        <v>32</v>
      </c>
      <c r="L43" s="4" t="s">
        <v>34</v>
      </c>
      <c r="M43" s="4" t="s">
        <v>31</v>
      </c>
      <c r="N43" s="6">
        <v>7</v>
      </c>
      <c r="O43" s="4" t="s">
        <v>29</v>
      </c>
      <c r="P43" s="6">
        <v>32</v>
      </c>
      <c r="Q43" s="4" t="s">
        <v>33</v>
      </c>
      <c r="R43" s="6">
        <v>54</v>
      </c>
      <c r="S43" s="4" t="s">
        <v>29</v>
      </c>
      <c r="T43" s="6">
        <v>4</v>
      </c>
      <c r="U43" s="4" t="s">
        <v>50</v>
      </c>
      <c r="V43" s="4" t="s">
        <v>30</v>
      </c>
      <c r="W43" s="4" t="s">
        <v>57</v>
      </c>
      <c r="X43" s="4" t="s">
        <v>32</v>
      </c>
    </row>
    <row r="44" spans="1:24" x14ac:dyDescent="0.3">
      <c r="A44" s="4" t="s">
        <v>109</v>
      </c>
      <c r="B44" s="5">
        <v>44198.75</v>
      </c>
      <c r="C44" s="2">
        <v>44198</v>
      </c>
      <c r="D44" s="3">
        <v>0.75</v>
      </c>
      <c r="E44" s="4" t="s">
        <v>48</v>
      </c>
      <c r="F44" s="4" t="s">
        <v>26</v>
      </c>
      <c r="G44" s="4" t="s">
        <v>49</v>
      </c>
      <c r="H44" s="6">
        <v>19</v>
      </c>
      <c r="I44" s="4" t="s">
        <v>32</v>
      </c>
      <c r="J44" s="6">
        <v>88</v>
      </c>
      <c r="K44" s="4" t="s">
        <v>28</v>
      </c>
      <c r="L44" s="4" t="s">
        <v>34</v>
      </c>
      <c r="M44" s="4" t="s">
        <v>45</v>
      </c>
      <c r="N44" s="6">
        <v>8</v>
      </c>
      <c r="O44" s="4" t="s">
        <v>46</v>
      </c>
      <c r="P44" s="6">
        <v>18</v>
      </c>
      <c r="Q44" s="4" t="s">
        <v>63</v>
      </c>
      <c r="R44" s="6">
        <v>82</v>
      </c>
      <c r="S44" s="4" t="s">
        <v>46</v>
      </c>
      <c r="T44" s="6">
        <v>7</v>
      </c>
      <c r="U44" s="4" t="s">
        <v>29</v>
      </c>
      <c r="V44" s="4" t="s">
        <v>30</v>
      </c>
      <c r="W44" s="4" t="s">
        <v>35</v>
      </c>
      <c r="X44" s="4" t="s">
        <v>32</v>
      </c>
    </row>
    <row r="45" spans="1:24" x14ac:dyDescent="0.3">
      <c r="A45" s="4" t="s">
        <v>110</v>
      </c>
      <c r="B45" s="5">
        <v>44198.791666666664</v>
      </c>
      <c r="C45" s="2">
        <v>44198</v>
      </c>
      <c r="D45" s="3">
        <v>0.79166666666666663</v>
      </c>
      <c r="E45" s="4" t="s">
        <v>65</v>
      </c>
      <c r="F45" s="4" t="s">
        <v>43</v>
      </c>
      <c r="G45" s="4" t="s">
        <v>49</v>
      </c>
      <c r="H45" s="6">
        <v>46</v>
      </c>
      <c r="I45" s="4" t="s">
        <v>29</v>
      </c>
      <c r="J45" s="6">
        <v>85</v>
      </c>
      <c r="K45" s="4" t="s">
        <v>28</v>
      </c>
      <c r="L45" s="4" t="s">
        <v>30</v>
      </c>
      <c r="M45" s="4" t="s">
        <v>45</v>
      </c>
      <c r="N45" s="6">
        <v>5</v>
      </c>
      <c r="O45" s="4" t="s">
        <v>29</v>
      </c>
      <c r="P45" s="6">
        <v>35</v>
      </c>
      <c r="Q45" s="4" t="s">
        <v>33</v>
      </c>
      <c r="R45" s="6">
        <v>45</v>
      </c>
      <c r="S45" s="4" t="s">
        <v>29</v>
      </c>
      <c r="T45" s="6">
        <v>0</v>
      </c>
      <c r="U45" s="4" t="s">
        <v>50</v>
      </c>
      <c r="V45" s="4" t="s">
        <v>34</v>
      </c>
      <c r="W45" s="4" t="s">
        <v>40</v>
      </c>
      <c r="X45" s="4" t="s">
        <v>32</v>
      </c>
    </row>
    <row r="46" spans="1:24" x14ac:dyDescent="0.3">
      <c r="A46" s="4" t="s">
        <v>111</v>
      </c>
      <c r="B46" s="5">
        <v>44198.833333333336</v>
      </c>
      <c r="C46" s="2">
        <v>44198</v>
      </c>
      <c r="D46" s="3">
        <v>0.83333333333333337</v>
      </c>
      <c r="E46" s="4" t="s">
        <v>95</v>
      </c>
      <c r="F46" s="4" t="s">
        <v>38</v>
      </c>
      <c r="G46" s="4" t="s">
        <v>49</v>
      </c>
      <c r="H46" s="6">
        <v>42</v>
      </c>
      <c r="I46" s="4" t="s">
        <v>29</v>
      </c>
      <c r="J46" s="6">
        <v>66</v>
      </c>
      <c r="K46" s="4" t="s">
        <v>46</v>
      </c>
      <c r="L46" s="4" t="s">
        <v>34</v>
      </c>
      <c r="M46" s="4" t="s">
        <v>56</v>
      </c>
      <c r="N46" s="6">
        <v>8</v>
      </c>
      <c r="O46" s="4" t="s">
        <v>46</v>
      </c>
      <c r="P46" s="6">
        <v>17</v>
      </c>
      <c r="Q46" s="4" t="s">
        <v>63</v>
      </c>
      <c r="R46" s="6">
        <v>47</v>
      </c>
      <c r="S46" s="4" t="s">
        <v>29</v>
      </c>
      <c r="T46" s="6">
        <v>8</v>
      </c>
      <c r="U46" s="4" t="s">
        <v>29</v>
      </c>
      <c r="V46" s="4" t="s">
        <v>34</v>
      </c>
      <c r="W46" s="4" t="s">
        <v>35</v>
      </c>
      <c r="X46" s="4" t="s">
        <v>32</v>
      </c>
    </row>
    <row r="47" spans="1:24" x14ac:dyDescent="0.3">
      <c r="A47" s="4" t="s">
        <v>112</v>
      </c>
      <c r="B47" s="5">
        <v>44198.875</v>
      </c>
      <c r="C47" s="2">
        <v>44198</v>
      </c>
      <c r="D47" s="3">
        <v>0.875</v>
      </c>
      <c r="E47" s="4" t="s">
        <v>78</v>
      </c>
      <c r="F47" s="4" t="s">
        <v>43</v>
      </c>
      <c r="G47" s="4" t="s">
        <v>44</v>
      </c>
      <c r="H47" s="6">
        <v>56</v>
      </c>
      <c r="I47" s="4" t="s">
        <v>29</v>
      </c>
      <c r="J47" s="6">
        <v>53</v>
      </c>
      <c r="K47" s="4" t="s">
        <v>29</v>
      </c>
      <c r="L47" s="4" t="s">
        <v>34</v>
      </c>
      <c r="M47" s="4" t="s">
        <v>53</v>
      </c>
      <c r="N47" s="6">
        <v>8</v>
      </c>
      <c r="O47" s="4" t="s">
        <v>46</v>
      </c>
      <c r="P47" s="6">
        <v>17</v>
      </c>
      <c r="Q47" s="4" t="s">
        <v>63</v>
      </c>
      <c r="R47" s="6">
        <v>84</v>
      </c>
      <c r="S47" s="4" t="s">
        <v>46</v>
      </c>
      <c r="T47" s="6">
        <v>5</v>
      </c>
      <c r="U47" s="4" t="s">
        <v>50</v>
      </c>
      <c r="V47" s="4" t="s">
        <v>30</v>
      </c>
      <c r="W47" s="4" t="s">
        <v>57</v>
      </c>
      <c r="X47" s="4" t="s">
        <v>60</v>
      </c>
    </row>
    <row r="48" spans="1:24" x14ac:dyDescent="0.3">
      <c r="A48" s="4" t="s">
        <v>113</v>
      </c>
      <c r="B48" s="5">
        <v>44198.916666666664</v>
      </c>
      <c r="C48" s="2">
        <v>44198</v>
      </c>
      <c r="D48" s="3">
        <v>0.91666666666666663</v>
      </c>
      <c r="E48" s="4" t="s">
        <v>62</v>
      </c>
      <c r="F48" s="4" t="s">
        <v>38</v>
      </c>
      <c r="G48" s="4" t="s">
        <v>59</v>
      </c>
      <c r="H48" s="6">
        <v>60</v>
      </c>
      <c r="I48" s="4" t="s">
        <v>29</v>
      </c>
      <c r="J48" s="6">
        <v>26</v>
      </c>
      <c r="K48" s="4" t="s">
        <v>32</v>
      </c>
      <c r="L48" s="4" t="s">
        <v>34</v>
      </c>
      <c r="M48" s="4" t="s">
        <v>56</v>
      </c>
      <c r="N48" s="6">
        <v>4</v>
      </c>
      <c r="O48" s="4" t="s">
        <v>29</v>
      </c>
      <c r="P48" s="6">
        <v>28</v>
      </c>
      <c r="Q48" s="4" t="s">
        <v>29</v>
      </c>
      <c r="R48" s="6">
        <v>28</v>
      </c>
      <c r="S48" s="4" t="s">
        <v>32</v>
      </c>
      <c r="T48" s="6">
        <v>8</v>
      </c>
      <c r="U48" s="4" t="s">
        <v>29</v>
      </c>
      <c r="V48" s="4" t="s">
        <v>30</v>
      </c>
      <c r="W48" s="4" t="s">
        <v>40</v>
      </c>
      <c r="X48" s="4" t="s">
        <v>29</v>
      </c>
    </row>
    <row r="49" spans="1:24" x14ac:dyDescent="0.3">
      <c r="A49" s="4" t="s">
        <v>114</v>
      </c>
      <c r="B49" s="5">
        <v>44198.958333333336</v>
      </c>
      <c r="C49" s="2">
        <v>44198</v>
      </c>
      <c r="D49" s="3">
        <v>0.95833333333333337</v>
      </c>
      <c r="E49" s="4" t="s">
        <v>62</v>
      </c>
      <c r="F49" s="4" t="s">
        <v>38</v>
      </c>
      <c r="G49" s="4" t="s">
        <v>49</v>
      </c>
      <c r="H49" s="6">
        <v>77</v>
      </c>
      <c r="I49" s="4" t="s">
        <v>46</v>
      </c>
      <c r="J49" s="6">
        <v>76</v>
      </c>
      <c r="K49" s="4" t="s">
        <v>46</v>
      </c>
      <c r="L49" s="4" t="s">
        <v>30</v>
      </c>
      <c r="M49" s="4" t="s">
        <v>53</v>
      </c>
      <c r="N49" s="6">
        <v>1</v>
      </c>
      <c r="O49" s="4" t="s">
        <v>32</v>
      </c>
      <c r="P49" s="6">
        <v>34</v>
      </c>
      <c r="Q49" s="4" t="s">
        <v>33</v>
      </c>
      <c r="R49" s="6">
        <v>64</v>
      </c>
      <c r="S49" s="4" t="s">
        <v>46</v>
      </c>
      <c r="T49" s="6">
        <v>2</v>
      </c>
      <c r="U49" s="4" t="s">
        <v>50</v>
      </c>
      <c r="V49" s="4" t="s">
        <v>34</v>
      </c>
      <c r="W49" s="4" t="s">
        <v>35</v>
      </c>
      <c r="X49" s="4" t="s">
        <v>46</v>
      </c>
    </row>
    <row r="50" spans="1:24" x14ac:dyDescent="0.3">
      <c r="A50" s="4" t="s">
        <v>115</v>
      </c>
      <c r="B50" s="5">
        <v>44199</v>
      </c>
      <c r="C50" s="2">
        <v>44199</v>
      </c>
      <c r="D50" s="3">
        <v>0</v>
      </c>
      <c r="E50" s="4" t="s">
        <v>62</v>
      </c>
      <c r="F50" s="4" t="s">
        <v>71</v>
      </c>
      <c r="G50" s="4" t="s">
        <v>59</v>
      </c>
      <c r="H50" s="6">
        <v>30</v>
      </c>
      <c r="I50" s="4" t="s">
        <v>32</v>
      </c>
      <c r="J50" s="6">
        <v>56</v>
      </c>
      <c r="K50" s="4" t="s">
        <v>29</v>
      </c>
      <c r="L50" s="4" t="s">
        <v>30</v>
      </c>
      <c r="M50" s="4" t="s">
        <v>31</v>
      </c>
      <c r="N50" s="6">
        <v>3</v>
      </c>
      <c r="O50" s="4" t="s">
        <v>32</v>
      </c>
      <c r="P50" s="6">
        <v>34</v>
      </c>
      <c r="Q50" s="4" t="s">
        <v>33</v>
      </c>
      <c r="R50" s="6">
        <v>29</v>
      </c>
      <c r="S50" s="4" t="s">
        <v>32</v>
      </c>
      <c r="T50" s="6">
        <v>6</v>
      </c>
      <c r="U50" s="4" t="s">
        <v>29</v>
      </c>
      <c r="V50" s="4" t="s">
        <v>30</v>
      </c>
      <c r="W50" s="4" t="s">
        <v>40</v>
      </c>
      <c r="X50" s="4" t="s">
        <v>29</v>
      </c>
    </row>
    <row r="51" spans="1:24" x14ac:dyDescent="0.3">
      <c r="A51" s="4" t="s">
        <v>116</v>
      </c>
      <c r="B51" s="5">
        <v>44199.041666666664</v>
      </c>
      <c r="C51" s="2">
        <v>44199</v>
      </c>
      <c r="D51" s="3">
        <v>4.1666666666666664E-2</v>
      </c>
      <c r="E51" s="4" t="s">
        <v>80</v>
      </c>
      <c r="F51" s="4" t="s">
        <v>38</v>
      </c>
      <c r="G51" s="4" t="s">
        <v>44</v>
      </c>
      <c r="H51" s="6">
        <v>24</v>
      </c>
      <c r="I51" s="4" t="s">
        <v>32</v>
      </c>
      <c r="J51" s="6">
        <v>78</v>
      </c>
      <c r="K51" s="4" t="s">
        <v>46</v>
      </c>
      <c r="L51" s="4" t="s">
        <v>34</v>
      </c>
      <c r="M51" s="4" t="s">
        <v>53</v>
      </c>
      <c r="N51" s="6">
        <v>6</v>
      </c>
      <c r="O51" s="4" t="s">
        <v>29</v>
      </c>
      <c r="P51" s="6">
        <v>24</v>
      </c>
      <c r="Q51" s="4" t="s">
        <v>29</v>
      </c>
      <c r="R51" s="6">
        <v>46</v>
      </c>
      <c r="S51" s="4" t="s">
        <v>29</v>
      </c>
      <c r="T51" s="6">
        <v>14</v>
      </c>
      <c r="U51" s="4" t="s">
        <v>54</v>
      </c>
      <c r="V51" s="4" t="s">
        <v>34</v>
      </c>
      <c r="W51" s="4" t="s">
        <v>35</v>
      </c>
      <c r="X51" s="4" t="s">
        <v>29</v>
      </c>
    </row>
    <row r="52" spans="1:24" x14ac:dyDescent="0.3">
      <c r="A52" s="4" t="s">
        <v>117</v>
      </c>
      <c r="B52" s="5">
        <v>44199.083333333336</v>
      </c>
      <c r="C52" s="2">
        <v>44199</v>
      </c>
      <c r="D52" s="3">
        <v>8.3333333333333329E-2</v>
      </c>
      <c r="E52" s="4" t="s">
        <v>75</v>
      </c>
      <c r="F52" s="4" t="s">
        <v>26</v>
      </c>
      <c r="G52" s="4" t="s">
        <v>59</v>
      </c>
      <c r="H52" s="6">
        <v>2</v>
      </c>
      <c r="I52" s="4" t="s">
        <v>39</v>
      </c>
      <c r="J52" s="6">
        <v>89</v>
      </c>
      <c r="K52" s="4" t="s">
        <v>28</v>
      </c>
      <c r="L52" s="4" t="s">
        <v>34</v>
      </c>
      <c r="M52" s="4" t="s">
        <v>56</v>
      </c>
      <c r="N52" s="6">
        <v>5</v>
      </c>
      <c r="O52" s="4" t="s">
        <v>29</v>
      </c>
      <c r="P52" s="6">
        <v>30</v>
      </c>
      <c r="Q52" s="4" t="s">
        <v>33</v>
      </c>
      <c r="R52" s="6">
        <v>43</v>
      </c>
      <c r="S52" s="4" t="s">
        <v>29</v>
      </c>
      <c r="T52" s="6">
        <v>0</v>
      </c>
      <c r="U52" s="4" t="s">
        <v>50</v>
      </c>
      <c r="V52" s="4" t="s">
        <v>34</v>
      </c>
      <c r="W52" s="4" t="s">
        <v>57</v>
      </c>
      <c r="X52" s="4" t="s">
        <v>32</v>
      </c>
    </row>
    <row r="53" spans="1:24" x14ac:dyDescent="0.3">
      <c r="A53" s="4" t="s">
        <v>118</v>
      </c>
      <c r="B53" s="5">
        <v>44199.125</v>
      </c>
      <c r="C53" s="2">
        <v>44199</v>
      </c>
      <c r="D53" s="3">
        <v>0.125</v>
      </c>
      <c r="E53" s="4" t="s">
        <v>25</v>
      </c>
      <c r="F53" s="4" t="s">
        <v>43</v>
      </c>
      <c r="G53" s="4" t="s">
        <v>59</v>
      </c>
      <c r="H53" s="6">
        <v>3</v>
      </c>
      <c r="I53" s="4" t="s">
        <v>39</v>
      </c>
      <c r="J53" s="6">
        <v>98</v>
      </c>
      <c r="K53" s="4" t="s">
        <v>28</v>
      </c>
      <c r="L53" s="4" t="s">
        <v>30</v>
      </c>
      <c r="M53" s="4" t="s">
        <v>45</v>
      </c>
      <c r="N53" s="6">
        <v>5</v>
      </c>
      <c r="O53" s="4" t="s">
        <v>29</v>
      </c>
      <c r="P53" s="6">
        <v>30</v>
      </c>
      <c r="Q53" s="4" t="s">
        <v>33</v>
      </c>
      <c r="R53" s="6">
        <v>68</v>
      </c>
      <c r="S53" s="4" t="s">
        <v>46</v>
      </c>
      <c r="T53" s="6">
        <v>15</v>
      </c>
      <c r="U53" s="4" t="s">
        <v>54</v>
      </c>
      <c r="V53" s="4" t="s">
        <v>30</v>
      </c>
      <c r="W53" s="4" t="s">
        <v>57</v>
      </c>
      <c r="X53" s="4" t="s">
        <v>60</v>
      </c>
    </row>
    <row r="54" spans="1:24" x14ac:dyDescent="0.3">
      <c r="A54" s="4" t="s">
        <v>119</v>
      </c>
      <c r="B54" s="5">
        <v>44199.166666666664</v>
      </c>
      <c r="C54" s="2">
        <v>44199</v>
      </c>
      <c r="D54" s="3">
        <v>0.16666666666666666</v>
      </c>
      <c r="E54" s="4" t="s">
        <v>75</v>
      </c>
      <c r="F54" s="4" t="s">
        <v>43</v>
      </c>
      <c r="G54" s="4" t="s">
        <v>27</v>
      </c>
      <c r="H54" s="6">
        <v>94</v>
      </c>
      <c r="I54" s="4" t="s">
        <v>28</v>
      </c>
      <c r="J54" s="6">
        <v>88</v>
      </c>
      <c r="K54" s="4" t="s">
        <v>28</v>
      </c>
      <c r="L54" s="4" t="s">
        <v>34</v>
      </c>
      <c r="M54" s="4" t="s">
        <v>31</v>
      </c>
      <c r="N54" s="6">
        <v>5</v>
      </c>
      <c r="O54" s="4" t="s">
        <v>29</v>
      </c>
      <c r="P54" s="6">
        <v>21</v>
      </c>
      <c r="Q54" s="4" t="s">
        <v>63</v>
      </c>
      <c r="R54" s="6">
        <v>76</v>
      </c>
      <c r="S54" s="4" t="s">
        <v>46</v>
      </c>
      <c r="T54" s="6">
        <v>10</v>
      </c>
      <c r="U54" s="4" t="s">
        <v>29</v>
      </c>
      <c r="V54" s="4" t="s">
        <v>30</v>
      </c>
      <c r="W54" s="4" t="s">
        <v>40</v>
      </c>
      <c r="X54" s="4" t="s">
        <v>60</v>
      </c>
    </row>
    <row r="55" spans="1:24" x14ac:dyDescent="0.3">
      <c r="A55" s="4" t="s">
        <v>120</v>
      </c>
      <c r="B55" s="5">
        <v>44199.208333333336</v>
      </c>
      <c r="C55" s="2">
        <v>44199</v>
      </c>
      <c r="D55" s="3">
        <v>0.20833333333333334</v>
      </c>
      <c r="E55" s="4" t="s">
        <v>86</v>
      </c>
      <c r="F55" s="4" t="s">
        <v>43</v>
      </c>
      <c r="G55" s="4" t="s">
        <v>27</v>
      </c>
      <c r="H55" s="6">
        <v>98</v>
      </c>
      <c r="I55" s="4" t="s">
        <v>28</v>
      </c>
      <c r="J55" s="6">
        <v>21</v>
      </c>
      <c r="K55" s="4" t="s">
        <v>32</v>
      </c>
      <c r="L55" s="4" t="s">
        <v>34</v>
      </c>
      <c r="M55" s="4" t="s">
        <v>56</v>
      </c>
      <c r="N55" s="6">
        <v>5</v>
      </c>
      <c r="O55" s="4" t="s">
        <v>29</v>
      </c>
      <c r="P55" s="6">
        <v>17</v>
      </c>
      <c r="Q55" s="4" t="s">
        <v>63</v>
      </c>
      <c r="R55" s="6">
        <v>55</v>
      </c>
      <c r="S55" s="4" t="s">
        <v>29</v>
      </c>
      <c r="T55" s="6">
        <v>1</v>
      </c>
      <c r="U55" s="4" t="s">
        <v>50</v>
      </c>
      <c r="V55" s="4" t="s">
        <v>34</v>
      </c>
      <c r="W55" s="4" t="s">
        <v>40</v>
      </c>
      <c r="X55" s="4" t="s">
        <v>60</v>
      </c>
    </row>
    <row r="56" spans="1:24" x14ac:dyDescent="0.3">
      <c r="A56" s="4" t="s">
        <v>121</v>
      </c>
      <c r="B56" s="5">
        <v>44199.25</v>
      </c>
      <c r="C56" s="2">
        <v>44199</v>
      </c>
      <c r="D56" s="3">
        <v>0.25</v>
      </c>
      <c r="E56" s="4" t="s">
        <v>25</v>
      </c>
      <c r="F56" s="4" t="s">
        <v>38</v>
      </c>
      <c r="G56" s="4" t="s">
        <v>27</v>
      </c>
      <c r="H56" s="6">
        <v>13</v>
      </c>
      <c r="I56" s="4" t="s">
        <v>39</v>
      </c>
      <c r="J56" s="6">
        <v>49</v>
      </c>
      <c r="K56" s="4" t="s">
        <v>29</v>
      </c>
      <c r="L56" s="4" t="s">
        <v>34</v>
      </c>
      <c r="M56" s="4" t="s">
        <v>53</v>
      </c>
      <c r="N56" s="6">
        <v>5</v>
      </c>
      <c r="O56" s="4" t="s">
        <v>29</v>
      </c>
      <c r="P56" s="6">
        <v>24</v>
      </c>
      <c r="Q56" s="4" t="s">
        <v>29</v>
      </c>
      <c r="R56" s="6">
        <v>41</v>
      </c>
      <c r="S56" s="4" t="s">
        <v>29</v>
      </c>
      <c r="T56" s="6">
        <v>4</v>
      </c>
      <c r="U56" s="4" t="s">
        <v>50</v>
      </c>
      <c r="V56" s="4" t="s">
        <v>34</v>
      </c>
      <c r="W56" s="4" t="s">
        <v>35</v>
      </c>
      <c r="X56" s="4" t="s">
        <v>46</v>
      </c>
    </row>
    <row r="57" spans="1:24" x14ac:dyDescent="0.3">
      <c r="A57" s="4" t="s">
        <v>122</v>
      </c>
      <c r="B57" s="5">
        <v>44199.291666666664</v>
      </c>
      <c r="C57" s="2">
        <v>44199</v>
      </c>
      <c r="D57" s="3">
        <v>0.29166666666666669</v>
      </c>
      <c r="E57" s="4" t="s">
        <v>65</v>
      </c>
      <c r="F57" s="4" t="s">
        <v>26</v>
      </c>
      <c r="G57" s="4" t="s">
        <v>49</v>
      </c>
      <c r="H57" s="6">
        <v>40</v>
      </c>
      <c r="I57" s="4" t="s">
        <v>29</v>
      </c>
      <c r="J57" s="6">
        <v>78</v>
      </c>
      <c r="K57" s="4" t="s">
        <v>46</v>
      </c>
      <c r="L57" s="4" t="s">
        <v>30</v>
      </c>
      <c r="M57" s="4" t="s">
        <v>56</v>
      </c>
      <c r="N57" s="6">
        <v>9</v>
      </c>
      <c r="O57" s="4" t="s">
        <v>46</v>
      </c>
      <c r="P57" s="6">
        <v>23</v>
      </c>
      <c r="Q57" s="4" t="s">
        <v>29</v>
      </c>
      <c r="R57" s="6">
        <v>82</v>
      </c>
      <c r="S57" s="4" t="s">
        <v>46</v>
      </c>
      <c r="T57" s="6">
        <v>8</v>
      </c>
      <c r="U57" s="4" t="s">
        <v>29</v>
      </c>
      <c r="V57" s="4" t="s">
        <v>30</v>
      </c>
      <c r="W57" s="4" t="s">
        <v>40</v>
      </c>
      <c r="X57" s="4" t="s">
        <v>29</v>
      </c>
    </row>
    <row r="58" spans="1:24" x14ac:dyDescent="0.3">
      <c r="A58" s="4" t="s">
        <v>123</v>
      </c>
      <c r="B58" s="5">
        <v>44199.333333333336</v>
      </c>
      <c r="C58" s="2">
        <v>44199</v>
      </c>
      <c r="D58" s="3">
        <v>0.33333333333333331</v>
      </c>
      <c r="E58" s="4" t="s">
        <v>62</v>
      </c>
      <c r="F58" s="4" t="s">
        <v>38</v>
      </c>
      <c r="G58" s="4" t="s">
        <v>27</v>
      </c>
      <c r="H58" s="6">
        <v>72</v>
      </c>
      <c r="I58" s="4" t="s">
        <v>46</v>
      </c>
      <c r="J58" s="6">
        <v>34</v>
      </c>
      <c r="K58" s="4" t="s">
        <v>32</v>
      </c>
      <c r="L58" s="4" t="s">
        <v>30</v>
      </c>
      <c r="M58" s="4" t="s">
        <v>53</v>
      </c>
      <c r="N58" s="6">
        <v>5</v>
      </c>
      <c r="O58" s="4" t="s">
        <v>29</v>
      </c>
      <c r="P58" s="6">
        <v>26</v>
      </c>
      <c r="Q58" s="4" t="s">
        <v>29</v>
      </c>
      <c r="R58" s="6">
        <v>45</v>
      </c>
      <c r="S58" s="4" t="s">
        <v>29</v>
      </c>
      <c r="T58" s="6">
        <v>11</v>
      </c>
      <c r="U58" s="4" t="s">
        <v>54</v>
      </c>
      <c r="V58" s="4" t="s">
        <v>34</v>
      </c>
      <c r="W58" s="4" t="s">
        <v>57</v>
      </c>
      <c r="X58" s="4" t="s">
        <v>46</v>
      </c>
    </row>
    <row r="59" spans="1:24" x14ac:dyDescent="0.3">
      <c r="A59" s="4" t="s">
        <v>124</v>
      </c>
      <c r="B59" s="5">
        <v>44199.375</v>
      </c>
      <c r="C59" s="2">
        <v>44199</v>
      </c>
      <c r="D59" s="3">
        <v>0.375</v>
      </c>
      <c r="E59" s="4" t="s">
        <v>95</v>
      </c>
      <c r="F59" s="4" t="s">
        <v>71</v>
      </c>
      <c r="G59" s="4" t="s">
        <v>27</v>
      </c>
      <c r="H59" s="6">
        <v>19</v>
      </c>
      <c r="I59" s="4" t="s">
        <v>32</v>
      </c>
      <c r="J59" s="6">
        <v>62</v>
      </c>
      <c r="K59" s="4" t="s">
        <v>46</v>
      </c>
      <c r="L59" s="4" t="s">
        <v>30</v>
      </c>
      <c r="M59" s="4" t="s">
        <v>45</v>
      </c>
      <c r="N59" s="6">
        <v>8</v>
      </c>
      <c r="O59" s="4" t="s">
        <v>46</v>
      </c>
      <c r="P59" s="6">
        <v>32</v>
      </c>
      <c r="Q59" s="4" t="s">
        <v>33</v>
      </c>
      <c r="R59" s="6">
        <v>72</v>
      </c>
      <c r="S59" s="4" t="s">
        <v>46</v>
      </c>
      <c r="T59" s="6">
        <v>6</v>
      </c>
      <c r="U59" s="4" t="s">
        <v>29</v>
      </c>
      <c r="V59" s="4" t="s">
        <v>30</v>
      </c>
      <c r="W59" s="4" t="s">
        <v>57</v>
      </c>
      <c r="X59" s="4" t="s">
        <v>46</v>
      </c>
    </row>
    <row r="60" spans="1:24" x14ac:dyDescent="0.3">
      <c r="A60" s="4" t="s">
        <v>125</v>
      </c>
      <c r="B60" s="5">
        <v>44199.416666666664</v>
      </c>
      <c r="C60" s="2">
        <v>44199</v>
      </c>
      <c r="D60" s="3">
        <v>0.41666666666666669</v>
      </c>
      <c r="E60" s="4" t="s">
        <v>37</v>
      </c>
      <c r="F60" s="4" t="s">
        <v>26</v>
      </c>
      <c r="G60" s="4" t="s">
        <v>27</v>
      </c>
      <c r="H60" s="6">
        <v>95</v>
      </c>
      <c r="I60" s="4" t="s">
        <v>28</v>
      </c>
      <c r="J60" s="6">
        <v>24</v>
      </c>
      <c r="K60" s="4" t="s">
        <v>32</v>
      </c>
      <c r="L60" s="4" t="s">
        <v>34</v>
      </c>
      <c r="M60" s="4" t="s">
        <v>53</v>
      </c>
      <c r="N60" s="6">
        <v>5</v>
      </c>
      <c r="O60" s="4" t="s">
        <v>29</v>
      </c>
      <c r="P60" s="6">
        <v>26</v>
      </c>
      <c r="Q60" s="4" t="s">
        <v>29</v>
      </c>
      <c r="R60" s="6">
        <v>59</v>
      </c>
      <c r="S60" s="4" t="s">
        <v>29</v>
      </c>
      <c r="T60" s="6">
        <v>3</v>
      </c>
      <c r="U60" s="4" t="s">
        <v>50</v>
      </c>
      <c r="V60" s="4" t="s">
        <v>30</v>
      </c>
      <c r="W60" s="4" t="s">
        <v>57</v>
      </c>
      <c r="X60" s="4" t="s">
        <v>29</v>
      </c>
    </row>
    <row r="61" spans="1:24" x14ac:dyDescent="0.3">
      <c r="A61" s="4" t="s">
        <v>126</v>
      </c>
      <c r="B61" s="5">
        <v>44199.458333333336</v>
      </c>
      <c r="C61" s="2">
        <v>44199</v>
      </c>
      <c r="D61" s="3">
        <v>0.45833333333333331</v>
      </c>
      <c r="E61" s="4" t="s">
        <v>25</v>
      </c>
      <c r="F61" s="4" t="s">
        <v>38</v>
      </c>
      <c r="G61" s="4" t="s">
        <v>59</v>
      </c>
      <c r="H61" s="6">
        <v>72</v>
      </c>
      <c r="I61" s="4" t="s">
        <v>46</v>
      </c>
      <c r="J61" s="6">
        <v>36</v>
      </c>
      <c r="K61" s="4" t="s">
        <v>32</v>
      </c>
      <c r="L61" s="4" t="s">
        <v>30</v>
      </c>
      <c r="M61" s="4" t="s">
        <v>67</v>
      </c>
      <c r="N61" s="6">
        <v>1</v>
      </c>
      <c r="O61" s="4" t="s">
        <v>32</v>
      </c>
      <c r="P61" s="6">
        <v>29</v>
      </c>
      <c r="Q61" s="4" t="s">
        <v>33</v>
      </c>
      <c r="R61" s="6">
        <v>34</v>
      </c>
      <c r="S61" s="4" t="s">
        <v>32</v>
      </c>
      <c r="T61" s="6">
        <v>7</v>
      </c>
      <c r="U61" s="4" t="s">
        <v>29</v>
      </c>
      <c r="V61" s="4" t="s">
        <v>34</v>
      </c>
      <c r="W61" s="4" t="s">
        <v>40</v>
      </c>
      <c r="X61" s="4" t="s">
        <v>46</v>
      </c>
    </row>
    <row r="62" spans="1:24" x14ac:dyDescent="0.3">
      <c r="A62" s="4" t="s">
        <v>127</v>
      </c>
      <c r="B62" s="5">
        <v>44199.5</v>
      </c>
      <c r="C62" s="2">
        <v>44199</v>
      </c>
      <c r="D62" s="3">
        <v>0.5</v>
      </c>
      <c r="E62" s="4" t="s">
        <v>37</v>
      </c>
      <c r="F62" s="4" t="s">
        <v>38</v>
      </c>
      <c r="G62" s="4" t="s">
        <v>49</v>
      </c>
      <c r="H62" s="6">
        <v>26</v>
      </c>
      <c r="I62" s="4" t="s">
        <v>32</v>
      </c>
      <c r="J62" s="6">
        <v>21</v>
      </c>
      <c r="K62" s="4" t="s">
        <v>32</v>
      </c>
      <c r="L62" s="4" t="s">
        <v>30</v>
      </c>
      <c r="M62" s="4" t="s">
        <v>67</v>
      </c>
      <c r="N62" s="6">
        <v>7</v>
      </c>
      <c r="O62" s="4" t="s">
        <v>29</v>
      </c>
      <c r="P62" s="6">
        <v>27</v>
      </c>
      <c r="Q62" s="4" t="s">
        <v>29</v>
      </c>
      <c r="R62" s="6">
        <v>58</v>
      </c>
      <c r="S62" s="4" t="s">
        <v>29</v>
      </c>
      <c r="T62" s="6">
        <v>15</v>
      </c>
      <c r="U62" s="4" t="s">
        <v>54</v>
      </c>
      <c r="V62" s="4" t="s">
        <v>34</v>
      </c>
      <c r="W62" s="4" t="s">
        <v>35</v>
      </c>
      <c r="X62" s="4" t="s">
        <v>32</v>
      </c>
    </row>
    <row r="63" spans="1:24" x14ac:dyDescent="0.3">
      <c r="A63" s="4" t="s">
        <v>128</v>
      </c>
      <c r="B63" s="5">
        <v>44199.541666666664</v>
      </c>
      <c r="C63" s="2">
        <v>44199</v>
      </c>
      <c r="D63" s="3">
        <v>0.54166666666666663</v>
      </c>
      <c r="E63" s="4" t="s">
        <v>78</v>
      </c>
      <c r="F63" s="4" t="s">
        <v>71</v>
      </c>
      <c r="G63" s="4" t="s">
        <v>59</v>
      </c>
      <c r="H63" s="6">
        <v>66</v>
      </c>
      <c r="I63" s="4" t="s">
        <v>46</v>
      </c>
      <c r="J63" s="6">
        <v>83</v>
      </c>
      <c r="K63" s="4" t="s">
        <v>28</v>
      </c>
      <c r="L63" s="4" t="s">
        <v>30</v>
      </c>
      <c r="M63" s="4" t="s">
        <v>67</v>
      </c>
      <c r="N63" s="6">
        <v>2</v>
      </c>
      <c r="O63" s="4" t="s">
        <v>32</v>
      </c>
      <c r="P63" s="6">
        <v>17</v>
      </c>
      <c r="Q63" s="4" t="s">
        <v>63</v>
      </c>
      <c r="R63" s="6">
        <v>56</v>
      </c>
      <c r="S63" s="4" t="s">
        <v>29</v>
      </c>
      <c r="T63" s="6">
        <v>13</v>
      </c>
      <c r="U63" s="4" t="s">
        <v>54</v>
      </c>
      <c r="V63" s="4" t="s">
        <v>30</v>
      </c>
      <c r="W63" s="4" t="s">
        <v>57</v>
      </c>
      <c r="X63" s="4" t="s">
        <v>29</v>
      </c>
    </row>
    <row r="64" spans="1:24" x14ac:dyDescent="0.3">
      <c r="A64" s="4" t="s">
        <v>129</v>
      </c>
      <c r="B64" s="5">
        <v>44199.583333333336</v>
      </c>
      <c r="C64" s="2">
        <v>44199</v>
      </c>
      <c r="D64" s="3">
        <v>0.58333333333333337</v>
      </c>
      <c r="E64" s="4" t="s">
        <v>37</v>
      </c>
      <c r="F64" s="4" t="s">
        <v>38</v>
      </c>
      <c r="G64" s="4" t="s">
        <v>27</v>
      </c>
      <c r="H64" s="6">
        <v>52</v>
      </c>
      <c r="I64" s="4" t="s">
        <v>29</v>
      </c>
      <c r="J64" s="6">
        <v>38</v>
      </c>
      <c r="K64" s="4" t="s">
        <v>32</v>
      </c>
      <c r="L64" s="4" t="s">
        <v>30</v>
      </c>
      <c r="M64" s="4" t="s">
        <v>67</v>
      </c>
      <c r="N64" s="6">
        <v>9</v>
      </c>
      <c r="O64" s="4" t="s">
        <v>46</v>
      </c>
      <c r="P64" s="6">
        <v>17</v>
      </c>
      <c r="Q64" s="4" t="s">
        <v>63</v>
      </c>
      <c r="R64" s="6">
        <v>44</v>
      </c>
      <c r="S64" s="4" t="s">
        <v>29</v>
      </c>
      <c r="T64" s="6">
        <v>14</v>
      </c>
      <c r="U64" s="4" t="s">
        <v>54</v>
      </c>
      <c r="V64" s="4" t="s">
        <v>30</v>
      </c>
      <c r="W64" s="4" t="s">
        <v>57</v>
      </c>
      <c r="X64" s="4" t="s">
        <v>29</v>
      </c>
    </row>
    <row r="65" spans="1:24" x14ac:dyDescent="0.3">
      <c r="A65" s="4" t="s">
        <v>130</v>
      </c>
      <c r="B65" s="5">
        <v>44199.625</v>
      </c>
      <c r="C65" s="2">
        <v>44199</v>
      </c>
      <c r="D65" s="3">
        <v>0.625</v>
      </c>
      <c r="E65" s="4" t="s">
        <v>86</v>
      </c>
      <c r="F65" s="4" t="s">
        <v>71</v>
      </c>
      <c r="G65" s="4" t="s">
        <v>44</v>
      </c>
      <c r="H65" s="6">
        <v>67</v>
      </c>
      <c r="I65" s="4" t="s">
        <v>46</v>
      </c>
      <c r="J65" s="6">
        <v>48</v>
      </c>
      <c r="K65" s="4" t="s">
        <v>29</v>
      </c>
      <c r="L65" s="4" t="s">
        <v>30</v>
      </c>
      <c r="M65" s="4" t="s">
        <v>67</v>
      </c>
      <c r="N65" s="6">
        <v>7</v>
      </c>
      <c r="O65" s="4" t="s">
        <v>29</v>
      </c>
      <c r="P65" s="6">
        <v>16</v>
      </c>
      <c r="Q65" s="4" t="s">
        <v>63</v>
      </c>
      <c r="R65" s="6">
        <v>22</v>
      </c>
      <c r="S65" s="4" t="s">
        <v>32</v>
      </c>
      <c r="T65" s="6">
        <v>10</v>
      </c>
      <c r="U65" s="4" t="s">
        <v>29</v>
      </c>
      <c r="V65" s="4" t="s">
        <v>34</v>
      </c>
      <c r="W65" s="4" t="s">
        <v>40</v>
      </c>
      <c r="X65" s="4" t="s">
        <v>29</v>
      </c>
    </row>
    <row r="66" spans="1:24" x14ac:dyDescent="0.3">
      <c r="A66" s="4" t="s">
        <v>131</v>
      </c>
      <c r="B66" s="5">
        <v>44199.666666666664</v>
      </c>
      <c r="C66" s="2">
        <v>44199</v>
      </c>
      <c r="D66" s="3">
        <v>0.66666666666666663</v>
      </c>
      <c r="E66" s="4" t="s">
        <v>65</v>
      </c>
      <c r="F66" s="4" t="s">
        <v>38</v>
      </c>
      <c r="G66" s="4" t="s">
        <v>49</v>
      </c>
      <c r="H66" s="6">
        <v>61</v>
      </c>
      <c r="I66" s="4" t="s">
        <v>46</v>
      </c>
      <c r="J66" s="6">
        <v>94</v>
      </c>
      <c r="K66" s="4" t="s">
        <v>28</v>
      </c>
      <c r="L66" s="4" t="s">
        <v>30</v>
      </c>
      <c r="M66" s="4" t="s">
        <v>53</v>
      </c>
      <c r="N66" s="6">
        <v>2</v>
      </c>
      <c r="O66" s="4" t="s">
        <v>32</v>
      </c>
      <c r="P66" s="6">
        <v>17</v>
      </c>
      <c r="Q66" s="4" t="s">
        <v>63</v>
      </c>
      <c r="R66" s="6">
        <v>30</v>
      </c>
      <c r="S66" s="4" t="s">
        <v>32</v>
      </c>
      <c r="T66" s="6">
        <v>7</v>
      </c>
      <c r="U66" s="4" t="s">
        <v>29</v>
      </c>
      <c r="V66" s="4" t="s">
        <v>30</v>
      </c>
      <c r="W66" s="4" t="s">
        <v>40</v>
      </c>
      <c r="X66" s="4" t="s">
        <v>29</v>
      </c>
    </row>
    <row r="67" spans="1:24" x14ac:dyDescent="0.3">
      <c r="A67" s="4" t="s">
        <v>132</v>
      </c>
      <c r="B67" s="5">
        <v>44199.708333333336</v>
      </c>
      <c r="C67" s="2">
        <v>44199</v>
      </c>
      <c r="D67" s="3">
        <v>0.70833333333333337</v>
      </c>
      <c r="E67" s="4" t="s">
        <v>83</v>
      </c>
      <c r="F67" s="4" t="s">
        <v>26</v>
      </c>
      <c r="G67" s="4" t="s">
        <v>27</v>
      </c>
      <c r="H67" s="6">
        <v>14</v>
      </c>
      <c r="I67" s="4" t="s">
        <v>39</v>
      </c>
      <c r="J67" s="6">
        <v>76</v>
      </c>
      <c r="K67" s="4" t="s">
        <v>46</v>
      </c>
      <c r="L67" s="4" t="s">
        <v>34</v>
      </c>
      <c r="M67" s="4" t="s">
        <v>67</v>
      </c>
      <c r="N67" s="6">
        <v>1</v>
      </c>
      <c r="O67" s="4" t="s">
        <v>32</v>
      </c>
      <c r="P67" s="6">
        <v>20</v>
      </c>
      <c r="Q67" s="4" t="s">
        <v>63</v>
      </c>
      <c r="R67" s="6">
        <v>29</v>
      </c>
      <c r="S67" s="4" t="s">
        <v>32</v>
      </c>
      <c r="T67" s="6">
        <v>10</v>
      </c>
      <c r="U67" s="4" t="s">
        <v>29</v>
      </c>
      <c r="V67" s="4" t="s">
        <v>30</v>
      </c>
      <c r="W67" s="4" t="s">
        <v>40</v>
      </c>
      <c r="X67" s="4" t="s">
        <v>60</v>
      </c>
    </row>
    <row r="68" spans="1:24" x14ac:dyDescent="0.3">
      <c r="A68" s="4" t="s">
        <v>133</v>
      </c>
      <c r="B68" s="5">
        <v>44199.75</v>
      </c>
      <c r="C68" s="2">
        <v>44199</v>
      </c>
      <c r="D68" s="3">
        <v>0.75</v>
      </c>
      <c r="E68" s="4" t="s">
        <v>37</v>
      </c>
      <c r="F68" s="4" t="s">
        <v>71</v>
      </c>
      <c r="G68" s="4" t="s">
        <v>44</v>
      </c>
      <c r="H68" s="6">
        <v>96</v>
      </c>
      <c r="I68" s="4" t="s">
        <v>28</v>
      </c>
      <c r="J68" s="6">
        <v>23</v>
      </c>
      <c r="K68" s="4" t="s">
        <v>32</v>
      </c>
      <c r="L68" s="4" t="s">
        <v>34</v>
      </c>
      <c r="M68" s="4" t="s">
        <v>31</v>
      </c>
      <c r="N68" s="6">
        <v>1</v>
      </c>
      <c r="O68" s="4" t="s">
        <v>32</v>
      </c>
      <c r="P68" s="6">
        <v>32</v>
      </c>
      <c r="Q68" s="4" t="s">
        <v>33</v>
      </c>
      <c r="R68" s="6">
        <v>70</v>
      </c>
      <c r="S68" s="4" t="s">
        <v>46</v>
      </c>
      <c r="T68" s="6">
        <v>10</v>
      </c>
      <c r="U68" s="4" t="s">
        <v>29</v>
      </c>
      <c r="V68" s="4" t="s">
        <v>30</v>
      </c>
      <c r="W68" s="4" t="s">
        <v>40</v>
      </c>
      <c r="X68" s="4" t="s">
        <v>46</v>
      </c>
    </row>
    <row r="69" spans="1:24" x14ac:dyDescent="0.3">
      <c r="A69" s="4" t="s">
        <v>134</v>
      </c>
      <c r="B69" s="5">
        <v>44199.791666666664</v>
      </c>
      <c r="C69" s="2">
        <v>44199</v>
      </c>
      <c r="D69" s="3">
        <v>0.79166666666666663</v>
      </c>
      <c r="E69" s="4" t="s">
        <v>37</v>
      </c>
      <c r="F69" s="4" t="s">
        <v>26</v>
      </c>
      <c r="G69" s="4" t="s">
        <v>49</v>
      </c>
      <c r="H69" s="6">
        <v>4</v>
      </c>
      <c r="I69" s="4" t="s">
        <v>39</v>
      </c>
      <c r="J69" s="6">
        <v>33</v>
      </c>
      <c r="K69" s="4" t="s">
        <v>32</v>
      </c>
      <c r="L69" s="4" t="s">
        <v>34</v>
      </c>
      <c r="M69" s="4" t="s">
        <v>53</v>
      </c>
      <c r="N69" s="6">
        <v>9</v>
      </c>
      <c r="O69" s="4" t="s">
        <v>46</v>
      </c>
      <c r="P69" s="6">
        <v>25</v>
      </c>
      <c r="Q69" s="4" t="s">
        <v>29</v>
      </c>
      <c r="R69" s="6">
        <v>70</v>
      </c>
      <c r="S69" s="4" t="s">
        <v>46</v>
      </c>
      <c r="T69" s="6">
        <v>0</v>
      </c>
      <c r="U69" s="4" t="s">
        <v>50</v>
      </c>
      <c r="V69" s="4" t="s">
        <v>34</v>
      </c>
      <c r="W69" s="4" t="s">
        <v>35</v>
      </c>
      <c r="X69" s="4" t="s">
        <v>46</v>
      </c>
    </row>
    <row r="70" spans="1:24" x14ac:dyDescent="0.3">
      <c r="A70" s="4" t="s">
        <v>135</v>
      </c>
      <c r="B70" s="5">
        <v>44199.833333333336</v>
      </c>
      <c r="C70" s="2">
        <v>44199</v>
      </c>
      <c r="D70" s="3">
        <v>0.83333333333333337</v>
      </c>
      <c r="E70" s="4" t="s">
        <v>42</v>
      </c>
      <c r="F70" s="4" t="s">
        <v>26</v>
      </c>
      <c r="G70" s="4" t="s">
        <v>44</v>
      </c>
      <c r="H70" s="6">
        <v>67</v>
      </c>
      <c r="I70" s="4" t="s">
        <v>46</v>
      </c>
      <c r="J70" s="6">
        <v>70</v>
      </c>
      <c r="K70" s="4" t="s">
        <v>46</v>
      </c>
      <c r="L70" s="4" t="s">
        <v>30</v>
      </c>
      <c r="M70" s="4" t="s">
        <v>45</v>
      </c>
      <c r="N70" s="6">
        <v>2</v>
      </c>
      <c r="O70" s="4" t="s">
        <v>32</v>
      </c>
      <c r="P70" s="6">
        <v>25</v>
      </c>
      <c r="Q70" s="4" t="s">
        <v>29</v>
      </c>
      <c r="R70" s="6">
        <v>63</v>
      </c>
      <c r="S70" s="4" t="s">
        <v>46</v>
      </c>
      <c r="T70" s="6">
        <v>14</v>
      </c>
      <c r="U70" s="4" t="s">
        <v>54</v>
      </c>
      <c r="V70" s="4" t="s">
        <v>34</v>
      </c>
      <c r="W70" s="4" t="s">
        <v>40</v>
      </c>
      <c r="X70" s="4" t="s">
        <v>46</v>
      </c>
    </row>
    <row r="71" spans="1:24" x14ac:dyDescent="0.3">
      <c r="A71" s="4" t="s">
        <v>136</v>
      </c>
      <c r="B71" s="5">
        <v>44199.875</v>
      </c>
      <c r="C71" s="2">
        <v>44199</v>
      </c>
      <c r="D71" s="3">
        <v>0.875</v>
      </c>
      <c r="E71" s="4" t="s">
        <v>65</v>
      </c>
      <c r="F71" s="4" t="s">
        <v>26</v>
      </c>
      <c r="G71" s="4" t="s">
        <v>49</v>
      </c>
      <c r="H71" s="6">
        <v>11</v>
      </c>
      <c r="I71" s="4" t="s">
        <v>39</v>
      </c>
      <c r="J71" s="6">
        <v>66</v>
      </c>
      <c r="K71" s="4" t="s">
        <v>46</v>
      </c>
      <c r="L71" s="4" t="s">
        <v>30</v>
      </c>
      <c r="M71" s="4" t="s">
        <v>53</v>
      </c>
      <c r="N71" s="6">
        <v>8</v>
      </c>
      <c r="O71" s="4" t="s">
        <v>46</v>
      </c>
      <c r="P71" s="6">
        <v>28</v>
      </c>
      <c r="Q71" s="4" t="s">
        <v>29</v>
      </c>
      <c r="R71" s="6">
        <v>67</v>
      </c>
      <c r="S71" s="4" t="s">
        <v>46</v>
      </c>
      <c r="T71" s="6">
        <v>8</v>
      </c>
      <c r="U71" s="4" t="s">
        <v>29</v>
      </c>
      <c r="V71" s="4" t="s">
        <v>34</v>
      </c>
      <c r="W71" s="4" t="s">
        <v>35</v>
      </c>
      <c r="X71" s="4" t="s">
        <v>29</v>
      </c>
    </row>
    <row r="72" spans="1:24" x14ac:dyDescent="0.3">
      <c r="A72" s="4" t="s">
        <v>137</v>
      </c>
      <c r="B72" s="5">
        <v>44199.916666666664</v>
      </c>
      <c r="C72" s="2">
        <v>44199</v>
      </c>
      <c r="D72" s="3">
        <v>0.91666666666666663</v>
      </c>
      <c r="E72" s="4" t="s">
        <v>95</v>
      </c>
      <c r="F72" s="4" t="s">
        <v>43</v>
      </c>
      <c r="G72" s="4" t="s">
        <v>49</v>
      </c>
      <c r="H72" s="6">
        <v>48</v>
      </c>
      <c r="I72" s="4" t="s">
        <v>138</v>
      </c>
      <c r="J72" s="6">
        <v>64</v>
      </c>
      <c r="K72" s="4" t="s">
        <v>46</v>
      </c>
      <c r="L72" s="4" t="s">
        <v>34</v>
      </c>
      <c r="M72" s="4" t="s">
        <v>56</v>
      </c>
      <c r="N72" s="6">
        <v>8</v>
      </c>
      <c r="O72" s="4" t="s">
        <v>46</v>
      </c>
      <c r="P72" s="6">
        <v>30</v>
      </c>
      <c r="Q72" s="4" t="s">
        <v>33</v>
      </c>
      <c r="R72" s="6">
        <v>65</v>
      </c>
      <c r="S72" s="4" t="s">
        <v>46</v>
      </c>
      <c r="T72" s="6">
        <v>10</v>
      </c>
      <c r="U72" s="4" t="s">
        <v>29</v>
      </c>
      <c r="V72" s="4" t="s">
        <v>34</v>
      </c>
      <c r="W72" s="4" t="s">
        <v>35</v>
      </c>
      <c r="X72" s="4" t="s">
        <v>32</v>
      </c>
    </row>
    <row r="73" spans="1:24" x14ac:dyDescent="0.3">
      <c r="A73" s="4" t="s">
        <v>139</v>
      </c>
      <c r="B73" s="5">
        <v>44199.958333333336</v>
      </c>
      <c r="C73" s="2">
        <v>44199</v>
      </c>
      <c r="D73" s="3">
        <v>0.95833333333333337</v>
      </c>
      <c r="E73" s="4" t="s">
        <v>25</v>
      </c>
      <c r="F73" s="4" t="s">
        <v>43</v>
      </c>
      <c r="G73" s="4" t="s">
        <v>27</v>
      </c>
      <c r="H73" s="6">
        <v>54</v>
      </c>
      <c r="I73" s="4" t="s">
        <v>46</v>
      </c>
      <c r="J73" s="6">
        <v>55</v>
      </c>
      <c r="K73" s="4" t="s">
        <v>29</v>
      </c>
      <c r="L73" s="4" t="s">
        <v>30</v>
      </c>
      <c r="M73" s="4" t="s">
        <v>31</v>
      </c>
      <c r="N73" s="6">
        <v>5</v>
      </c>
      <c r="O73" s="4" t="s">
        <v>29</v>
      </c>
      <c r="P73" s="6">
        <v>28</v>
      </c>
      <c r="Q73" s="4" t="s">
        <v>29</v>
      </c>
      <c r="R73" s="6">
        <v>72</v>
      </c>
      <c r="S73" s="4" t="s">
        <v>46</v>
      </c>
      <c r="T73" s="6">
        <v>12</v>
      </c>
      <c r="U73" s="4" t="s">
        <v>54</v>
      </c>
      <c r="V73" s="4" t="s">
        <v>30</v>
      </c>
      <c r="W73" s="4" t="s">
        <v>40</v>
      </c>
      <c r="X73" s="4"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E9AD5-60FC-47E3-AC39-2009AD84F534}">
  <dimension ref="B2:P122"/>
  <sheetViews>
    <sheetView showGridLines="0" topLeftCell="B2" zoomScale="90" zoomScaleNormal="90" workbookViewId="0">
      <selection activeCell="B2" sqref="B2:I2"/>
    </sheetView>
  </sheetViews>
  <sheetFormatPr defaultColWidth="25.77734375" defaultRowHeight="14.4" x14ac:dyDescent="0.3"/>
  <cols>
    <col min="1" max="1" width="4.77734375" customWidth="1"/>
    <col min="4" max="4" width="2.77734375" customWidth="1"/>
    <col min="7" max="7" width="4.77734375" customWidth="1"/>
    <col min="8" max="9" width="25.77734375" customWidth="1"/>
    <col min="10" max="10" width="2.77734375" customWidth="1"/>
    <col min="13" max="13" width="4.77734375" customWidth="1"/>
  </cols>
  <sheetData>
    <row r="2" spans="2:16" ht="16.2" thickBot="1" x14ac:dyDescent="0.35">
      <c r="B2" s="52" t="s">
        <v>145</v>
      </c>
      <c r="C2" s="52"/>
      <c r="D2" s="52"/>
      <c r="E2" s="52"/>
      <c r="F2" s="52"/>
      <c r="G2" s="52"/>
      <c r="H2" s="52"/>
      <c r="I2" s="52"/>
    </row>
    <row r="3" spans="2:16" ht="15" thickBot="1" x14ac:dyDescent="0.35">
      <c r="D3" s="7"/>
    </row>
    <row r="4" spans="2:16" ht="15" thickBot="1" x14ac:dyDescent="0.35">
      <c r="B4" s="48" t="s">
        <v>144</v>
      </c>
      <c r="H4" s="25" t="s">
        <v>8</v>
      </c>
      <c r="I4" s="40" t="s">
        <v>141</v>
      </c>
      <c r="J4" s="8"/>
      <c r="K4" s="25" t="s">
        <v>8</v>
      </c>
      <c r="L4" s="40" t="s">
        <v>140</v>
      </c>
      <c r="N4" s="45" t="s">
        <v>4</v>
      </c>
      <c r="O4" s="44" t="s">
        <v>141</v>
      </c>
      <c r="P4" s="9" t="s">
        <v>140</v>
      </c>
    </row>
    <row r="5" spans="2:16" x14ac:dyDescent="0.3">
      <c r="B5" s="19">
        <f>COUNTA(_xlfn.UNIQUE(Hyderabad_Traffic_Monitoring_System_Updated[Area]))</f>
        <v>15</v>
      </c>
      <c r="H5" s="49" t="s">
        <v>28</v>
      </c>
      <c r="I5" s="34">
        <v>951</v>
      </c>
      <c r="J5" s="1"/>
      <c r="K5" s="27" t="s">
        <v>28</v>
      </c>
      <c r="L5" s="41">
        <v>50.7</v>
      </c>
      <c r="N5" s="46">
        <v>44197</v>
      </c>
      <c r="O5" s="19">
        <v>93</v>
      </c>
      <c r="P5" s="10">
        <v>44</v>
      </c>
    </row>
    <row r="6" spans="2:16" ht="15" thickBot="1" x14ac:dyDescent="0.35">
      <c r="B6" s="20"/>
      <c r="H6" s="50" t="s">
        <v>46</v>
      </c>
      <c r="I6" s="19">
        <v>1123</v>
      </c>
      <c r="J6" s="1"/>
      <c r="K6" s="28" t="s">
        <v>46</v>
      </c>
      <c r="L6" s="42">
        <v>59.3125</v>
      </c>
      <c r="N6" s="46">
        <v>44197.041666666664</v>
      </c>
      <c r="O6" s="19">
        <v>3</v>
      </c>
      <c r="P6" s="10">
        <v>85</v>
      </c>
    </row>
    <row r="7" spans="2:16" ht="15" thickBot="1" x14ac:dyDescent="0.35">
      <c r="B7" s="38" t="s">
        <v>141</v>
      </c>
      <c r="H7" s="50" t="s">
        <v>32</v>
      </c>
      <c r="I7" s="19">
        <v>276</v>
      </c>
      <c r="J7" s="1"/>
      <c r="K7" s="28" t="s">
        <v>32</v>
      </c>
      <c r="L7" s="42">
        <v>65.545454545454547</v>
      </c>
      <c r="N7" s="46">
        <v>44197.083333333336</v>
      </c>
      <c r="O7" s="19">
        <v>98</v>
      </c>
      <c r="P7" s="10">
        <v>52</v>
      </c>
    </row>
    <row r="8" spans="2:16" x14ac:dyDescent="0.3">
      <c r="B8" s="19">
        <v>3412</v>
      </c>
      <c r="H8" s="50" t="s">
        <v>138</v>
      </c>
      <c r="I8" s="19">
        <v>48</v>
      </c>
      <c r="J8" s="1"/>
      <c r="K8" s="28" t="s">
        <v>138</v>
      </c>
      <c r="L8" s="42">
        <v>64</v>
      </c>
      <c r="N8" s="46">
        <v>44197.125</v>
      </c>
      <c r="O8" s="19">
        <v>42</v>
      </c>
      <c r="P8" s="10">
        <v>90</v>
      </c>
    </row>
    <row r="9" spans="2:16" ht="15" thickBot="1" x14ac:dyDescent="0.35">
      <c r="B9" s="20"/>
      <c r="H9" s="50" t="s">
        <v>39</v>
      </c>
      <c r="I9" s="19">
        <v>99</v>
      </c>
      <c r="J9" s="1"/>
      <c r="K9" s="28" t="s">
        <v>39</v>
      </c>
      <c r="L9" s="42">
        <v>69</v>
      </c>
      <c r="N9" s="46">
        <v>44197.166666666664</v>
      </c>
      <c r="O9" s="19">
        <v>77</v>
      </c>
      <c r="P9" s="10">
        <v>67</v>
      </c>
    </row>
    <row r="10" spans="2:16" ht="15" thickBot="1" x14ac:dyDescent="0.35">
      <c r="B10" s="38" t="s">
        <v>140</v>
      </c>
      <c r="H10" s="51" t="s">
        <v>29</v>
      </c>
      <c r="I10" s="21">
        <v>915</v>
      </c>
      <c r="J10" s="1"/>
      <c r="K10" s="29" t="s">
        <v>29</v>
      </c>
      <c r="L10" s="43">
        <v>63.789473684210527</v>
      </c>
      <c r="N10" s="46">
        <v>44197.208333333336</v>
      </c>
      <c r="O10" s="19">
        <v>21</v>
      </c>
      <c r="P10" s="10">
        <v>91</v>
      </c>
    </row>
    <row r="11" spans="2:16" ht="15" thickBot="1" x14ac:dyDescent="0.35">
      <c r="B11" s="39">
        <v>62.333333333333336</v>
      </c>
      <c r="H11" s="11"/>
      <c r="I11" s="1"/>
      <c r="J11" s="1"/>
      <c r="K11" s="7"/>
      <c r="L11" s="12"/>
      <c r="N11" s="46">
        <v>44197.25</v>
      </c>
      <c r="O11" s="19">
        <v>73</v>
      </c>
      <c r="P11" s="10">
        <v>75</v>
      </c>
    </row>
    <row r="12" spans="2:16" ht="15" thickBot="1" x14ac:dyDescent="0.35">
      <c r="H12" s="25" t="s">
        <v>10</v>
      </c>
      <c r="I12" s="40" t="s">
        <v>141</v>
      </c>
      <c r="J12" s="1"/>
      <c r="K12" s="25" t="s">
        <v>10</v>
      </c>
      <c r="L12" s="40" t="s">
        <v>140</v>
      </c>
      <c r="N12" s="46">
        <v>44197.291666666664</v>
      </c>
      <c r="O12" s="19">
        <v>0</v>
      </c>
      <c r="P12" s="10">
        <v>78</v>
      </c>
    </row>
    <row r="13" spans="2:16" ht="15" thickBot="1" x14ac:dyDescent="0.35">
      <c r="B13" s="25" t="s">
        <v>2</v>
      </c>
      <c r="C13" s="38" t="s">
        <v>141</v>
      </c>
      <c r="D13" s="8"/>
      <c r="E13" s="25" t="s">
        <v>2</v>
      </c>
      <c r="F13" s="40" t="s">
        <v>140</v>
      </c>
      <c r="H13" s="49" t="s">
        <v>28</v>
      </c>
      <c r="I13" s="34">
        <v>581</v>
      </c>
      <c r="J13" s="1"/>
      <c r="K13" s="27" t="s">
        <v>28</v>
      </c>
      <c r="L13" s="41">
        <v>90.411764705882348</v>
      </c>
      <c r="N13" s="46">
        <v>44197.333333333336</v>
      </c>
      <c r="O13" s="19">
        <v>10</v>
      </c>
      <c r="P13" s="10">
        <v>60</v>
      </c>
    </row>
    <row r="14" spans="2:16" x14ac:dyDescent="0.3">
      <c r="B14" s="35">
        <v>44197</v>
      </c>
      <c r="C14" s="34">
        <v>1286</v>
      </c>
      <c r="D14" s="1"/>
      <c r="E14" s="35">
        <v>44197</v>
      </c>
      <c r="F14" s="41">
        <v>63</v>
      </c>
      <c r="H14" s="50" t="s">
        <v>46</v>
      </c>
      <c r="I14" s="19">
        <v>1130</v>
      </c>
      <c r="J14" s="1"/>
      <c r="K14" s="28" t="s">
        <v>46</v>
      </c>
      <c r="L14" s="42">
        <v>71</v>
      </c>
      <c r="N14" s="46">
        <v>44197.375</v>
      </c>
      <c r="O14" s="19">
        <v>43</v>
      </c>
      <c r="P14" s="10">
        <v>96</v>
      </c>
    </row>
    <row r="15" spans="2:16" x14ac:dyDescent="0.3">
      <c r="B15" s="36">
        <v>44198</v>
      </c>
      <c r="C15" s="19">
        <v>998</v>
      </c>
      <c r="D15" s="1"/>
      <c r="E15" s="36">
        <v>44198</v>
      </c>
      <c r="F15" s="42">
        <v>66.333333333333329</v>
      </c>
      <c r="H15" s="50" t="s">
        <v>32</v>
      </c>
      <c r="I15" s="19">
        <v>874</v>
      </c>
      <c r="J15" s="1"/>
      <c r="K15" s="28" t="s">
        <v>32</v>
      </c>
      <c r="L15" s="42">
        <v>28.8</v>
      </c>
      <c r="N15" s="46">
        <v>44197.416666666664</v>
      </c>
      <c r="O15" s="19">
        <v>58</v>
      </c>
      <c r="P15" s="10">
        <v>72</v>
      </c>
    </row>
    <row r="16" spans="2:16" ht="15" thickBot="1" x14ac:dyDescent="0.35">
      <c r="B16" s="37">
        <v>44199</v>
      </c>
      <c r="C16" s="21">
        <v>1128</v>
      </c>
      <c r="D16" s="1"/>
      <c r="E16" s="37">
        <v>44199</v>
      </c>
      <c r="F16" s="43">
        <v>57.666666666666664</v>
      </c>
      <c r="H16" s="51" t="s">
        <v>29</v>
      </c>
      <c r="I16" s="21">
        <v>827</v>
      </c>
      <c r="J16" s="1"/>
      <c r="K16" s="29" t="s">
        <v>29</v>
      </c>
      <c r="L16" s="43">
        <v>50.9375</v>
      </c>
      <c r="N16" s="46">
        <v>44197.458333333336</v>
      </c>
      <c r="O16" s="19">
        <v>23</v>
      </c>
      <c r="P16" s="10">
        <v>54</v>
      </c>
    </row>
    <row r="17" spans="2:16" ht="15" thickBot="1" x14ac:dyDescent="0.35">
      <c r="B17" s="17"/>
      <c r="C17" s="1"/>
      <c r="D17" s="1"/>
      <c r="E17" s="1"/>
      <c r="F17" s="12"/>
      <c r="H17" s="11"/>
      <c r="L17" s="13"/>
      <c r="N17" s="46">
        <v>44197.5</v>
      </c>
      <c r="O17" s="19">
        <v>59</v>
      </c>
      <c r="P17" s="10">
        <v>69</v>
      </c>
    </row>
    <row r="18" spans="2:16" ht="15" thickBot="1" x14ac:dyDescent="0.35">
      <c r="B18" s="25" t="s">
        <v>4</v>
      </c>
      <c r="C18" s="26" t="s">
        <v>141</v>
      </c>
      <c r="D18" s="7"/>
      <c r="E18" s="25" t="s">
        <v>4</v>
      </c>
      <c r="F18" s="26" t="s">
        <v>140</v>
      </c>
      <c r="H18" s="25" t="s">
        <v>143</v>
      </c>
      <c r="I18" s="40" t="s">
        <v>141</v>
      </c>
      <c r="J18" s="1"/>
      <c r="K18" s="25" t="s">
        <v>143</v>
      </c>
      <c r="L18" s="40" t="s">
        <v>140</v>
      </c>
      <c r="N18" s="46">
        <v>44197.541666666664</v>
      </c>
      <c r="O18" s="19">
        <v>2</v>
      </c>
      <c r="P18" s="10">
        <v>22</v>
      </c>
    </row>
    <row r="19" spans="2:16" x14ac:dyDescent="0.3">
      <c r="B19" s="27" t="s">
        <v>86</v>
      </c>
      <c r="C19" s="22">
        <v>264</v>
      </c>
      <c r="E19" s="27" t="s">
        <v>48</v>
      </c>
      <c r="F19" s="30">
        <v>394</v>
      </c>
      <c r="H19" s="27" t="s">
        <v>56</v>
      </c>
      <c r="I19" s="34">
        <v>829</v>
      </c>
      <c r="K19" s="27" t="s">
        <v>56</v>
      </c>
      <c r="L19" s="41">
        <v>65.17647058823529</v>
      </c>
      <c r="N19" s="46">
        <v>44197.583333333336</v>
      </c>
      <c r="O19" s="19">
        <v>98</v>
      </c>
      <c r="P19" s="10">
        <v>44</v>
      </c>
    </row>
    <row r="20" spans="2:16" x14ac:dyDescent="0.3">
      <c r="B20" s="28" t="s">
        <v>69</v>
      </c>
      <c r="C20" s="23">
        <v>277</v>
      </c>
      <c r="E20" s="28" t="s">
        <v>78</v>
      </c>
      <c r="F20" s="31">
        <v>406</v>
      </c>
      <c r="H20" s="28" t="s">
        <v>31</v>
      </c>
      <c r="I20" s="19">
        <v>779</v>
      </c>
      <c r="K20" s="28" t="s">
        <v>31</v>
      </c>
      <c r="L20" s="42">
        <v>60.277777777777779</v>
      </c>
      <c r="N20" s="46">
        <v>44197.625</v>
      </c>
      <c r="O20" s="19">
        <v>62</v>
      </c>
      <c r="P20" s="10">
        <v>73</v>
      </c>
    </row>
    <row r="21" spans="2:16" x14ac:dyDescent="0.3">
      <c r="B21" s="28" t="s">
        <v>80</v>
      </c>
      <c r="C21" s="23">
        <v>299</v>
      </c>
      <c r="E21" s="28" t="s">
        <v>69</v>
      </c>
      <c r="F21" s="31">
        <v>439</v>
      </c>
      <c r="H21" s="28" t="s">
        <v>53</v>
      </c>
      <c r="I21" s="19">
        <v>702</v>
      </c>
      <c r="K21" s="28" t="s">
        <v>53</v>
      </c>
      <c r="L21" s="42">
        <v>60.5</v>
      </c>
      <c r="N21" s="46">
        <v>44197.666666666664</v>
      </c>
      <c r="O21" s="19">
        <v>35</v>
      </c>
      <c r="P21" s="10">
        <v>43</v>
      </c>
    </row>
    <row r="22" spans="2:16" x14ac:dyDescent="0.3">
      <c r="B22" s="28" t="s">
        <v>37</v>
      </c>
      <c r="C22" s="23">
        <v>338</v>
      </c>
      <c r="E22" s="28" t="s">
        <v>25</v>
      </c>
      <c r="F22" s="31">
        <v>544</v>
      </c>
      <c r="H22" s="28" t="s">
        <v>67</v>
      </c>
      <c r="I22" s="19">
        <v>438</v>
      </c>
      <c r="K22" s="28" t="s">
        <v>67</v>
      </c>
      <c r="L22" s="42">
        <v>55.25</v>
      </c>
      <c r="N22" s="46">
        <v>44197.708333333336</v>
      </c>
      <c r="O22" s="19">
        <v>94</v>
      </c>
      <c r="P22" s="10">
        <v>69</v>
      </c>
    </row>
    <row r="23" spans="2:16" ht="15" thickBot="1" x14ac:dyDescent="0.35">
      <c r="B23" s="29" t="s">
        <v>25</v>
      </c>
      <c r="C23" s="24">
        <v>372</v>
      </c>
      <c r="E23" s="29" t="s">
        <v>65</v>
      </c>
      <c r="F23" s="32">
        <v>546</v>
      </c>
      <c r="H23" s="29" t="s">
        <v>45</v>
      </c>
      <c r="I23" s="21">
        <v>664</v>
      </c>
      <c r="J23" s="14"/>
      <c r="K23" s="29" t="s">
        <v>45</v>
      </c>
      <c r="L23" s="43">
        <v>67.066666666666663</v>
      </c>
      <c r="N23" s="46">
        <v>44197.75</v>
      </c>
      <c r="O23" s="19">
        <v>67</v>
      </c>
      <c r="P23" s="10">
        <v>54</v>
      </c>
    </row>
    <row r="24" spans="2:16" x14ac:dyDescent="0.3">
      <c r="N24" s="46">
        <v>44197.791666666664</v>
      </c>
      <c r="O24" s="19">
        <v>82</v>
      </c>
      <c r="P24" s="10">
        <v>31</v>
      </c>
    </row>
    <row r="25" spans="2:16" ht="15" thickBot="1" x14ac:dyDescent="0.35">
      <c r="N25" s="46">
        <v>44197.833333333336</v>
      </c>
      <c r="O25" s="19">
        <v>46</v>
      </c>
      <c r="P25" s="10">
        <v>44</v>
      </c>
    </row>
    <row r="26" spans="2:16" ht="15" thickBot="1" x14ac:dyDescent="0.35">
      <c r="H26" s="25" t="s">
        <v>142</v>
      </c>
      <c r="I26" s="40" t="s">
        <v>141</v>
      </c>
      <c r="J26" s="16"/>
      <c r="K26" s="25" t="s">
        <v>142</v>
      </c>
      <c r="L26" s="40" t="s">
        <v>140</v>
      </c>
      <c r="N26" s="46">
        <v>44197.875</v>
      </c>
      <c r="O26" s="19">
        <v>99</v>
      </c>
      <c r="P26" s="10">
        <v>66</v>
      </c>
    </row>
    <row r="27" spans="2:16" x14ac:dyDescent="0.3">
      <c r="H27" s="27" t="s">
        <v>34</v>
      </c>
      <c r="I27" s="34">
        <v>1874</v>
      </c>
      <c r="K27" s="27" t="s">
        <v>34</v>
      </c>
      <c r="L27" s="41">
        <v>58.774999999999999</v>
      </c>
      <c r="N27" s="46">
        <v>44197.916666666664</v>
      </c>
      <c r="O27" s="19">
        <v>20</v>
      </c>
      <c r="P27" s="10">
        <v>67</v>
      </c>
    </row>
    <row r="28" spans="2:16" ht="15" thickBot="1" x14ac:dyDescent="0.35">
      <c r="H28" s="29" t="s">
        <v>30</v>
      </c>
      <c r="I28" s="21">
        <v>1538</v>
      </c>
      <c r="K28" s="29" t="s">
        <v>30</v>
      </c>
      <c r="L28" s="43">
        <v>66.78125</v>
      </c>
      <c r="N28" s="46">
        <v>44197.958333333336</v>
      </c>
      <c r="O28" s="19">
        <v>81</v>
      </c>
      <c r="P28" s="10">
        <v>66</v>
      </c>
    </row>
    <row r="29" spans="2:16" ht="15" thickBot="1" x14ac:dyDescent="0.35">
      <c r="H29" s="11"/>
      <c r="L29" s="13"/>
      <c r="N29" s="46">
        <v>44198</v>
      </c>
      <c r="O29" s="19">
        <v>50</v>
      </c>
      <c r="P29" s="10">
        <v>72</v>
      </c>
    </row>
    <row r="30" spans="2:16" ht="15" thickBot="1" x14ac:dyDescent="0.35">
      <c r="H30" s="25" t="s">
        <v>22</v>
      </c>
      <c r="I30" s="40" t="s">
        <v>141</v>
      </c>
      <c r="J30" s="1"/>
      <c r="K30" s="25" t="s">
        <v>22</v>
      </c>
      <c r="L30" s="40" t="s">
        <v>140</v>
      </c>
      <c r="N30" s="46">
        <v>44198.041666666664</v>
      </c>
      <c r="O30" s="19">
        <v>27</v>
      </c>
      <c r="P30" s="10">
        <v>72</v>
      </c>
    </row>
    <row r="31" spans="2:16" x14ac:dyDescent="0.3">
      <c r="H31" s="27" t="s">
        <v>40</v>
      </c>
      <c r="I31" s="34">
        <v>1567</v>
      </c>
      <c r="J31" s="1"/>
      <c r="K31" s="27" t="s">
        <v>40</v>
      </c>
      <c r="L31" s="41">
        <v>61.241379310344826</v>
      </c>
      <c r="N31" s="46">
        <v>44198.083333333336</v>
      </c>
      <c r="O31" s="19">
        <v>14</v>
      </c>
      <c r="P31" s="10">
        <v>55</v>
      </c>
    </row>
    <row r="32" spans="2:16" x14ac:dyDescent="0.3">
      <c r="H32" s="28" t="s">
        <v>57</v>
      </c>
      <c r="I32" s="19">
        <v>1038</v>
      </c>
      <c r="J32" s="1"/>
      <c r="K32" s="28" t="s">
        <v>57</v>
      </c>
      <c r="L32" s="42">
        <v>61.590909090909093</v>
      </c>
      <c r="N32" s="46">
        <v>44198.125</v>
      </c>
      <c r="O32" s="19">
        <v>41</v>
      </c>
      <c r="P32" s="10">
        <v>92</v>
      </c>
    </row>
    <row r="33" spans="8:16" ht="15" thickBot="1" x14ac:dyDescent="0.35">
      <c r="H33" s="29" t="s">
        <v>35</v>
      </c>
      <c r="I33" s="21">
        <v>807</v>
      </c>
      <c r="J33" s="1"/>
      <c r="K33" s="29" t="s">
        <v>35</v>
      </c>
      <c r="L33" s="43">
        <v>64.61904761904762</v>
      </c>
      <c r="N33" s="46">
        <v>44198.166666666664</v>
      </c>
      <c r="O33" s="19">
        <v>58</v>
      </c>
      <c r="P33" s="10">
        <v>49</v>
      </c>
    </row>
    <row r="34" spans="8:16" ht="15" thickBot="1" x14ac:dyDescent="0.35">
      <c r="H34" s="17"/>
      <c r="I34" s="1"/>
      <c r="J34" s="1"/>
      <c r="K34" s="1"/>
      <c r="L34" s="12"/>
      <c r="N34" s="46">
        <v>44198.208333333336</v>
      </c>
      <c r="O34" s="19">
        <v>65</v>
      </c>
      <c r="P34" s="10">
        <v>55</v>
      </c>
    </row>
    <row r="35" spans="8:16" ht="15" thickBot="1" x14ac:dyDescent="0.35">
      <c r="H35" s="25" t="s">
        <v>21</v>
      </c>
      <c r="I35" s="40" t="s">
        <v>141</v>
      </c>
      <c r="J35" s="1"/>
      <c r="K35" s="25" t="s">
        <v>21</v>
      </c>
      <c r="L35" s="40" t="s">
        <v>140</v>
      </c>
      <c r="N35" s="46">
        <v>44198.25</v>
      </c>
      <c r="O35" s="19">
        <v>36</v>
      </c>
      <c r="P35" s="10">
        <v>91</v>
      </c>
    </row>
    <row r="36" spans="8:16" x14ac:dyDescent="0.3">
      <c r="H36" s="27" t="s">
        <v>34</v>
      </c>
      <c r="I36" s="34">
        <v>1865</v>
      </c>
      <c r="J36" s="1"/>
      <c r="K36" s="27" t="s">
        <v>34</v>
      </c>
      <c r="L36" s="41">
        <v>60.45945945945946</v>
      </c>
      <c r="N36" s="46">
        <v>44198.291666666664</v>
      </c>
      <c r="O36" s="19">
        <v>10</v>
      </c>
      <c r="P36" s="10">
        <v>84</v>
      </c>
    </row>
    <row r="37" spans="8:16" ht="15" thickBot="1" x14ac:dyDescent="0.35">
      <c r="H37" s="29" t="s">
        <v>30</v>
      </c>
      <c r="I37" s="21">
        <v>1547</v>
      </c>
      <c r="J37" s="18"/>
      <c r="K37" s="29" t="s">
        <v>30</v>
      </c>
      <c r="L37" s="43">
        <v>64.314285714285717</v>
      </c>
      <c r="N37" s="46">
        <v>44198.333333333336</v>
      </c>
      <c r="O37" s="19">
        <v>86</v>
      </c>
      <c r="P37" s="10">
        <v>76</v>
      </c>
    </row>
    <row r="38" spans="8:16" x14ac:dyDescent="0.3">
      <c r="N38" s="46">
        <v>44198.375</v>
      </c>
      <c r="O38" s="19">
        <v>43</v>
      </c>
      <c r="P38" s="10">
        <v>28</v>
      </c>
    </row>
    <row r="39" spans="8:16" x14ac:dyDescent="0.3">
      <c r="N39" s="46">
        <v>44198.416666666664</v>
      </c>
      <c r="O39" s="19">
        <v>11</v>
      </c>
      <c r="P39" s="10">
        <v>94</v>
      </c>
    </row>
    <row r="40" spans="8:16" x14ac:dyDescent="0.3">
      <c r="N40" s="46">
        <v>44198.458333333336</v>
      </c>
      <c r="O40" s="19">
        <v>2</v>
      </c>
      <c r="P40" s="10">
        <v>77</v>
      </c>
    </row>
    <row r="41" spans="8:16" x14ac:dyDescent="0.3">
      <c r="N41" s="46">
        <v>44198.5</v>
      </c>
      <c r="O41" s="19">
        <v>51</v>
      </c>
      <c r="P41" s="10">
        <v>100</v>
      </c>
    </row>
    <row r="42" spans="8:16" x14ac:dyDescent="0.3">
      <c r="N42" s="46">
        <v>44198.541666666664</v>
      </c>
      <c r="O42" s="19">
        <v>80</v>
      </c>
      <c r="P42" s="10">
        <v>32</v>
      </c>
    </row>
    <row r="43" spans="8:16" x14ac:dyDescent="0.3">
      <c r="N43" s="46">
        <v>44198.583333333336</v>
      </c>
      <c r="O43" s="19">
        <v>32</v>
      </c>
      <c r="P43" s="10">
        <v>89</v>
      </c>
    </row>
    <row r="44" spans="8:16" x14ac:dyDescent="0.3">
      <c r="N44" s="46">
        <v>44198.625</v>
      </c>
      <c r="O44" s="19">
        <v>54</v>
      </c>
      <c r="P44" s="10">
        <v>33</v>
      </c>
    </row>
    <row r="45" spans="8:16" x14ac:dyDescent="0.3">
      <c r="N45" s="46">
        <v>44198.666666666664</v>
      </c>
      <c r="O45" s="19">
        <v>0</v>
      </c>
      <c r="P45" s="10">
        <v>69</v>
      </c>
    </row>
    <row r="46" spans="8:16" x14ac:dyDescent="0.3">
      <c r="N46" s="46">
        <v>44198.708333333336</v>
      </c>
      <c r="O46" s="19">
        <v>38</v>
      </c>
      <c r="P46" s="10">
        <v>30</v>
      </c>
    </row>
    <row r="47" spans="8:16" x14ac:dyDescent="0.3">
      <c r="N47" s="46">
        <v>44198.75</v>
      </c>
      <c r="O47" s="19">
        <v>19</v>
      </c>
      <c r="P47" s="10">
        <v>88</v>
      </c>
    </row>
    <row r="48" spans="8:16" x14ac:dyDescent="0.3">
      <c r="N48" s="46">
        <v>44198.791666666664</v>
      </c>
      <c r="O48" s="19">
        <v>46</v>
      </c>
      <c r="P48" s="10">
        <v>85</v>
      </c>
    </row>
    <row r="49" spans="14:16" x14ac:dyDescent="0.3">
      <c r="N49" s="46">
        <v>44198.833333333336</v>
      </c>
      <c r="O49" s="19">
        <v>42</v>
      </c>
      <c r="P49" s="10">
        <v>66</v>
      </c>
    </row>
    <row r="50" spans="14:16" x14ac:dyDescent="0.3">
      <c r="N50" s="46">
        <v>44198.875</v>
      </c>
      <c r="O50" s="19">
        <v>56</v>
      </c>
      <c r="P50" s="10">
        <v>53</v>
      </c>
    </row>
    <row r="51" spans="14:16" x14ac:dyDescent="0.3">
      <c r="N51" s="46">
        <v>44198.916666666664</v>
      </c>
      <c r="O51" s="19">
        <v>60</v>
      </c>
      <c r="P51" s="10">
        <v>26</v>
      </c>
    </row>
    <row r="52" spans="14:16" x14ac:dyDescent="0.3">
      <c r="N52" s="46">
        <v>44198.958333333336</v>
      </c>
      <c r="O52" s="19">
        <v>77</v>
      </c>
      <c r="P52" s="10">
        <v>76</v>
      </c>
    </row>
    <row r="53" spans="14:16" x14ac:dyDescent="0.3">
      <c r="N53" s="46">
        <v>44199</v>
      </c>
      <c r="O53" s="19">
        <v>30</v>
      </c>
      <c r="P53" s="10">
        <v>56</v>
      </c>
    </row>
    <row r="54" spans="14:16" x14ac:dyDescent="0.3">
      <c r="N54" s="46">
        <v>44199.041666666664</v>
      </c>
      <c r="O54" s="19">
        <v>24</v>
      </c>
      <c r="P54" s="10">
        <v>78</v>
      </c>
    </row>
    <row r="55" spans="14:16" x14ac:dyDescent="0.3">
      <c r="N55" s="46">
        <v>44199.083333333336</v>
      </c>
      <c r="O55" s="19">
        <v>2</v>
      </c>
      <c r="P55" s="10">
        <v>89</v>
      </c>
    </row>
    <row r="56" spans="14:16" x14ac:dyDescent="0.3">
      <c r="N56" s="46">
        <v>44199.125</v>
      </c>
      <c r="O56" s="19">
        <v>3</v>
      </c>
      <c r="P56" s="10">
        <v>98</v>
      </c>
    </row>
    <row r="57" spans="14:16" x14ac:dyDescent="0.3">
      <c r="N57" s="46">
        <v>44199.166666666664</v>
      </c>
      <c r="O57" s="19">
        <v>94</v>
      </c>
      <c r="P57" s="10">
        <v>88</v>
      </c>
    </row>
    <row r="58" spans="14:16" x14ac:dyDescent="0.3">
      <c r="N58" s="46">
        <v>44199.208333333336</v>
      </c>
      <c r="O58" s="19">
        <v>98</v>
      </c>
      <c r="P58" s="10">
        <v>21</v>
      </c>
    </row>
    <row r="59" spans="14:16" x14ac:dyDescent="0.3">
      <c r="N59" s="46">
        <v>44199.25</v>
      </c>
      <c r="O59" s="19">
        <v>13</v>
      </c>
      <c r="P59" s="10">
        <v>49</v>
      </c>
    </row>
    <row r="60" spans="14:16" x14ac:dyDescent="0.3">
      <c r="N60" s="46">
        <v>44199.291666666664</v>
      </c>
      <c r="O60" s="19">
        <v>40</v>
      </c>
      <c r="P60" s="10">
        <v>78</v>
      </c>
    </row>
    <row r="61" spans="14:16" x14ac:dyDescent="0.3">
      <c r="N61" s="46">
        <v>44199.333333333336</v>
      </c>
      <c r="O61" s="19">
        <v>72</v>
      </c>
      <c r="P61" s="10">
        <v>34</v>
      </c>
    </row>
    <row r="62" spans="14:16" x14ac:dyDescent="0.3">
      <c r="N62" s="46">
        <v>44199.375</v>
      </c>
      <c r="O62" s="19">
        <v>19</v>
      </c>
      <c r="P62" s="10">
        <v>62</v>
      </c>
    </row>
    <row r="63" spans="14:16" x14ac:dyDescent="0.3">
      <c r="N63" s="46">
        <v>44199.416666666664</v>
      </c>
      <c r="O63" s="19">
        <v>95</v>
      </c>
      <c r="P63" s="10">
        <v>24</v>
      </c>
    </row>
    <row r="64" spans="14:16" x14ac:dyDescent="0.3">
      <c r="N64" s="46">
        <v>44199.458333333336</v>
      </c>
      <c r="O64" s="19">
        <v>72</v>
      </c>
      <c r="P64" s="10">
        <v>36</v>
      </c>
    </row>
    <row r="65" spans="14:16" x14ac:dyDescent="0.3">
      <c r="N65" s="46">
        <v>44199.5</v>
      </c>
      <c r="O65" s="19">
        <v>26</v>
      </c>
      <c r="P65" s="10">
        <v>21</v>
      </c>
    </row>
    <row r="66" spans="14:16" x14ac:dyDescent="0.3">
      <c r="N66" s="46">
        <v>44199.541666666664</v>
      </c>
      <c r="O66" s="19">
        <v>66</v>
      </c>
      <c r="P66" s="10">
        <v>83</v>
      </c>
    </row>
    <row r="67" spans="14:16" x14ac:dyDescent="0.3">
      <c r="N67" s="46">
        <v>44199.583333333336</v>
      </c>
      <c r="O67" s="19">
        <v>52</v>
      </c>
      <c r="P67" s="10">
        <v>38</v>
      </c>
    </row>
    <row r="68" spans="14:16" x14ac:dyDescent="0.3">
      <c r="N68" s="46">
        <v>44199.625</v>
      </c>
      <c r="O68" s="19">
        <v>67</v>
      </c>
      <c r="P68" s="10">
        <v>48</v>
      </c>
    </row>
    <row r="69" spans="14:16" x14ac:dyDescent="0.3">
      <c r="N69" s="46">
        <v>44199.666666666664</v>
      </c>
      <c r="O69" s="19">
        <v>61</v>
      </c>
      <c r="P69" s="10">
        <v>94</v>
      </c>
    </row>
    <row r="70" spans="14:16" x14ac:dyDescent="0.3">
      <c r="N70" s="46">
        <v>44199.708333333336</v>
      </c>
      <c r="O70" s="19">
        <v>14</v>
      </c>
      <c r="P70" s="10">
        <v>76</v>
      </c>
    </row>
    <row r="71" spans="14:16" x14ac:dyDescent="0.3">
      <c r="N71" s="46">
        <v>44199.75</v>
      </c>
      <c r="O71" s="19">
        <v>96</v>
      </c>
      <c r="P71" s="10">
        <v>23</v>
      </c>
    </row>
    <row r="72" spans="14:16" x14ac:dyDescent="0.3">
      <c r="N72" s="46">
        <v>44199.791666666664</v>
      </c>
      <c r="O72" s="19">
        <v>4</v>
      </c>
      <c r="P72" s="10">
        <v>33</v>
      </c>
    </row>
    <row r="73" spans="14:16" x14ac:dyDescent="0.3">
      <c r="N73" s="46">
        <v>44199.833333333336</v>
      </c>
      <c r="O73" s="19">
        <v>67</v>
      </c>
      <c r="P73" s="10">
        <v>70</v>
      </c>
    </row>
    <row r="74" spans="14:16" x14ac:dyDescent="0.3">
      <c r="N74" s="46">
        <v>44199.875</v>
      </c>
      <c r="O74" s="19">
        <v>11</v>
      </c>
      <c r="P74" s="10">
        <v>66</v>
      </c>
    </row>
    <row r="75" spans="14:16" x14ac:dyDescent="0.3">
      <c r="N75" s="46">
        <v>44199.916666666664</v>
      </c>
      <c r="O75" s="19">
        <v>48</v>
      </c>
      <c r="P75" s="10">
        <v>64</v>
      </c>
    </row>
    <row r="76" spans="14:16" ht="15" thickBot="1" x14ac:dyDescent="0.35">
      <c r="N76" s="47">
        <v>44199.958333333336</v>
      </c>
      <c r="O76" s="21">
        <v>54</v>
      </c>
      <c r="P76" s="15">
        <v>55</v>
      </c>
    </row>
    <row r="110" ht="15" thickBot="1" x14ac:dyDescent="0.35"/>
    <row r="112" ht="15" thickBot="1" x14ac:dyDescent="0.35"/>
    <row r="115" ht="15" thickBot="1" x14ac:dyDescent="0.35"/>
    <row r="116" ht="15" thickBot="1" x14ac:dyDescent="0.35"/>
    <row r="122" ht="15" thickBot="1" x14ac:dyDescent="0.35"/>
  </sheetData>
  <mergeCells count="1">
    <mergeCell ref="B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BCA2-6B6A-476C-BFB8-CBA67DAFFA30}">
  <dimension ref="B2:Y13"/>
  <sheetViews>
    <sheetView showGridLines="0" tabSelected="1" topLeftCell="A40" zoomScale="90" zoomScaleNormal="90" workbookViewId="0">
      <selection activeCell="O69" sqref="O69"/>
    </sheetView>
  </sheetViews>
  <sheetFormatPr defaultRowHeight="14.4" x14ac:dyDescent="0.3"/>
  <cols>
    <col min="16" max="16" width="4.21875" customWidth="1"/>
  </cols>
  <sheetData>
    <row r="2" spans="2:25" ht="15.6" x14ac:dyDescent="0.3">
      <c r="B2" s="53" t="s">
        <v>146</v>
      </c>
      <c r="C2" s="53"/>
      <c r="D2" s="53"/>
      <c r="E2" s="53"/>
      <c r="F2" s="53"/>
      <c r="G2" s="53"/>
      <c r="H2" s="53"/>
      <c r="I2" s="53"/>
      <c r="J2" s="53"/>
      <c r="K2" s="53"/>
      <c r="L2" s="53"/>
      <c r="M2" s="53"/>
      <c r="N2" s="53"/>
      <c r="O2" s="53"/>
      <c r="P2" s="53"/>
      <c r="Q2" s="53"/>
      <c r="R2" s="53"/>
      <c r="S2" s="53"/>
      <c r="T2" s="53"/>
      <c r="U2" s="53"/>
      <c r="V2" s="53"/>
      <c r="W2" s="53"/>
      <c r="X2" s="53"/>
      <c r="Y2" s="53"/>
    </row>
    <row r="13" spans="2:25" x14ac:dyDescent="0.3">
      <c r="Q13" s="33"/>
    </row>
  </sheetData>
  <mergeCells count="1">
    <mergeCell ref="B2: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E A A B Q S w M E F A A C A A g A W z 4 0 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W z 4 0 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N F m H l 6 y P C w E A A B E C A A A T A B w A R m 9 y b X V s Y X M v U 2 V j d G l v b j E u b S C i G A A o o B Q A A A A A A A A A A A A A A A A A A A A A A A A A A A C V k E 1 r g 0 A Q h u + C / 2 H Z X B K w 0 k A o l O A h 2 M Y I U U P W F o o E W X W M C 7 q b u u t B x P / e N e m t z S F z G Z i P 5 5 1 5 J e S K C Y 7 I L S / X p m E a s q I t F G i G d 3 0 B L c 1 o g e K W l i X L U S A 4 U 6 J l / I x I L x U 0 6 c e l o A o K j B x U g z I N p I O I r s 1 B V 8 h 3 b b 9 R p R E S 5 B z v N 4 c 4 O j w 9 7 1 5 X S 8 / b 4 4 V 1 m 4 + P m + 3 W d 9 M g C v 0 4 O v q h l 5 I v E r 8 H E + L K G p K Q N u D g u 5 P 4 N C a T 0 u k X O c N F J t I H H 7 h L H x K S V 9 B Q Z 6 J i y 9 d 7 z k P u / L n O r S g / a 5 P j / g J X a Z r V Y G s Q l 6 V o G 1 f U X c O n p p w / / o o 1 D P g T K p b X g F z R c Y U t 5 H P 1 s r I n 4 j g u T I P x f y 9 Z / w B Q S w E C L Q A U A A I A C A B b P j R Z u 2 f S j 6 Q A A A D 2 A A A A E g A A A A A A A A A A A A A A A A A A A A A A Q 2 9 u Z m l n L 1 B h Y 2 t h Z 2 U u e G 1 s U E s B A i 0 A F A A C A A g A W z 4 0 W Q / K 6 a u k A A A A 6 Q A A A B M A A A A A A A A A A A A A A A A A 8 A A A A F t D b 2 5 0 Z W 5 0 X 1 R 5 c G V z X S 5 4 b W x Q S w E C L Q A U A A I A C A B b P j R Z h 5 e s j w s B A A A R A g A A E w A A A A A A A A A A A A A A A A D h A Q A A R m 9 y b X V s Y X M v U 2 V j d G l v b j E u b V B L B Q Y A A A A A A w A D A M I A A A A 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I A A A A A A A A B 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e W R l c m F i Y W Q l M j B U c m F m Z m l j J T I w T W 9 u a X R v c m l u Z y U y M F N 5 c 3 R l b V 9 V c G R h d G V k P C 9 J d G V t U G F 0 a D 4 8 L 0 l 0 Z W 1 M b 2 N h d G l v b j 4 8 U 3 R h Y m x l R W 5 0 c m l l c z 4 8 R W 5 0 c n k g V H l w Z T 0 i S X N Q c m l 2 Y X R l I i B W Y W x 1 Z T 0 i b D A i I C 8 + P E V u d H J 5 I F R 5 c G U 9 I l F 1 Z X J 5 S U Q i I F Z h b H V l P S J z M m Y w N D F m M T M t N z E 1 Y i 0 0 N 2 R m L T k x N z I t N G U w Y z Q z Y T R i Z j 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e W R l c m F i Y W R f V H J h Z m Z p Y 1 9 N b 2 5 p d G 9 y a W 5 n X 1 N 5 c 3 R l b V 9 V c G R h d G V k I i A v P j x F b n R y e S B U e X B l P S J G a W x s Z W R D b 2 1 w b G V 0 Z V J l c 3 V s d F R v V 2 9 y a 3 N o Z W V 0 I i B W Y W x 1 Z T 0 i b D E i I C 8 + P E V u d H J 5 I F R 5 c G U 9 I k F k Z G V k V G 9 E Y X R h T W 9 k Z W w i I F Z h b H V l P S J s M C I g L z 4 8 R W 5 0 c n k g V H l w Z T 0 i R m l s b E N v d W 5 0 I i B W Y W x 1 Z T 0 i b D c y I i A v P j x F b n R y e S B U e X B l P S J G a W x s R X J y b 3 J D b 2 R l I i B W Y W x 1 Z T 0 i c 1 V u a 2 5 v d 2 4 i I C 8 + P E V u d H J 5 I F R 5 c G U 9 I k Z p b G x F c n J v c k N v d W 5 0 I i B W Y W x 1 Z T 0 i b D A i I C 8 + P E V u d H J 5 I F R 5 c G U 9 I k Z p b G x M Y X N 0 V X B k Y X R l Z C I g V m F s d W U 9 I m Q y M D I 0 L T A 5 L T E 4 V D I y O j Q 4 O j U y L j k 3 N D Y y N T d a I i A v P j x F b n R y e S B U e X B l P S J G a W x s Q 2 9 s d W 1 u V H l w Z X M i I F Z h b H V l P S J z Q m d j S k N n W U d C Z 0 1 H Q l F Z R 0 J n V U d C U V l G Q m d V R 0 J n W U c i I C 8 + P E V u d H J 5 I F R 5 c G U 9 I k Z p b G x D b 2 x 1 b W 5 O Y W 1 l c y I g V m F s d W U 9 I n N b J n F 1 b 3 Q 7 V H J h Z m Z p Y y B V c G R h d G U g S U Q m c X V v d D s s J n F 1 b 3 Q 7 V G l t Z X N 0 Y W 1 w J n F 1 b 3 Q 7 L C Z x d W 9 0 O 0 R h d G U m c X V v d D s s J n F 1 b 3 Q 7 V G l t Z S Z x d W 9 0 O y w m c X V v d D t B c m V h J n F 1 b 3 Q 7 L C Z x d W 9 0 O 0 x v Y 2 F 0 a W 9 u J n F 1 b 3 Q 7 L C Z x d W 9 0 O 0 R p c m V j d G l v b i Z x d W 9 0 O y w m c X V v d D t W Z W h p Y 2 x l I E N v d W 5 0 J n F 1 b 3 Q 7 L C Z x d W 9 0 O 0 N v b m d l c 3 R p b 2 4 g T G V 2 Z W w m c X V v d D s s J n F 1 b 3 Q 7 Q X Z l c m F n Z S B T c G V l Z C A o a W 4 g a 2 0 v a C k m c X V v d D s s J n F 1 b 3 Q 7 U 3 B l Z W Q g T G V 2 Z W w m c X V v d D s s J n F 1 b 3 Q 7 U G V h a y B I b 3 V y J n F 1 b 3 Q 7 L C Z x d W 9 0 O 1 d l Y X R o Z X I g Q 2 9 u Z G l 0 a W 9 u J n F 1 b 3 Q 7 L C Z x d W 9 0 O 1 Z p c 2 l i a W x p d H k g K G l u I G t t K S Z x d W 9 0 O y w m c X V v d D t W a X N p Y m l s a X R 5 I E x l d m V s J n F 1 b 3 Q 7 L C Z x d W 9 0 O 1 R l b X B l c m F 0 d X J l I C h p b i B D K S Z x d W 9 0 O y w m c X V v d D t U Z W 1 w Z X J h d H V y Z S B M Z X Z l b C Z x d W 9 0 O y w m c X V v d D t I d W 1 p Z G l 0 e S A o a W 4 g J S k m c X V v d D s s J n F 1 b 3 Q 7 S H V t a W R p d H k g T G V 2 Z W w m c X V v d D s s J n F 1 b 3 Q 7 V 2 l u Z C B T c G V l Z C A o a W 4 g a 2 0 v a C k m c X V v d D s s J n F 1 b 3 Q 7 V 2 l u Z C B T c G V l Z C B M Z X Z l b C Z x d W 9 0 O y w m c X V v d D t S b 2 F k d 2 9 y a y Z x d W 9 0 O y w m c X V v d D t U c m F m Z m l j I F N p Z 2 5 h b C B T d G F 0 d X M m c X V v d D s s J n F 1 b 3 Q 7 Q W N j a W R l b n Q g T G V 2 Z W w 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S H l k Z X J h Y m F k I F R y Y W Z m a W M g T W 9 u a X R v c m l u Z y B T e X N 0 Z W 1 f V X B k Y X R l Z C 9 B d X R v U m V t b 3 Z l Z E N v b H V t b n M x L n t U c m F m Z m l j I F V w Z G F 0 Z S B J R C w w f S Z x d W 9 0 O y w m c X V v d D t T Z W N 0 a W 9 u M S 9 I e W R l c m F i Y W Q g V H J h Z m Z p Y y B N b 2 5 p d G 9 y a W 5 n I F N 5 c 3 R l b V 9 V c G R h d G V k L 0 F 1 d G 9 S Z W 1 v d m V k Q 2 9 s d W 1 u c z E u e 1 R p b W V z d G F t c C w x f S Z x d W 9 0 O y w m c X V v d D t T Z W N 0 a W 9 u M S 9 I e W R l c m F i Y W Q g V H J h Z m Z p Y y B N b 2 5 p d G 9 y a W 5 n I F N 5 c 3 R l b V 9 V c G R h d G V k L 0 F 1 d G 9 S Z W 1 v d m V k Q 2 9 s d W 1 u c z E u e 0 R h d G U s M n 0 m c X V v d D s s J n F 1 b 3 Q 7 U 2 V j d G l v b j E v S H l k Z X J h Y m F k I F R y Y W Z m a W M g T W 9 u a X R v c m l u Z y B T e X N 0 Z W 1 f V X B k Y X R l Z C 9 B d X R v U m V t b 3 Z l Z E N v b H V t b n M x L n t U a W 1 l L D N 9 J n F 1 b 3 Q 7 L C Z x d W 9 0 O 1 N l Y 3 R p b 2 4 x L 0 h 5 Z G V y Y W J h Z C B U c m F m Z m l j I E 1 v b m l 0 b 3 J p b m c g U 3 l z d G V t X 1 V w Z G F 0 Z W Q v Q X V 0 b 1 J l b W 9 2 Z W R D b 2 x 1 b W 5 z M S 5 7 Q X J l Y S w 0 f S Z x d W 9 0 O y w m c X V v d D t T Z W N 0 a W 9 u M S 9 I e W R l c m F i Y W Q g V H J h Z m Z p Y y B N b 2 5 p d G 9 y a W 5 n I F N 5 c 3 R l b V 9 V c G R h d G V k L 0 F 1 d G 9 S Z W 1 v d m V k Q 2 9 s d W 1 u c z E u e 0 x v Y 2 F 0 a W 9 u L D V 9 J n F 1 b 3 Q 7 L C Z x d W 9 0 O 1 N l Y 3 R p b 2 4 x L 0 h 5 Z G V y Y W J h Z C B U c m F m Z m l j I E 1 v b m l 0 b 3 J p b m c g U 3 l z d G V t X 1 V w Z G F 0 Z W Q v Q X V 0 b 1 J l b W 9 2 Z W R D b 2 x 1 b W 5 z M S 5 7 R G l y Z W N 0 a W 9 u L D Z 9 J n F 1 b 3 Q 7 L C Z x d W 9 0 O 1 N l Y 3 R p b 2 4 x L 0 h 5 Z G V y Y W J h Z C B U c m F m Z m l j I E 1 v b m l 0 b 3 J p b m c g U 3 l z d G V t X 1 V w Z G F 0 Z W Q v Q X V 0 b 1 J l b W 9 2 Z W R D b 2 x 1 b W 5 z M S 5 7 V m V o a W N s Z S B D b 3 V u d C w 3 f S Z x d W 9 0 O y w m c X V v d D t T Z W N 0 a W 9 u M S 9 I e W R l c m F i Y W Q g V H J h Z m Z p Y y B N b 2 5 p d G 9 y a W 5 n I F N 5 c 3 R l b V 9 V c G R h d G V k L 0 F 1 d G 9 S Z W 1 v d m V k Q 2 9 s d W 1 u c z E u e 0 N v b m d l c 3 R p b 2 4 g T G V 2 Z W w s O H 0 m c X V v d D s s J n F 1 b 3 Q 7 U 2 V j d G l v b j E v S H l k Z X J h Y m F k I F R y Y W Z m a W M g T W 9 u a X R v c m l u Z y B T e X N 0 Z W 1 f V X B k Y X R l Z C 9 B d X R v U m V t b 3 Z l Z E N v b H V t b n M x L n t B d m V y Y W d l I F N w Z W V k I C h p b i B r b S 9 o K S w 5 f S Z x d W 9 0 O y w m c X V v d D t T Z W N 0 a W 9 u M S 9 I e W R l c m F i Y W Q g V H J h Z m Z p Y y B N b 2 5 p d G 9 y a W 5 n I F N 5 c 3 R l b V 9 V c G R h d G V k L 0 F 1 d G 9 S Z W 1 v d m V k Q 2 9 s d W 1 u c z E u e 1 N w Z W V k I E x l d m V s L D E w f S Z x d W 9 0 O y w m c X V v d D t T Z W N 0 a W 9 u M S 9 I e W R l c m F i Y W Q g V H J h Z m Z p Y y B N b 2 5 p d G 9 y a W 5 n I F N 5 c 3 R l b V 9 V c G R h d G V k L 0 F 1 d G 9 S Z W 1 v d m V k Q 2 9 s d W 1 u c z E u e 1 B l Y W s g S G 9 1 c i w x M X 0 m c X V v d D s s J n F 1 b 3 Q 7 U 2 V j d G l v b j E v S H l k Z X J h Y m F k I F R y Y W Z m a W M g T W 9 u a X R v c m l u Z y B T e X N 0 Z W 1 f V X B k Y X R l Z C 9 B d X R v U m V t b 3 Z l Z E N v b H V t b n M x L n t X Z W F 0 a G V y I E N v b m R p d G l v b i w x M n 0 m c X V v d D s s J n F 1 b 3 Q 7 U 2 V j d G l v b j E v S H l k Z X J h Y m F k I F R y Y W Z m a W M g T W 9 u a X R v c m l u Z y B T e X N 0 Z W 1 f V X B k Y X R l Z C 9 B d X R v U m V t b 3 Z l Z E N v b H V t b n M x L n t W a X N p Y m l s a X R 5 I C h p b i B r b S k s M T N 9 J n F 1 b 3 Q 7 L C Z x d W 9 0 O 1 N l Y 3 R p b 2 4 x L 0 h 5 Z G V y Y W J h Z C B U c m F m Z m l j I E 1 v b m l 0 b 3 J p b m c g U 3 l z d G V t X 1 V w Z G F 0 Z W Q v Q X V 0 b 1 J l b W 9 2 Z W R D b 2 x 1 b W 5 z M S 5 7 V m l z a W J p b G l 0 e S B M Z X Z l b C w x N H 0 m c X V v d D s s J n F 1 b 3 Q 7 U 2 V j d G l v b j E v S H l k Z X J h Y m F k I F R y Y W Z m a W M g T W 9 u a X R v c m l u Z y B T e X N 0 Z W 1 f V X B k Y X R l Z C 9 B d X R v U m V t b 3 Z l Z E N v b H V t b n M x L n t U Z W 1 w Z X J h d H V y Z S A o a W 4 g Q y k s M T V 9 J n F 1 b 3 Q 7 L C Z x d W 9 0 O 1 N l Y 3 R p b 2 4 x L 0 h 5 Z G V y Y W J h Z C B U c m F m Z m l j I E 1 v b m l 0 b 3 J p b m c g U 3 l z d G V t X 1 V w Z G F 0 Z W Q v Q X V 0 b 1 J l b W 9 2 Z W R D b 2 x 1 b W 5 z M S 5 7 V G V t c G V y Y X R 1 c m U g T G V 2 Z W w s M T Z 9 J n F 1 b 3 Q 7 L C Z x d W 9 0 O 1 N l Y 3 R p b 2 4 x L 0 h 5 Z G V y Y W J h Z C B U c m F m Z m l j I E 1 v b m l 0 b 3 J p b m c g U 3 l z d G V t X 1 V w Z G F 0 Z W Q v Q X V 0 b 1 J l b W 9 2 Z W R D b 2 x 1 b W 5 z M S 5 7 S H V t a W R p d H k g K G l u I C U p L D E 3 f S Z x d W 9 0 O y w m c X V v d D t T Z W N 0 a W 9 u M S 9 I e W R l c m F i Y W Q g V H J h Z m Z p Y y B N b 2 5 p d G 9 y a W 5 n I F N 5 c 3 R l b V 9 V c G R h d G V k L 0 F 1 d G 9 S Z W 1 v d m V k Q 2 9 s d W 1 u c z E u e 0 h 1 b W l k a X R 5 I E x l d m V s L D E 4 f S Z x d W 9 0 O y w m c X V v d D t T Z W N 0 a W 9 u M S 9 I e W R l c m F i Y W Q g V H J h Z m Z p Y y B N b 2 5 p d G 9 y a W 5 n I F N 5 c 3 R l b V 9 V c G R h d G V k L 0 F 1 d G 9 S Z W 1 v d m V k Q 2 9 s d W 1 u c z E u e 1 d p b m Q g U 3 B l Z W Q g K G l u I G t t L 2 g p L D E 5 f S Z x d W 9 0 O y w m c X V v d D t T Z W N 0 a W 9 u M S 9 I e W R l c m F i Y W Q g V H J h Z m Z p Y y B N b 2 5 p d G 9 y a W 5 n I F N 5 c 3 R l b V 9 V c G R h d G V k L 0 F 1 d G 9 S Z W 1 v d m V k Q 2 9 s d W 1 u c z E u e 1 d p b m Q g U 3 B l Z W Q g T G V 2 Z W w s M j B 9 J n F 1 b 3 Q 7 L C Z x d W 9 0 O 1 N l Y 3 R p b 2 4 x L 0 h 5 Z G V y Y W J h Z C B U c m F m Z m l j I E 1 v b m l 0 b 3 J p b m c g U 3 l z d G V t X 1 V w Z G F 0 Z W Q v Q X V 0 b 1 J l b W 9 2 Z W R D b 2 x 1 b W 5 z M S 5 7 U m 9 h Z H d v c m s s M j F 9 J n F 1 b 3 Q 7 L C Z x d W 9 0 O 1 N l Y 3 R p b 2 4 x L 0 h 5 Z G V y Y W J h Z C B U c m F m Z m l j I E 1 v b m l 0 b 3 J p b m c g U 3 l z d G V t X 1 V w Z G F 0 Z W Q v Q X V 0 b 1 J l b W 9 2 Z W R D b 2 x 1 b W 5 z M S 5 7 V H J h Z m Z p Y y B T a W d u Y W w g U 3 R h d H V z L D I y f S Z x d W 9 0 O y w m c X V v d D t T Z W N 0 a W 9 u M S 9 I e W R l c m F i Y W Q g V H J h Z m Z p Y y B N b 2 5 p d G 9 y a W 5 n I F N 5 c 3 R l b V 9 V c G R h d G V k L 0 F 1 d G 9 S Z W 1 v d m V k Q 2 9 s d W 1 u c z E u e 0 F j Y 2 l k Z W 5 0 I E x l d m V s L D I z f S Z x d W 9 0 O 1 0 s J n F 1 b 3 Q 7 Q 2 9 s d W 1 u Q 2 9 1 b n Q m c X V v d D s 6 M j Q s J n F 1 b 3 Q 7 S 2 V 5 Q 2 9 s d W 1 u T m F t Z X M m c X V v d D s 6 W 1 0 s J n F 1 b 3 Q 7 Q 2 9 s d W 1 u S W R l b n R p d G l l c y Z x d W 9 0 O z p b J n F 1 b 3 Q 7 U 2 V j d G l v b j E v S H l k Z X J h Y m F k I F R y Y W Z m a W M g T W 9 u a X R v c m l u Z y B T e X N 0 Z W 1 f V X B k Y X R l Z C 9 B d X R v U m V t b 3 Z l Z E N v b H V t b n M x L n t U c m F m Z m l j I F V w Z G F 0 Z S B J R C w w f S Z x d W 9 0 O y w m c X V v d D t T Z W N 0 a W 9 u M S 9 I e W R l c m F i Y W Q g V H J h Z m Z p Y y B N b 2 5 p d G 9 y a W 5 n I F N 5 c 3 R l b V 9 V c G R h d G V k L 0 F 1 d G 9 S Z W 1 v d m V k Q 2 9 s d W 1 u c z E u e 1 R p b W V z d G F t c C w x f S Z x d W 9 0 O y w m c X V v d D t T Z W N 0 a W 9 u M S 9 I e W R l c m F i Y W Q g V H J h Z m Z p Y y B N b 2 5 p d G 9 y a W 5 n I F N 5 c 3 R l b V 9 V c G R h d G V k L 0 F 1 d G 9 S Z W 1 v d m V k Q 2 9 s d W 1 u c z E u e 0 R h d G U s M n 0 m c X V v d D s s J n F 1 b 3 Q 7 U 2 V j d G l v b j E v S H l k Z X J h Y m F k I F R y Y W Z m a W M g T W 9 u a X R v c m l u Z y B T e X N 0 Z W 1 f V X B k Y X R l Z C 9 B d X R v U m V t b 3 Z l Z E N v b H V t b n M x L n t U a W 1 l L D N 9 J n F 1 b 3 Q 7 L C Z x d W 9 0 O 1 N l Y 3 R p b 2 4 x L 0 h 5 Z G V y Y W J h Z C B U c m F m Z m l j I E 1 v b m l 0 b 3 J p b m c g U 3 l z d G V t X 1 V w Z G F 0 Z W Q v Q X V 0 b 1 J l b W 9 2 Z W R D b 2 x 1 b W 5 z M S 5 7 Q X J l Y S w 0 f S Z x d W 9 0 O y w m c X V v d D t T Z W N 0 a W 9 u M S 9 I e W R l c m F i Y W Q g V H J h Z m Z p Y y B N b 2 5 p d G 9 y a W 5 n I F N 5 c 3 R l b V 9 V c G R h d G V k L 0 F 1 d G 9 S Z W 1 v d m V k Q 2 9 s d W 1 u c z E u e 0 x v Y 2 F 0 a W 9 u L D V 9 J n F 1 b 3 Q 7 L C Z x d W 9 0 O 1 N l Y 3 R p b 2 4 x L 0 h 5 Z G V y Y W J h Z C B U c m F m Z m l j I E 1 v b m l 0 b 3 J p b m c g U 3 l z d G V t X 1 V w Z G F 0 Z W Q v Q X V 0 b 1 J l b W 9 2 Z W R D b 2 x 1 b W 5 z M S 5 7 R G l y Z W N 0 a W 9 u L D Z 9 J n F 1 b 3 Q 7 L C Z x d W 9 0 O 1 N l Y 3 R p b 2 4 x L 0 h 5 Z G V y Y W J h Z C B U c m F m Z m l j I E 1 v b m l 0 b 3 J p b m c g U 3 l z d G V t X 1 V w Z G F 0 Z W Q v Q X V 0 b 1 J l b W 9 2 Z W R D b 2 x 1 b W 5 z M S 5 7 V m V o a W N s Z S B D b 3 V u d C w 3 f S Z x d W 9 0 O y w m c X V v d D t T Z W N 0 a W 9 u M S 9 I e W R l c m F i Y W Q g V H J h Z m Z p Y y B N b 2 5 p d G 9 y a W 5 n I F N 5 c 3 R l b V 9 V c G R h d G V k L 0 F 1 d G 9 S Z W 1 v d m V k Q 2 9 s d W 1 u c z E u e 0 N v b m d l c 3 R p b 2 4 g T G V 2 Z W w s O H 0 m c X V v d D s s J n F 1 b 3 Q 7 U 2 V j d G l v b j E v S H l k Z X J h Y m F k I F R y Y W Z m a W M g T W 9 u a X R v c m l u Z y B T e X N 0 Z W 1 f V X B k Y X R l Z C 9 B d X R v U m V t b 3 Z l Z E N v b H V t b n M x L n t B d m V y Y W d l I F N w Z W V k I C h p b i B r b S 9 o K S w 5 f S Z x d W 9 0 O y w m c X V v d D t T Z W N 0 a W 9 u M S 9 I e W R l c m F i Y W Q g V H J h Z m Z p Y y B N b 2 5 p d G 9 y a W 5 n I F N 5 c 3 R l b V 9 V c G R h d G V k L 0 F 1 d G 9 S Z W 1 v d m V k Q 2 9 s d W 1 u c z E u e 1 N w Z W V k I E x l d m V s L D E w f S Z x d W 9 0 O y w m c X V v d D t T Z W N 0 a W 9 u M S 9 I e W R l c m F i Y W Q g V H J h Z m Z p Y y B N b 2 5 p d G 9 y a W 5 n I F N 5 c 3 R l b V 9 V c G R h d G V k L 0 F 1 d G 9 S Z W 1 v d m V k Q 2 9 s d W 1 u c z E u e 1 B l Y W s g S G 9 1 c i w x M X 0 m c X V v d D s s J n F 1 b 3 Q 7 U 2 V j d G l v b j E v S H l k Z X J h Y m F k I F R y Y W Z m a W M g T W 9 u a X R v c m l u Z y B T e X N 0 Z W 1 f V X B k Y X R l Z C 9 B d X R v U m V t b 3 Z l Z E N v b H V t b n M x L n t X Z W F 0 a G V y I E N v b m R p d G l v b i w x M n 0 m c X V v d D s s J n F 1 b 3 Q 7 U 2 V j d G l v b j E v S H l k Z X J h Y m F k I F R y Y W Z m a W M g T W 9 u a X R v c m l u Z y B T e X N 0 Z W 1 f V X B k Y X R l Z C 9 B d X R v U m V t b 3 Z l Z E N v b H V t b n M x L n t W a X N p Y m l s a X R 5 I C h p b i B r b S k s M T N 9 J n F 1 b 3 Q 7 L C Z x d W 9 0 O 1 N l Y 3 R p b 2 4 x L 0 h 5 Z G V y Y W J h Z C B U c m F m Z m l j I E 1 v b m l 0 b 3 J p b m c g U 3 l z d G V t X 1 V w Z G F 0 Z W Q v Q X V 0 b 1 J l b W 9 2 Z W R D b 2 x 1 b W 5 z M S 5 7 V m l z a W J p b G l 0 e S B M Z X Z l b C w x N H 0 m c X V v d D s s J n F 1 b 3 Q 7 U 2 V j d G l v b j E v S H l k Z X J h Y m F k I F R y Y W Z m a W M g T W 9 u a X R v c m l u Z y B T e X N 0 Z W 1 f V X B k Y X R l Z C 9 B d X R v U m V t b 3 Z l Z E N v b H V t b n M x L n t U Z W 1 w Z X J h d H V y Z S A o a W 4 g Q y k s M T V 9 J n F 1 b 3 Q 7 L C Z x d W 9 0 O 1 N l Y 3 R p b 2 4 x L 0 h 5 Z G V y Y W J h Z C B U c m F m Z m l j I E 1 v b m l 0 b 3 J p b m c g U 3 l z d G V t X 1 V w Z G F 0 Z W Q v Q X V 0 b 1 J l b W 9 2 Z W R D b 2 x 1 b W 5 z M S 5 7 V G V t c G V y Y X R 1 c m U g T G V 2 Z W w s M T Z 9 J n F 1 b 3 Q 7 L C Z x d W 9 0 O 1 N l Y 3 R p b 2 4 x L 0 h 5 Z G V y Y W J h Z C B U c m F m Z m l j I E 1 v b m l 0 b 3 J p b m c g U 3 l z d G V t X 1 V w Z G F 0 Z W Q v Q X V 0 b 1 J l b W 9 2 Z W R D b 2 x 1 b W 5 z M S 5 7 S H V t a W R p d H k g K G l u I C U p L D E 3 f S Z x d W 9 0 O y w m c X V v d D t T Z W N 0 a W 9 u M S 9 I e W R l c m F i Y W Q g V H J h Z m Z p Y y B N b 2 5 p d G 9 y a W 5 n I F N 5 c 3 R l b V 9 V c G R h d G V k L 0 F 1 d G 9 S Z W 1 v d m V k Q 2 9 s d W 1 u c z E u e 0 h 1 b W l k a X R 5 I E x l d m V s L D E 4 f S Z x d W 9 0 O y w m c X V v d D t T Z W N 0 a W 9 u M S 9 I e W R l c m F i Y W Q g V H J h Z m Z p Y y B N b 2 5 p d G 9 y a W 5 n I F N 5 c 3 R l b V 9 V c G R h d G V k L 0 F 1 d G 9 S Z W 1 v d m V k Q 2 9 s d W 1 u c z E u e 1 d p b m Q g U 3 B l Z W Q g K G l u I G t t L 2 g p L D E 5 f S Z x d W 9 0 O y w m c X V v d D t T Z W N 0 a W 9 u M S 9 I e W R l c m F i Y W Q g V H J h Z m Z p Y y B N b 2 5 p d G 9 y a W 5 n I F N 5 c 3 R l b V 9 V c G R h d G V k L 0 F 1 d G 9 S Z W 1 v d m V k Q 2 9 s d W 1 u c z E u e 1 d p b m Q g U 3 B l Z W Q g T G V 2 Z W w s M j B 9 J n F 1 b 3 Q 7 L C Z x d W 9 0 O 1 N l Y 3 R p b 2 4 x L 0 h 5 Z G V y Y W J h Z C B U c m F m Z m l j I E 1 v b m l 0 b 3 J p b m c g U 3 l z d G V t X 1 V w Z G F 0 Z W Q v Q X V 0 b 1 J l b W 9 2 Z W R D b 2 x 1 b W 5 z M S 5 7 U m 9 h Z H d v c m s s M j F 9 J n F 1 b 3 Q 7 L C Z x d W 9 0 O 1 N l Y 3 R p b 2 4 x L 0 h 5 Z G V y Y W J h Z C B U c m F m Z m l j I E 1 v b m l 0 b 3 J p b m c g U 3 l z d G V t X 1 V w Z G F 0 Z W Q v Q X V 0 b 1 J l b W 9 2 Z W R D b 2 x 1 b W 5 z M S 5 7 V H J h Z m Z p Y y B T a W d u Y W w g U 3 R h d H V z L D I y f S Z x d W 9 0 O y w m c X V v d D t T Z W N 0 a W 9 u M S 9 I e W R l c m F i Y W Q g V H J h Z m Z p Y y B N b 2 5 p d G 9 y a W 5 n I F N 5 c 3 R l b V 9 V c G R h d G V k L 0 F 1 d G 9 S Z W 1 v d m V k Q 2 9 s d W 1 u c z E u e 0 F j Y 2 l k Z W 5 0 I E x l d m V s L D I z f S Z x d W 9 0 O 1 0 s J n F 1 b 3 Q 7 U m V s Y X R p b 2 5 z a G l w S W 5 m b y Z x d W 9 0 O z p b X X 0 i I C 8 + P C 9 T d G F i b G V F b n R y a W V z P j w v S X R l b T 4 8 S X R l b T 4 8 S X R l b U x v Y 2 F 0 a W 9 u P j x J d G V t V H l w Z T 5 G b 3 J t d W x h P C 9 J d G V t V H l w Z T 4 8 S X R l b V B h d G g + U 2 V j d G l v b j E v S H l k Z X J h Y m F k J T I w V H J h Z m Z p Y y U y M E 1 v b m l 0 b 3 J p b m c l M j B T e X N 0 Z W 1 f V X B k Y X R l Z C 9 T b 3 V y Y 2 U 8 L 0 l 0 Z W 1 Q Y X R o P j w v S X R l b U x v Y 2 F 0 a W 9 u P j x T d G F i b G V F b n R y a W V z I C 8 + P C 9 J d G V t P j x J d G V t P j x J d G V t T G 9 j Y X R p b 2 4 + P E l 0 Z W 1 U e X B l P k Z v c m 1 1 b G E 8 L 0 l 0 Z W 1 U e X B l P j x J d G V t U G F 0 a D 5 T Z W N 0 a W 9 u M S 9 I e W R l c m F i Y W Q l M j B U c m F m Z m l j J T I w T W 9 u a X R v c m l u Z y U y M F N 5 c 3 R l b V 9 V c G R h d G V k L 1 R S Q U Z G S U N f T U 9 O S V R P U k l O R 1 9 T W V N U R U 0 8 L 0 l 0 Z W 1 Q Y X R o P j w v S X R l b U x v Y 2 F 0 a W 9 u P j x T d G F i b G V F b n R y a W V z I C 8 + P C 9 J d G V t P j x J d G V t P j x J d G V t T G 9 j Y X R p b 2 4 + P E l 0 Z W 1 U e X B l P k Z v c m 1 1 b G E 8 L 0 l 0 Z W 1 U e X B l P j x J d G V t U G F 0 a D 5 T Z W N 0 a W 9 u M S 9 I e W R l c m F i Y W Q l M j B U c m F m Z m l j J T I w T W 9 u a X R v c m l u Z y U y M F N 5 c 3 R l b V 9 V c G R h d G V k L 2 R i b 1 9 I e W R l c m F i Y W Q l M j B U c m F m Z m l j J T I w T W 9 u a X R v c m l u Z y U y M F N 5 c 3 R l b V 9 V c G R h d G V k P C 9 J d G V t U G F 0 a D 4 8 L 0 l 0 Z W 1 M b 2 N h d G l v b j 4 8 U 3 R h Y m x l R W 5 0 c m l l c y A v P j w v S X R l b T 4 8 S X R l b T 4 8 S X R l b U x v Y 2 F 0 a W 9 u P j x J d G V t V H l w Z T 5 G b 3 J t d W x h P C 9 J d G V t V H l w Z T 4 8 S X R l b V B h d G g + U 2 V j d G l v b j E v S H l k Z X J h Y m F k J T I w V H J h Z m Z p Y y U y M E 1 v b m l 0 b 3 J p b m c l M j B T e X N 0 Z W 1 f V X B k Y X R l Z C 9 D a G F u Z 2 V k J T I w V H l w Z T w v S X R l b V B h d G g + P C 9 J d G V t T G 9 j Y X R p b 2 4 + P F N 0 Y W J s Z U V u d H J p Z X M g L z 4 8 L 0 l 0 Z W 0 + P C 9 J d G V t c z 4 8 L 0 x v Y 2 F s U G F j a 2 F n Z U 1 l d G F k Y X R h R m l s Z T 4 W A A A A U E s F B g A A A A A A A A A A A A A A A A A A A A A A A C Y B A A A B A A A A 0 I y d 3 w E V 0 R G M e g D A T 8 K X 6 w E A A A A U G n 9 w I T s s Q b B i U A K V f x w 8 A A A A A A I A A A A A A B B m A A A A A Q A A I A A A A C S A A g j Z x W r w v h c j m D / O G y g 8 a i Z W 2 J e L s a A q c / a P j O k k A A A A A A 6 A A A A A A g A A I A A A A F E b / K U v R 0 K 6 K Y f c z F W Z u 6 2 V j M 7 5 H 0 9 J Q T P U U Z E W Q a z V U A A A A O K L 5 T w b h 6 r R C x K R Q D N c l 8 C 2 W z P r K 1 T V W Z M C i 7 I B 2 h 0 9 6 Q j G b n 7 u b P a b p Z F i z / P r r x X 6 X B k 2 L h K f f d a o R l z h 4 s C F 2 U q p / j j A m H c l C 5 D v 3 R t N Q A A A A E P b T 1 L o I w X E K f J w C g z K S / J 9 h E S O C 4 C H J Y 6 v O E T b n B 7 w i z 1 X Q U 7 z 7 W b V D u y + y t Q q F E f 4 z d w Z m d m x 0 K h r H 3 I 6 y y 0 = < / D a t a M a s h u p > 
</file>

<file path=customXml/itemProps1.xml><?xml version="1.0" encoding="utf-8"?>
<ds:datastoreItem xmlns:ds="http://schemas.openxmlformats.org/officeDocument/2006/customXml" ds:itemID="{14BDFCBB-8285-4D1B-AE51-49DE03D932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Traffic Monitoring System</vt:lpstr>
      <vt:lpstr>Pivot Table Analysis</vt:lpstr>
      <vt:lpstr>A Preliminary EXCEL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DASGUPTA</dc:creator>
  <cp:lastModifiedBy>Abhishek Dasgupta</cp:lastModifiedBy>
  <dcterms:created xsi:type="dcterms:W3CDTF">2015-06-05T18:17:20Z</dcterms:created>
  <dcterms:modified xsi:type="dcterms:W3CDTF">2024-09-28T14:15:16Z</dcterms:modified>
</cp:coreProperties>
</file>