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895" windowHeight="10365" tabRatio="500"/>
  </bookViews>
  <sheets>
    <sheet name="贷你学app" sheetId="1" r:id="rId1"/>
    <sheet name="电器商城app" sheetId="2" r:id="rId2"/>
  </sheets>
  <calcPr calcId="125725" concurrentCalc="0"/>
</workbook>
</file>

<file path=xl/calcChain.xml><?xml version="1.0" encoding="utf-8"?>
<calcChain xmlns="http://schemas.openxmlformats.org/spreadsheetml/2006/main">
  <c r="E23" i="2"/>
  <c r="D23"/>
  <c r="E18"/>
  <c r="E16"/>
  <c r="E14"/>
  <c r="E12"/>
  <c r="E11"/>
  <c r="E8"/>
  <c r="E5"/>
</calcChain>
</file>

<file path=xl/sharedStrings.xml><?xml version="1.0" encoding="utf-8"?>
<sst xmlns="http://schemas.openxmlformats.org/spreadsheetml/2006/main" count="229" uniqueCount="170">
  <si>
    <t>客户名称：善水融</t>
  </si>
  <si>
    <t>编号</t>
  </si>
  <si>
    <t>项目</t>
  </si>
  <si>
    <t>描述</t>
  </si>
  <si>
    <t>耗时（工作日）</t>
  </si>
  <si>
    <t>总价(万元)</t>
  </si>
  <si>
    <t>产品设计定型</t>
  </si>
  <si>
    <t>01</t>
  </si>
  <si>
    <t>交互体验</t>
  </si>
  <si>
    <t>各种交互功能的设计与优化</t>
  </si>
  <si>
    <t>02</t>
  </si>
  <si>
    <t>设计</t>
  </si>
  <si>
    <t>APP UI全套设计</t>
  </si>
  <si>
    <t>2</t>
  </si>
  <si>
    <t>技术架构搭建</t>
  </si>
  <si>
    <t>APP相关接口</t>
  </si>
  <si>
    <t>开发对接APP API接口，有效调用APP相关功能，并利用APP前端实现功能和数据互通</t>
  </si>
  <si>
    <t>03</t>
  </si>
  <si>
    <t>用户数据库</t>
  </si>
  <si>
    <t>后台功能模块来建立数据库，分类，管理，及调用数据。</t>
  </si>
  <si>
    <t>3</t>
  </si>
  <si>
    <t>IOS版本</t>
  </si>
  <si>
    <t>广告图的轮播</t>
  </si>
  <si>
    <t>04</t>
  </si>
  <si>
    <t>05</t>
  </si>
  <si>
    <t>06</t>
  </si>
  <si>
    <t>4</t>
  </si>
  <si>
    <t>Android版本</t>
  </si>
  <si>
    <t>android版本</t>
  </si>
  <si>
    <t>与IOS版本工期基本一致</t>
  </si>
  <si>
    <t>5</t>
  </si>
  <si>
    <t>web app版本</t>
  </si>
  <si>
    <t>比IOS版本工期少大致一周</t>
  </si>
  <si>
    <t>6</t>
  </si>
  <si>
    <t>测试&amp;回归</t>
  </si>
  <si>
    <t>功能测试</t>
  </si>
  <si>
    <t>阶段性功能测试</t>
  </si>
  <si>
    <t>7</t>
  </si>
  <si>
    <t>活动期技术运维保障</t>
  </si>
  <si>
    <t>维护</t>
  </si>
  <si>
    <t>活动期技术维护，疑难，BUG，问题即时反应解决。需求变更需另行评估工期和费用</t>
  </si>
  <si>
    <t>活动期间免费</t>
  </si>
  <si>
    <t>8</t>
  </si>
  <si>
    <t>合计</t>
  </si>
  <si>
    <t>提供免费一年的运营维护（只修改bug和保证服务器稳定），需求变更另外收费</t>
  </si>
  <si>
    <t>项目名称：电器商城app</t>
  </si>
  <si>
    <t>与贷你学app工期一致</t>
  </si>
  <si>
    <t>支付功能</t>
  </si>
  <si>
    <t>在贷你学app的基础上增加了一个支付功能</t>
  </si>
  <si>
    <t>管理后台</t>
  </si>
  <si>
    <t>9</t>
  </si>
  <si>
    <t>项目名称：大湿傅</t>
    <phoneticPr fontId="4" type="noConversion"/>
  </si>
  <si>
    <t>功能</t>
    <phoneticPr fontId="4" type="noConversion"/>
  </si>
  <si>
    <t>耗时（工作日）</t>
    <phoneticPr fontId="4" type="noConversion"/>
  </si>
  <si>
    <t>备注</t>
    <phoneticPr fontId="4" type="noConversion"/>
  </si>
  <si>
    <t>微信（wap）版本</t>
    <phoneticPr fontId="4" type="noConversion"/>
  </si>
  <si>
    <t>热门问题列表</t>
    <phoneticPr fontId="4" type="noConversion"/>
  </si>
  <si>
    <t>健身攻略列表（分类文章）</t>
    <phoneticPr fontId="4" type="noConversion"/>
  </si>
  <si>
    <t>已完成</t>
    <phoneticPr fontId="4" type="noConversion"/>
  </si>
  <si>
    <t>待切图</t>
    <phoneticPr fontId="4" type="noConversion"/>
  </si>
  <si>
    <t>相关接口</t>
    <phoneticPr fontId="4" type="noConversion"/>
  </si>
  <si>
    <t>对接 API接口，有效调用微信相关功能接口，并利用前端实现功能和数据互通</t>
    <phoneticPr fontId="4" type="noConversion"/>
  </si>
  <si>
    <t>微信登录</t>
    <phoneticPr fontId="4" type="noConversion"/>
  </si>
  <si>
    <t>手机号验证</t>
    <phoneticPr fontId="4" type="noConversion"/>
  </si>
  <si>
    <t>使用微信登录，用户协议的展示</t>
    <phoneticPr fontId="4" type="noConversion"/>
  </si>
  <si>
    <t>收集手机号，并通过验证码验证手机号</t>
    <phoneticPr fontId="4" type="noConversion"/>
  </si>
  <si>
    <t>首页Banner图</t>
    <phoneticPr fontId="4" type="noConversion"/>
  </si>
  <si>
    <t>默认揭开次数最多的（揭开数相同，默认最新的往前排，暂定最多展示100条）</t>
    <phoneticPr fontId="4" type="noConversion"/>
  </si>
  <si>
    <t>首页问题分类展示</t>
    <phoneticPr fontId="4" type="noConversion"/>
  </si>
  <si>
    <t>后台手动配置展示</t>
    <phoneticPr fontId="4" type="noConversion"/>
  </si>
  <si>
    <t>搜索</t>
    <phoneticPr fontId="4" type="noConversion"/>
  </si>
  <si>
    <t>支持搜索文章、问题、大湿，多类型结果展示</t>
    <phoneticPr fontId="4" type="noConversion"/>
  </si>
  <si>
    <t>成为大湿--介绍页</t>
    <phoneticPr fontId="4" type="noConversion"/>
  </si>
  <si>
    <t>图文展示介绍</t>
    <phoneticPr fontId="4" type="noConversion"/>
  </si>
  <si>
    <t>09</t>
    <phoneticPr fontId="4" type="noConversion"/>
  </si>
  <si>
    <t>成为大湿--填写资料</t>
    <phoneticPr fontId="4" type="noConversion"/>
  </si>
  <si>
    <t>健身攻略详情</t>
    <phoneticPr fontId="4" type="noConversion"/>
  </si>
  <si>
    <t>包括详情正文、有用、分享、评论</t>
    <phoneticPr fontId="4" type="noConversion"/>
  </si>
  <si>
    <t>新手入门文章列表</t>
    <phoneticPr fontId="4" type="noConversion"/>
  </si>
  <si>
    <t>填写资料，申请成为大湿，后台审核</t>
    <phoneticPr fontId="4" type="noConversion"/>
  </si>
  <si>
    <t>包括文章的分类、排序、后台编写上传文章</t>
    <phoneticPr fontId="4" type="noConversion"/>
  </si>
  <si>
    <t>07</t>
    <phoneticPr fontId="4" type="noConversion"/>
  </si>
  <si>
    <t>新手入门文章详情</t>
    <phoneticPr fontId="4" type="noConversion"/>
  </si>
  <si>
    <t>包括详情正文、有用、分享、评论</t>
    <phoneticPr fontId="4" type="noConversion"/>
  </si>
  <si>
    <t>08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</si>
  <si>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</si>
  <si>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</si>
  <si>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</si>
  <si>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全部问题列表</t>
    <phoneticPr fontId="4" type="noConversion"/>
  </si>
  <si>
    <t>分类、排序</t>
    <phoneticPr fontId="4" type="noConversion"/>
  </si>
  <si>
    <t>问题详情</t>
    <phoneticPr fontId="4" type="noConversion"/>
  </si>
  <si>
    <t>问题详情、相似问题推荐、微信支付、视频播放</t>
    <phoneticPr fontId="4" type="noConversion"/>
  </si>
  <si>
    <t>轮播banner</t>
    <phoneticPr fontId="4" type="noConversion"/>
  </si>
  <si>
    <t>大湿分类展示页--banner</t>
    <phoneticPr fontId="4" type="noConversion"/>
  </si>
  <si>
    <t>大湿分类展示页--分类展示</t>
    <phoneticPr fontId="4" type="noConversion"/>
  </si>
  <si>
    <t>类目主图、推荐大湿展示</t>
    <phoneticPr fontId="4" type="noConversion"/>
  </si>
  <si>
    <t>大湿列表</t>
    <phoneticPr fontId="4" type="noConversion"/>
  </si>
  <si>
    <t>列表展示、排序</t>
    <phoneticPr fontId="4" type="noConversion"/>
  </si>
  <si>
    <t>大湿详情</t>
    <phoneticPr fontId="4" type="noConversion"/>
  </si>
  <si>
    <t>大湿基本详情、提问、已答问题列表、评价列表</t>
    <phoneticPr fontId="4" type="noConversion"/>
  </si>
  <si>
    <t>个人中心</t>
    <phoneticPr fontId="4" type="noConversion"/>
  </si>
  <si>
    <t>个人信息展示</t>
    <phoneticPr fontId="4" type="noConversion"/>
  </si>
  <si>
    <t>我问的问题</t>
    <phoneticPr fontId="4" type="noConversion"/>
  </si>
  <si>
    <t>待回答问题、已回答问题</t>
    <phoneticPr fontId="4" type="noConversion"/>
  </si>
  <si>
    <t>我揭开的问题</t>
    <phoneticPr fontId="4" type="noConversion"/>
  </si>
  <si>
    <t>全部已揭开的问题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</si>
  <si>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</si>
  <si>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</si>
  <si>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</si>
  <si>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</si>
  <si>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17</t>
    <phoneticPr fontId="4" type="noConversion"/>
  </si>
  <si>
    <t>18</t>
    <phoneticPr fontId="4" type="noConversion"/>
  </si>
  <si>
    <t>19</t>
    <phoneticPr fontId="4" type="noConversion"/>
  </si>
  <si>
    <t>20</t>
    <phoneticPr fontId="4" type="noConversion"/>
  </si>
  <si>
    <t>21</t>
    <phoneticPr fontId="4" type="noConversion"/>
  </si>
  <si>
    <t>我回答的问题</t>
    <phoneticPr fontId="4" type="noConversion"/>
  </si>
  <si>
    <t>待回答问题、已回答问题</t>
    <phoneticPr fontId="4" type="noConversion"/>
  </si>
  <si>
    <t>22</t>
    <phoneticPr fontId="4" type="noConversion"/>
  </si>
  <si>
    <t>帮助中心</t>
    <phoneticPr fontId="4" type="noConversion"/>
  </si>
  <si>
    <t>帮助文档</t>
    <phoneticPr fontId="4" type="noConversion"/>
  </si>
  <si>
    <t>23</t>
    <phoneticPr fontId="4" type="noConversion"/>
  </si>
  <si>
    <t>24</t>
    <phoneticPr fontId="4" type="noConversion"/>
  </si>
  <si>
    <t>在线客服</t>
    <phoneticPr fontId="4" type="noConversion"/>
  </si>
  <si>
    <t>微信号展示</t>
    <phoneticPr fontId="4" type="noConversion"/>
  </si>
  <si>
    <t>4</t>
    <phoneticPr fontId="4" type="noConversion"/>
  </si>
  <si>
    <t>后台</t>
    <phoneticPr fontId="4" type="noConversion"/>
  </si>
  <si>
    <t>1</t>
    <phoneticPr fontId="4" type="noConversion"/>
  </si>
  <si>
    <t>25</t>
    <phoneticPr fontId="4" type="noConversion"/>
  </si>
  <si>
    <t>投诉与建议</t>
    <phoneticPr fontId="4" type="noConversion"/>
  </si>
  <si>
    <t>后台接收</t>
    <phoneticPr fontId="4" type="noConversion"/>
  </si>
  <si>
    <t>用户列表</t>
    <phoneticPr fontId="4" type="noConversion"/>
  </si>
  <si>
    <t>注册用户列表</t>
    <phoneticPr fontId="4" type="noConversion"/>
  </si>
  <si>
    <t>2</t>
    <phoneticPr fontId="4" type="noConversion"/>
  </si>
  <si>
    <t>邀请记录</t>
    <phoneticPr fontId="4" type="noConversion"/>
  </si>
  <si>
    <t>专属链接邀请</t>
    <phoneticPr fontId="4" type="noConversion"/>
  </si>
  <si>
    <t>3</t>
    <phoneticPr fontId="4" type="noConversion"/>
  </si>
  <si>
    <t>查看用户投诉与建议</t>
    <phoneticPr fontId="4" type="noConversion"/>
  </si>
  <si>
    <t>问题列表</t>
    <phoneticPr fontId="4" type="noConversion"/>
  </si>
  <si>
    <t>问题分类</t>
    <phoneticPr fontId="4" type="noConversion"/>
  </si>
  <si>
    <t>创建、修改、删除类别</t>
    <phoneticPr fontId="4" type="noConversion"/>
  </si>
  <si>
    <t>5</t>
    <phoneticPr fontId="4" type="noConversion"/>
  </si>
  <si>
    <t>所有问题列表</t>
    <phoneticPr fontId="4" type="noConversion"/>
  </si>
  <si>
    <t>6</t>
    <phoneticPr fontId="4" type="noConversion"/>
  </si>
  <si>
    <t>7</t>
    <phoneticPr fontId="4" type="noConversion"/>
  </si>
  <si>
    <t>创建、修改、删除类别</t>
    <phoneticPr fontId="4" type="noConversion"/>
  </si>
  <si>
    <t>8</t>
    <phoneticPr fontId="4" type="noConversion"/>
  </si>
  <si>
    <t>大湿分类</t>
    <phoneticPr fontId="4" type="noConversion"/>
  </si>
  <si>
    <t>待审核大湿、审核通过大湿。审核未通过大湿</t>
    <phoneticPr fontId="4" type="noConversion"/>
  </si>
  <si>
    <t>9</t>
    <phoneticPr fontId="4" type="noConversion"/>
  </si>
  <si>
    <t>审核信息详情</t>
    <phoneticPr fontId="4" type="noConversion"/>
  </si>
  <si>
    <t>新手文章</t>
    <phoneticPr fontId="4" type="noConversion"/>
  </si>
  <si>
    <t>编写、修改、删除新手文章</t>
    <phoneticPr fontId="4" type="noConversion"/>
  </si>
  <si>
    <t>健身攻略分类</t>
    <phoneticPr fontId="4" type="noConversion"/>
  </si>
  <si>
    <t>健身攻略列表</t>
    <phoneticPr fontId="4" type="noConversion"/>
  </si>
  <si>
    <t>所有攻略列表、编写、修改、删除攻略文章</t>
    <phoneticPr fontId="4" type="noConversion"/>
  </si>
  <si>
    <t>健身攻略详情</t>
    <phoneticPr fontId="4" type="noConversion"/>
  </si>
  <si>
    <t>攻略详情信息</t>
    <phoneticPr fontId="4" type="noConversion"/>
  </si>
  <si>
    <t>订单中心</t>
    <phoneticPr fontId="4" type="noConversion"/>
  </si>
  <si>
    <t>提问类订单、揭开类订单（待回答、已回答）</t>
    <phoneticPr fontId="4" type="noConversion"/>
  </si>
  <si>
    <t>交易流水</t>
    <phoneticPr fontId="4" type="noConversion"/>
  </si>
  <si>
    <t>平台交易流水（收入、支出、退款）</t>
    <phoneticPr fontId="4" type="noConversion"/>
  </si>
  <si>
    <t>财务报表</t>
    <phoneticPr fontId="4" type="noConversion"/>
  </si>
  <si>
    <t>盈利统计</t>
    <phoneticPr fontId="4" type="noConversion"/>
  </si>
  <si>
    <t>后台账号登录</t>
    <phoneticPr fontId="4" type="noConversion"/>
  </si>
  <si>
    <t>登录</t>
    <phoneticPr fontId="4" type="noConversion"/>
  </si>
  <si>
    <t>账号列表</t>
    <phoneticPr fontId="4" type="noConversion"/>
  </si>
  <si>
    <t>添加、删除账号</t>
    <phoneticPr fontId="4" type="noConversion"/>
  </si>
  <si>
    <t>修改密码</t>
    <phoneticPr fontId="4" type="noConversion"/>
  </si>
  <si>
    <t>修改账号密码</t>
    <phoneticPr fontId="4" type="noConversion"/>
  </si>
  <si>
    <t>运维保障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</si>
</sst>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&quot;￥&quot;#,##0.00_);[Red]\(&quot;￥&quot;#,##0.00\)"/>
    <numFmt numFmtId="177" formatCode="\¥#,##0.00_);[Red]\(\¥#,##0.00\)"/>
    <numFmt numFmtId="178" formatCode="&quot;￥&quot;#,##0.00;&quot;￥&quot;\-#,##0.00"/>
  </numFmts>
  <fonts count="5">
    <font>
      <sz val="12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59">
    <xf numFmtId="0" fontId="0" fillId="0" borderId="0" xfId="0" applyAlignment="1"/>
    <xf numFmtId="49" fontId="3" fillId="0" borderId="0" xfId="1" applyNumberFormat="1" applyBorder="1" applyAlignment="1">
      <alignment horizontal="center"/>
    </xf>
    <xf numFmtId="0" fontId="3" fillId="0" borderId="0" xfId="1" applyBorder="1" applyAlignment="1">
      <alignment horizontal="left"/>
    </xf>
    <xf numFmtId="0" fontId="3" fillId="0" borderId="0" xfId="1" applyBorder="1"/>
    <xf numFmtId="0" fontId="1" fillId="0" borderId="1" xfId="1" applyFont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left" vertical="center" wrapText="1"/>
    </xf>
    <xf numFmtId="0" fontId="1" fillId="0" borderId="1" xfId="1" applyFont="1" applyBorder="1" applyAlignment="1">
      <alignment horizontal="justify" vertical="center" wrapText="1"/>
    </xf>
    <xf numFmtId="49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4" xfId="1" applyBorder="1"/>
    <xf numFmtId="49" fontId="2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justify" vertical="center" wrapText="1"/>
    </xf>
    <xf numFmtId="0" fontId="2" fillId="0" borderId="5" xfId="1" applyFont="1" applyBorder="1" applyAlignment="1">
      <alignment horizontal="center" vertical="center" wrapText="1"/>
    </xf>
    <xf numFmtId="177" fontId="2" fillId="0" borderId="6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center" vertical="center"/>
    </xf>
    <xf numFmtId="177" fontId="2" fillId="0" borderId="8" xfId="1" applyNumberFormat="1" applyFont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49" fontId="1" fillId="2" borderId="5" xfId="1" applyNumberFormat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2" fillId="2" borderId="8" xfId="1" applyFont="1" applyFill="1" applyBorder="1" applyAlignment="1">
      <alignment horizontal="center" vertical="center"/>
    </xf>
    <xf numFmtId="177" fontId="2" fillId="2" borderId="9" xfId="1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77" fontId="2" fillId="0" borderId="1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49" fontId="1" fillId="3" borderId="5" xfId="1" applyNumberFormat="1" applyFont="1" applyFill="1" applyBorder="1" applyAlignment="1">
      <alignment horizontal="center" vertical="center"/>
    </xf>
    <xf numFmtId="49" fontId="2" fillId="3" borderId="5" xfId="1" applyNumberFormat="1" applyFont="1" applyFill="1" applyBorder="1" applyAlignment="1">
      <alignment horizontal="left" vertical="center"/>
    </xf>
    <xf numFmtId="0" fontId="2" fillId="3" borderId="8" xfId="1" applyFont="1" applyFill="1" applyBorder="1" applyAlignment="1">
      <alignment horizontal="center" vertical="center"/>
    </xf>
    <xf numFmtId="176" fontId="2" fillId="3" borderId="5" xfId="1" applyNumberFormat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center" vertical="center" wrapText="1"/>
    </xf>
    <xf numFmtId="177" fontId="2" fillId="0" borderId="8" xfId="1" applyNumberFormat="1" applyFont="1" applyBorder="1" applyAlignment="1">
      <alignment horizontal="center" vertical="center" wrapText="1"/>
    </xf>
    <xf numFmtId="49" fontId="1" fillId="2" borderId="12" xfId="1" applyNumberFormat="1" applyFont="1" applyFill="1" applyBorder="1" applyAlignment="1">
      <alignment horizontal="center" vertical="center" wrapText="1"/>
    </xf>
    <xf numFmtId="177" fontId="2" fillId="0" borderId="6" xfId="1" applyNumberFormat="1" applyFont="1" applyBorder="1" applyAlignment="1">
      <alignment horizontal="left" vertical="center"/>
    </xf>
    <xf numFmtId="0" fontId="1" fillId="2" borderId="10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justify" vertical="center" wrapText="1"/>
    </xf>
    <xf numFmtId="0" fontId="2" fillId="2" borderId="12" xfId="1" applyFont="1" applyFill="1" applyBorder="1" applyAlignment="1">
      <alignment horizontal="center" vertical="center" wrapText="1"/>
    </xf>
    <xf numFmtId="178" fontId="2" fillId="2" borderId="12" xfId="1" applyNumberFormat="1" applyFont="1" applyFill="1" applyBorder="1" applyAlignment="1">
      <alignment horizontal="center" vertical="center" wrapText="1"/>
    </xf>
    <xf numFmtId="0" fontId="3" fillId="0" borderId="13" xfId="1" applyBorder="1" applyAlignment="1">
      <alignment horizontal="left"/>
    </xf>
    <xf numFmtId="0" fontId="3" fillId="0" borderId="13" xfId="1" applyBorder="1"/>
    <xf numFmtId="176" fontId="2" fillId="2" borderId="12" xfId="1" applyNumberFormat="1" applyFont="1" applyFill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177" fontId="2" fillId="0" borderId="16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justify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77" fontId="2" fillId="0" borderId="11" xfId="1" applyNumberFormat="1" applyFont="1" applyBorder="1" applyAlignment="1">
      <alignment horizontal="center" vertical="center"/>
    </xf>
    <xf numFmtId="177" fontId="2" fillId="0" borderId="14" xfId="1" applyNumberFormat="1" applyFont="1" applyBorder="1" applyAlignment="1">
      <alignment horizontal="center" vertical="center"/>
    </xf>
    <xf numFmtId="177" fontId="2" fillId="0" borderId="16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177" fontId="2" fillId="0" borderId="17" xfId="1" applyNumberFormat="1" applyFont="1" applyBorder="1" applyAlignment="1">
      <alignment horizontal="center" vertical="center"/>
    </xf>
  </cellXfs>
  <cellStyles count="2">
    <cellStyle name="常规" xfId="0" builtinId="0"/>
    <cellStyle name="普通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tabSelected="1" workbookViewId="0">
      <pane ySplit="2" topLeftCell="A3" activePane="bottomLeft" state="frozen"/>
      <selection pane="bottomLeft" activeCell="D5" sqref="D5"/>
    </sheetView>
  </sheetViews>
  <sheetFormatPr defaultColWidth="11" defaultRowHeight="14.25"/>
  <cols>
    <col min="1" max="1" width="10.125" style="1" customWidth="1"/>
    <col min="2" max="2" width="20.25" style="2" customWidth="1"/>
    <col min="3" max="3" width="93.875" style="3" customWidth="1"/>
    <col min="4" max="4" width="12.375" style="3" customWidth="1"/>
    <col min="5" max="5" width="13.625" style="3" customWidth="1"/>
    <col min="6" max="6" width="51.875" style="3" customWidth="1"/>
    <col min="7" max="16384" width="11" style="3"/>
  </cols>
  <sheetData>
    <row r="1" spans="1:6" ht="26.1" customHeight="1">
      <c r="A1" s="55" t="s">
        <v>51</v>
      </c>
      <c r="B1" s="55"/>
      <c r="C1" s="55"/>
      <c r="D1" s="55"/>
      <c r="E1" s="55"/>
    </row>
    <row r="2" spans="1:6" ht="26.1" customHeight="1">
      <c r="A2" s="5" t="s">
        <v>1</v>
      </c>
      <c r="B2" s="4" t="s">
        <v>52</v>
      </c>
      <c r="C2" s="6" t="s">
        <v>3</v>
      </c>
      <c r="D2" s="6" t="s">
        <v>53</v>
      </c>
      <c r="E2" s="6" t="s">
        <v>54</v>
      </c>
    </row>
    <row r="3" spans="1:6" ht="26.1" customHeight="1">
      <c r="A3" s="7">
        <v>1</v>
      </c>
      <c r="B3" s="8" t="s">
        <v>6</v>
      </c>
      <c r="C3" s="8"/>
      <c r="D3" s="9"/>
      <c r="E3" s="10"/>
      <c r="F3" s="11"/>
    </row>
    <row r="4" spans="1:6" ht="26.1" customHeight="1">
      <c r="A4" s="12" t="s">
        <v>7</v>
      </c>
      <c r="B4" s="13" t="s">
        <v>8</v>
      </c>
      <c r="C4" s="14" t="s">
        <v>9</v>
      </c>
      <c r="D4" s="15"/>
      <c r="E4" s="16" t="s">
        <v>58</v>
      </c>
      <c r="F4" s="11"/>
    </row>
    <row r="5" spans="1:6" ht="26.1" customHeight="1">
      <c r="A5" s="12" t="s">
        <v>10</v>
      </c>
      <c r="B5" s="17" t="s">
        <v>11</v>
      </c>
      <c r="C5" s="14" t="s">
        <v>12</v>
      </c>
      <c r="D5" s="18"/>
      <c r="E5" s="19" t="s">
        <v>59</v>
      </c>
      <c r="F5" s="11"/>
    </row>
    <row r="6" spans="1:6" ht="26.1" customHeight="1">
      <c r="A6" s="7" t="s">
        <v>13</v>
      </c>
      <c r="B6" s="8" t="s">
        <v>14</v>
      </c>
      <c r="C6" s="8"/>
      <c r="D6" s="9"/>
      <c r="E6" s="20"/>
      <c r="F6" s="11"/>
    </row>
    <row r="7" spans="1:6" ht="26.1" customHeight="1">
      <c r="A7" s="12" t="s">
        <v>7</v>
      </c>
      <c r="B7" s="13" t="s">
        <v>60</v>
      </c>
      <c r="C7" s="13" t="s">
        <v>61</v>
      </c>
      <c r="D7" s="15"/>
      <c r="E7" s="16"/>
      <c r="F7" s="11"/>
    </row>
    <row r="8" spans="1:6" ht="26.1" customHeight="1">
      <c r="A8" s="12" t="s">
        <v>17</v>
      </c>
      <c r="B8" s="13" t="s">
        <v>18</v>
      </c>
      <c r="C8" s="14" t="s">
        <v>19</v>
      </c>
      <c r="D8" s="15"/>
      <c r="E8" s="16"/>
      <c r="F8" s="11"/>
    </row>
    <row r="9" spans="1:6" ht="26.1" customHeight="1">
      <c r="A9" s="21" t="s">
        <v>20</v>
      </c>
      <c r="B9" s="22" t="s">
        <v>55</v>
      </c>
      <c r="C9" s="23"/>
      <c r="D9" s="24"/>
      <c r="E9" s="25"/>
      <c r="F9" s="11"/>
    </row>
    <row r="10" spans="1:6" ht="26.1" customHeight="1">
      <c r="A10" s="12" t="s">
        <v>7</v>
      </c>
      <c r="B10" s="13" t="s">
        <v>62</v>
      </c>
      <c r="C10" s="14" t="s">
        <v>64</v>
      </c>
      <c r="D10" s="49"/>
      <c r="E10" s="52"/>
      <c r="F10" s="11"/>
    </row>
    <row r="11" spans="1:6" ht="29.25" customHeight="1">
      <c r="A11" s="12" t="s">
        <v>10</v>
      </c>
      <c r="B11" s="13" t="s">
        <v>63</v>
      </c>
      <c r="C11" s="14" t="s">
        <v>65</v>
      </c>
      <c r="D11" s="51"/>
      <c r="E11" s="53"/>
      <c r="F11" s="11"/>
    </row>
    <row r="12" spans="1:6" ht="26.1" customHeight="1">
      <c r="A12" s="12" t="s">
        <v>17</v>
      </c>
      <c r="B12" s="13" t="s">
        <v>66</v>
      </c>
      <c r="C12" s="14" t="s">
        <v>22</v>
      </c>
      <c r="D12" s="49"/>
      <c r="E12" s="52"/>
      <c r="F12" s="11"/>
    </row>
    <row r="13" spans="1:6" ht="26.1" customHeight="1">
      <c r="A13" s="12" t="s">
        <v>23</v>
      </c>
      <c r="B13" s="13" t="s">
        <v>56</v>
      </c>
      <c r="C13" s="14" t="s">
        <v>67</v>
      </c>
      <c r="D13" s="50"/>
      <c r="E13" s="54"/>
      <c r="F13" s="11"/>
    </row>
    <row r="14" spans="1:6" ht="26.1" customHeight="1">
      <c r="A14" s="12" t="s">
        <v>24</v>
      </c>
      <c r="B14" s="13" t="s">
        <v>68</v>
      </c>
      <c r="C14" s="14" t="s">
        <v>69</v>
      </c>
      <c r="D14" s="50"/>
      <c r="E14" s="54"/>
      <c r="F14" s="11"/>
    </row>
    <row r="15" spans="1:6" ht="26.1" customHeight="1">
      <c r="A15" s="12" t="s">
        <v>25</v>
      </c>
      <c r="B15" s="13" t="s">
        <v>78</v>
      </c>
      <c r="C15" s="14" t="s">
        <v>80</v>
      </c>
      <c r="D15" s="50"/>
      <c r="E15" s="54"/>
      <c r="F15" s="11"/>
    </row>
    <row r="16" spans="1:6" ht="26.1" customHeight="1">
      <c r="A16" s="12" t="s">
        <v>81</v>
      </c>
      <c r="B16" s="13" t="s">
        <v>82</v>
      </c>
      <c r="C16" s="14" t="s">
        <v>77</v>
      </c>
      <c r="D16" s="50"/>
      <c r="E16" s="54"/>
      <c r="F16" s="11"/>
    </row>
    <row r="17" spans="1:6" ht="26.1" customHeight="1">
      <c r="A17" s="12" t="s">
        <v>84</v>
      </c>
      <c r="B17" s="13" t="s">
        <v>57</v>
      </c>
      <c r="C17" s="14" t="s">
        <v>80</v>
      </c>
      <c r="D17" s="50"/>
      <c r="E17" s="54"/>
      <c r="F17" s="11"/>
    </row>
    <row r="18" spans="1:6" ht="26.1" customHeight="1">
      <c r="A18" s="12" t="s">
        <v>74</v>
      </c>
      <c r="B18" s="13" t="s">
        <v>76</v>
      </c>
      <c r="C18" s="14" t="s">
        <v>83</v>
      </c>
      <c r="D18" s="51"/>
      <c r="E18" s="53"/>
      <c r="F18" s="11"/>
    </row>
    <row r="19" spans="1:6" ht="26.1" customHeight="1">
      <c r="A19" s="12" t="s">
        <v>85</v>
      </c>
      <c r="B19" s="13" t="s">
        <v>72</v>
      </c>
      <c r="C19" s="14" t="s">
        <v>73</v>
      </c>
      <c r="D19" s="46"/>
      <c r="E19" s="47"/>
      <c r="F19" s="11"/>
    </row>
    <row r="20" spans="1:6" ht="26.1" customHeight="1">
      <c r="A20" s="12" t="s">
        <v>86</v>
      </c>
      <c r="B20" s="13" t="s">
        <v>75</v>
      </c>
      <c r="C20" s="14" t="s">
        <v>79</v>
      </c>
      <c r="D20" s="49"/>
      <c r="E20" s="52"/>
      <c r="F20" s="11"/>
    </row>
    <row r="21" spans="1:6" ht="26.1" customHeight="1">
      <c r="A21" s="12" t="s">
        <v>87</v>
      </c>
      <c r="B21" s="13" t="s">
        <v>70</v>
      </c>
      <c r="C21" s="14" t="s">
        <v>71</v>
      </c>
      <c r="D21" s="50"/>
      <c r="E21" s="54"/>
      <c r="F21" s="11"/>
    </row>
    <row r="22" spans="1:6" ht="26.1" customHeight="1">
      <c r="A22" s="12" t="s">
        <v>106</v>
      </c>
      <c r="B22" s="13" t="s">
        <v>88</v>
      </c>
      <c r="C22" s="14" t="s">
        <v>89</v>
      </c>
      <c r="D22" s="50"/>
      <c r="E22" s="54"/>
      <c r="F22" s="11"/>
    </row>
    <row r="23" spans="1:6" ht="26.1" customHeight="1">
      <c r="A23" s="12" t="s">
        <v>107</v>
      </c>
      <c r="B23" s="13" t="s">
        <v>90</v>
      </c>
      <c r="C23" s="14" t="s">
        <v>91</v>
      </c>
      <c r="D23" s="51"/>
      <c r="E23" s="53"/>
      <c r="F23" s="11"/>
    </row>
    <row r="24" spans="1:6" ht="26.1" customHeight="1">
      <c r="A24" s="12" t="s">
        <v>108</v>
      </c>
      <c r="B24" s="13" t="s">
        <v>93</v>
      </c>
      <c r="C24" s="14" t="s">
        <v>92</v>
      </c>
      <c r="D24" s="49"/>
      <c r="E24" s="52"/>
      <c r="F24" s="11"/>
    </row>
    <row r="25" spans="1:6" ht="26.1" customHeight="1">
      <c r="A25" s="12" t="s">
        <v>109</v>
      </c>
      <c r="B25" s="13" t="s">
        <v>94</v>
      </c>
      <c r="C25" s="14" t="s">
        <v>95</v>
      </c>
      <c r="D25" s="50"/>
      <c r="E25" s="54"/>
      <c r="F25" s="11"/>
    </row>
    <row r="26" spans="1:6" ht="26.1" customHeight="1">
      <c r="A26" s="12" t="s">
        <v>110</v>
      </c>
      <c r="B26" s="13" t="s">
        <v>96</v>
      </c>
      <c r="C26" s="14" t="s">
        <v>97</v>
      </c>
      <c r="D26" s="50"/>
      <c r="E26" s="54"/>
      <c r="F26" s="11"/>
    </row>
    <row r="27" spans="1:6" ht="26.1" customHeight="1">
      <c r="A27" s="12" t="s">
        <v>111</v>
      </c>
      <c r="B27" s="13" t="s">
        <v>98</v>
      </c>
      <c r="C27" s="14" t="s">
        <v>99</v>
      </c>
      <c r="D27" s="51"/>
      <c r="E27" s="53"/>
      <c r="F27" s="11"/>
    </row>
    <row r="28" spans="1:6" ht="26.1" customHeight="1">
      <c r="A28" s="12" t="s">
        <v>112</v>
      </c>
      <c r="B28" s="13" t="s">
        <v>100</v>
      </c>
      <c r="C28" s="14" t="s">
        <v>101</v>
      </c>
      <c r="D28" s="49"/>
      <c r="E28" s="52"/>
      <c r="F28" s="11"/>
    </row>
    <row r="29" spans="1:6" ht="26.1" customHeight="1">
      <c r="A29" s="12" t="s">
        <v>113</v>
      </c>
      <c r="B29" s="13" t="s">
        <v>102</v>
      </c>
      <c r="C29" s="14" t="s">
        <v>116</v>
      </c>
      <c r="D29" s="50"/>
      <c r="E29" s="54"/>
      <c r="F29" s="11"/>
    </row>
    <row r="30" spans="1:6" ht="26.1" customHeight="1">
      <c r="A30" s="12" t="s">
        <v>114</v>
      </c>
      <c r="B30" s="13" t="s">
        <v>104</v>
      </c>
      <c r="C30" s="14" t="s">
        <v>105</v>
      </c>
      <c r="D30" s="50"/>
      <c r="E30" s="54"/>
      <c r="F30" s="11"/>
    </row>
    <row r="31" spans="1:6" ht="26.1" customHeight="1">
      <c r="A31" s="12" t="s">
        <v>117</v>
      </c>
      <c r="B31" s="13" t="s">
        <v>115</v>
      </c>
      <c r="C31" s="14" t="s">
        <v>103</v>
      </c>
      <c r="D31" s="50"/>
      <c r="E31" s="54"/>
      <c r="F31" s="11"/>
    </row>
    <row r="32" spans="1:6" ht="26.1" customHeight="1">
      <c r="A32" s="12" t="s">
        <v>120</v>
      </c>
      <c r="B32" s="13" t="s">
        <v>118</v>
      </c>
      <c r="C32" s="14" t="s">
        <v>119</v>
      </c>
      <c r="D32" s="50"/>
      <c r="E32" s="54"/>
      <c r="F32" s="11"/>
    </row>
    <row r="33" spans="1:6" ht="26.1" customHeight="1">
      <c r="A33" s="12" t="s">
        <v>121</v>
      </c>
      <c r="B33" s="13" t="s">
        <v>122</v>
      </c>
      <c r="C33" s="14" t="s">
        <v>123</v>
      </c>
      <c r="D33" s="50"/>
      <c r="E33" s="54"/>
      <c r="F33" s="11"/>
    </row>
    <row r="34" spans="1:6" ht="26.1" customHeight="1">
      <c r="A34" s="12" t="s">
        <v>127</v>
      </c>
      <c r="B34" s="33" t="s">
        <v>128</v>
      </c>
      <c r="C34" s="48" t="s">
        <v>129</v>
      </c>
      <c r="D34" s="57"/>
      <c r="E34" s="58"/>
      <c r="F34" s="11"/>
    </row>
    <row r="35" spans="1:6" ht="26.1" customHeight="1">
      <c r="A35" s="21" t="s">
        <v>124</v>
      </c>
      <c r="B35" s="22" t="s">
        <v>125</v>
      </c>
      <c r="C35" s="23"/>
      <c r="D35" s="24"/>
      <c r="E35" s="25"/>
      <c r="F35" s="11"/>
    </row>
    <row r="36" spans="1:6" ht="26.1" customHeight="1">
      <c r="A36" s="12" t="s">
        <v>126</v>
      </c>
      <c r="B36" s="33" t="s">
        <v>130</v>
      </c>
      <c r="C36" s="48" t="s">
        <v>131</v>
      </c>
      <c r="D36" s="57"/>
      <c r="E36" s="58"/>
      <c r="F36" s="11"/>
    </row>
    <row r="37" spans="1:6" ht="26.1" customHeight="1">
      <c r="A37" s="12" t="s">
        <v>132</v>
      </c>
      <c r="B37" s="33" t="s">
        <v>133</v>
      </c>
      <c r="C37" s="48" t="s">
        <v>134</v>
      </c>
      <c r="D37" s="57"/>
      <c r="E37" s="58"/>
      <c r="F37" s="11"/>
    </row>
    <row r="38" spans="1:6" ht="26.1" customHeight="1">
      <c r="A38" s="12" t="s">
        <v>135</v>
      </c>
      <c r="B38" s="33" t="s">
        <v>128</v>
      </c>
      <c r="C38" s="48" t="s">
        <v>136</v>
      </c>
      <c r="D38" s="57"/>
      <c r="E38" s="58"/>
      <c r="F38" s="11"/>
    </row>
    <row r="39" spans="1:6" ht="26.1" customHeight="1">
      <c r="A39" s="12" t="s">
        <v>124</v>
      </c>
      <c r="B39" s="33" t="s">
        <v>138</v>
      </c>
      <c r="C39" s="48" t="s">
        <v>144</v>
      </c>
      <c r="D39" s="57"/>
      <c r="E39" s="58"/>
      <c r="F39" s="11"/>
    </row>
    <row r="40" spans="1:6" ht="26.1" customHeight="1">
      <c r="A40" s="12" t="s">
        <v>140</v>
      </c>
      <c r="B40" s="33" t="s">
        <v>137</v>
      </c>
      <c r="C40" s="48" t="s">
        <v>141</v>
      </c>
      <c r="D40" s="57"/>
      <c r="E40" s="58"/>
      <c r="F40" s="11"/>
    </row>
    <row r="41" spans="1:6" ht="26.1" customHeight="1">
      <c r="A41" s="12" t="s">
        <v>142</v>
      </c>
      <c r="B41" s="33" t="s">
        <v>90</v>
      </c>
      <c r="C41" s="48" t="s">
        <v>90</v>
      </c>
      <c r="D41" s="57"/>
      <c r="E41" s="58"/>
      <c r="F41" s="11"/>
    </row>
    <row r="42" spans="1:6" ht="26.1" customHeight="1">
      <c r="A42" s="12" t="s">
        <v>143</v>
      </c>
      <c r="B42" s="33" t="s">
        <v>146</v>
      </c>
      <c r="C42" s="48" t="s">
        <v>144</v>
      </c>
      <c r="D42" s="57"/>
      <c r="E42" s="58"/>
      <c r="F42" s="11"/>
    </row>
    <row r="43" spans="1:6" ht="26.1" customHeight="1">
      <c r="A43" s="12" t="s">
        <v>145</v>
      </c>
      <c r="B43" s="33" t="s">
        <v>96</v>
      </c>
      <c r="C43" s="48" t="s">
        <v>147</v>
      </c>
      <c r="D43" s="57"/>
      <c r="E43" s="58"/>
      <c r="F43" s="11"/>
    </row>
    <row r="44" spans="1:6" ht="26.1" customHeight="1">
      <c r="A44" s="12" t="s">
        <v>148</v>
      </c>
      <c r="B44" s="33" t="s">
        <v>98</v>
      </c>
      <c r="C44" s="48" t="s">
        <v>149</v>
      </c>
      <c r="D44" s="57"/>
      <c r="E44" s="58"/>
      <c r="F44" s="11"/>
    </row>
    <row r="45" spans="1:6" ht="26.1" customHeight="1">
      <c r="A45" s="12" t="s">
        <v>85</v>
      </c>
      <c r="B45" s="33" t="s">
        <v>150</v>
      </c>
      <c r="C45" s="48" t="s">
        <v>151</v>
      </c>
      <c r="D45" s="57"/>
      <c r="E45" s="58"/>
      <c r="F45" s="11"/>
    </row>
    <row r="46" spans="1:6" ht="26.1" customHeight="1">
      <c r="A46" s="12" t="s">
        <v>86</v>
      </c>
      <c r="B46" s="33" t="s">
        <v>152</v>
      </c>
      <c r="C46" s="48" t="s">
        <v>139</v>
      </c>
      <c r="D46" s="57"/>
      <c r="E46" s="58"/>
      <c r="F46" s="11"/>
    </row>
    <row r="47" spans="1:6" ht="26.1" customHeight="1">
      <c r="A47" s="12" t="s">
        <v>87</v>
      </c>
      <c r="B47" s="33" t="s">
        <v>153</v>
      </c>
      <c r="C47" s="48" t="s">
        <v>154</v>
      </c>
      <c r="D47" s="57"/>
      <c r="E47" s="58"/>
      <c r="F47" s="11"/>
    </row>
    <row r="48" spans="1:6" ht="26.1" customHeight="1">
      <c r="A48" s="12" t="s">
        <v>106</v>
      </c>
      <c r="B48" s="33" t="s">
        <v>155</v>
      </c>
      <c r="C48" s="48" t="s">
        <v>156</v>
      </c>
      <c r="D48" s="57"/>
      <c r="E48" s="58"/>
      <c r="F48" s="11"/>
    </row>
    <row r="49" spans="1:6" ht="26.1" customHeight="1">
      <c r="A49" s="12" t="s">
        <v>107</v>
      </c>
      <c r="B49" s="33" t="s">
        <v>157</v>
      </c>
      <c r="C49" s="48" t="s">
        <v>158</v>
      </c>
      <c r="D49" s="57"/>
      <c r="E49" s="58"/>
      <c r="F49" s="11"/>
    </row>
    <row r="50" spans="1:6" ht="26.1" customHeight="1">
      <c r="A50" s="12" t="s">
        <v>108</v>
      </c>
      <c r="B50" s="33" t="s">
        <v>159</v>
      </c>
      <c r="C50" s="48" t="s">
        <v>160</v>
      </c>
      <c r="D50" s="57"/>
      <c r="E50" s="58"/>
      <c r="F50" s="11"/>
    </row>
    <row r="51" spans="1:6" ht="26.1" customHeight="1">
      <c r="A51" s="12" t="s">
        <v>109</v>
      </c>
      <c r="B51" s="33" t="s">
        <v>161</v>
      </c>
      <c r="C51" s="48" t="s">
        <v>162</v>
      </c>
      <c r="D51" s="57"/>
      <c r="E51" s="58"/>
      <c r="F51" s="11"/>
    </row>
    <row r="52" spans="1:6" ht="26.1" customHeight="1">
      <c r="A52" s="12" t="s">
        <v>110</v>
      </c>
      <c r="B52" s="33" t="s">
        <v>163</v>
      </c>
      <c r="C52" s="48" t="s">
        <v>164</v>
      </c>
      <c r="D52" s="57"/>
      <c r="E52" s="58"/>
      <c r="F52" s="11"/>
    </row>
    <row r="53" spans="1:6" ht="26.1" customHeight="1">
      <c r="A53" s="12" t="s">
        <v>111</v>
      </c>
      <c r="B53" s="33" t="s">
        <v>165</v>
      </c>
      <c r="C53" s="48" t="s">
        <v>166</v>
      </c>
      <c r="D53" s="57"/>
      <c r="E53" s="58"/>
      <c r="F53" s="11"/>
    </row>
    <row r="54" spans="1:6" ht="26.1" customHeight="1">
      <c r="A54" s="12" t="s">
        <v>112</v>
      </c>
      <c r="B54" s="33" t="s">
        <v>167</v>
      </c>
      <c r="C54" s="48" t="s">
        <v>168</v>
      </c>
      <c r="D54" s="57"/>
      <c r="E54" s="58"/>
      <c r="F54" s="11"/>
    </row>
    <row r="55" spans="1:6" ht="26.1" customHeight="1">
      <c r="A55" s="21" t="s">
        <v>33</v>
      </c>
      <c r="B55" s="22" t="s">
        <v>34</v>
      </c>
      <c r="C55" s="23"/>
      <c r="D55" s="24"/>
      <c r="E55" s="25"/>
      <c r="F55" s="11"/>
    </row>
    <row r="56" spans="1:6" ht="26.1" customHeight="1">
      <c r="A56" s="12" t="s">
        <v>7</v>
      </c>
      <c r="B56" s="33" t="s">
        <v>35</v>
      </c>
      <c r="C56" s="34" t="s">
        <v>36</v>
      </c>
      <c r="D56" s="35"/>
      <c r="E56" s="36"/>
      <c r="F56" s="11"/>
    </row>
    <row r="57" spans="1:6" ht="26.1" customHeight="1">
      <c r="A57" s="37" t="s">
        <v>37</v>
      </c>
      <c r="B57" s="22" t="s">
        <v>169</v>
      </c>
      <c r="C57" s="23"/>
      <c r="D57" s="24"/>
      <c r="E57" s="25"/>
      <c r="F57" s="11"/>
    </row>
    <row r="58" spans="1:6" ht="26.1" customHeight="1">
      <c r="A58" s="12" t="s">
        <v>7</v>
      </c>
      <c r="B58" s="13" t="s">
        <v>39</v>
      </c>
      <c r="C58" s="14"/>
      <c r="D58" s="13"/>
      <c r="E58" s="38"/>
      <c r="F58" s="11"/>
    </row>
    <row r="59" spans="1:6" ht="26.1" customHeight="1">
      <c r="A59" s="37" t="s">
        <v>42</v>
      </c>
      <c r="B59" s="39" t="s">
        <v>43</v>
      </c>
      <c r="C59" s="40"/>
      <c r="D59" s="41"/>
      <c r="E59" s="45"/>
      <c r="F59" s="11"/>
    </row>
    <row r="60" spans="1:6">
      <c r="B60" s="43"/>
      <c r="C60" s="44"/>
    </row>
  </sheetData>
  <mergeCells count="11">
    <mergeCell ref="A1:E1"/>
    <mergeCell ref="D10:D11"/>
    <mergeCell ref="D12:D18"/>
    <mergeCell ref="D20:D23"/>
    <mergeCell ref="D24:D27"/>
    <mergeCell ref="D28:D33"/>
    <mergeCell ref="E10:E11"/>
    <mergeCell ref="E12:E18"/>
    <mergeCell ref="E20:E23"/>
    <mergeCell ref="E24:E27"/>
    <mergeCell ref="E28:E33"/>
  </mergeCells>
  <phoneticPr fontId="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pane ySplit="3" topLeftCell="A4" activePane="bottomLeft" state="frozen"/>
      <selection pane="bottomLeft" activeCell="F12" sqref="F12"/>
    </sheetView>
  </sheetViews>
  <sheetFormatPr defaultColWidth="11" defaultRowHeight="14.25"/>
  <cols>
    <col min="1" max="1" width="10.125" style="1" customWidth="1"/>
    <col min="2" max="2" width="18.375" style="2" customWidth="1"/>
    <col min="3" max="3" width="93.875" style="3" customWidth="1"/>
    <col min="4" max="4" width="12.375" style="3" customWidth="1"/>
    <col min="5" max="5" width="13.625" style="3" customWidth="1"/>
    <col min="6" max="6" width="51.875" style="3" customWidth="1"/>
    <col min="7" max="16384" width="11" style="3"/>
  </cols>
  <sheetData>
    <row r="1" spans="1:6" ht="26.1" customHeight="1">
      <c r="A1" s="56" t="s">
        <v>0</v>
      </c>
      <c r="B1" s="56"/>
      <c r="C1" s="56"/>
      <c r="D1" s="56"/>
      <c r="E1" s="56"/>
    </row>
    <row r="2" spans="1:6" ht="26.1" customHeight="1">
      <c r="A2" s="55" t="s">
        <v>45</v>
      </c>
      <c r="B2" s="55"/>
      <c r="C2" s="55"/>
      <c r="D2" s="55"/>
      <c r="E2" s="55"/>
    </row>
    <row r="3" spans="1:6" ht="26.1" customHeight="1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</row>
    <row r="4" spans="1:6" ht="26.1" customHeight="1">
      <c r="A4" s="7">
        <v>1</v>
      </c>
      <c r="B4" s="8" t="s">
        <v>6</v>
      </c>
      <c r="C4" s="8"/>
      <c r="D4" s="9"/>
      <c r="E4" s="10"/>
      <c r="F4" s="11"/>
    </row>
    <row r="5" spans="1:6" ht="26.1" customHeight="1">
      <c r="A5" s="12" t="s">
        <v>7</v>
      </c>
      <c r="B5" s="13" t="s">
        <v>8</v>
      </c>
      <c r="C5" s="14" t="s">
        <v>9</v>
      </c>
      <c r="D5" s="15">
        <v>4</v>
      </c>
      <c r="E5" s="16">
        <f>D5*0.2</f>
        <v>0.8</v>
      </c>
      <c r="F5" s="11"/>
    </row>
    <row r="6" spans="1:6" ht="26.1" customHeight="1">
      <c r="A6" s="12" t="s">
        <v>10</v>
      </c>
      <c r="B6" s="17" t="s">
        <v>11</v>
      </c>
      <c r="C6" s="14" t="s">
        <v>12</v>
      </c>
      <c r="D6" s="18">
        <v>6</v>
      </c>
      <c r="E6" s="19">
        <v>1.2</v>
      </c>
      <c r="F6" s="11"/>
    </row>
    <row r="7" spans="1:6" ht="26.1" customHeight="1">
      <c r="A7" s="7" t="s">
        <v>13</v>
      </c>
      <c r="B7" s="8" t="s">
        <v>14</v>
      </c>
      <c r="C7" s="8"/>
      <c r="D7" s="9"/>
      <c r="E7" s="20"/>
      <c r="F7" s="11"/>
    </row>
    <row r="8" spans="1:6" ht="26.1" customHeight="1">
      <c r="A8" s="12" t="s">
        <v>7</v>
      </c>
      <c r="B8" s="13" t="s">
        <v>15</v>
      </c>
      <c r="C8" s="13" t="s">
        <v>16</v>
      </c>
      <c r="D8" s="15">
        <v>3</v>
      </c>
      <c r="E8" s="16">
        <f>D8*0.3</f>
        <v>0.9</v>
      </c>
      <c r="F8" s="11"/>
    </row>
    <row r="9" spans="1:6" ht="26.1" customHeight="1">
      <c r="A9" s="12" t="s">
        <v>10</v>
      </c>
      <c r="B9" s="13" t="s">
        <v>18</v>
      </c>
      <c r="C9" s="14" t="s">
        <v>19</v>
      </c>
      <c r="D9" s="15">
        <v>2</v>
      </c>
      <c r="E9" s="16">
        <v>0.4</v>
      </c>
      <c r="F9" s="11"/>
    </row>
    <row r="10" spans="1:6" ht="26.1" customHeight="1">
      <c r="A10" s="21" t="s">
        <v>20</v>
      </c>
      <c r="B10" s="22" t="s">
        <v>21</v>
      </c>
      <c r="C10" s="23"/>
      <c r="D10" s="24"/>
      <c r="E10" s="25"/>
      <c r="F10" s="11"/>
    </row>
    <row r="11" spans="1:6" ht="26.1" customHeight="1">
      <c r="A11" s="12" t="s">
        <v>7</v>
      </c>
      <c r="B11" s="13" t="s">
        <v>46</v>
      </c>
      <c r="C11" s="14"/>
      <c r="D11" s="26">
        <v>21</v>
      </c>
      <c r="E11" s="27">
        <f t="shared" ref="E11:E14" si="0">D11*0.3</f>
        <v>6.3</v>
      </c>
      <c r="F11" s="11"/>
    </row>
    <row r="12" spans="1:6" ht="26.1" customHeight="1">
      <c r="A12" s="12" t="s">
        <v>10</v>
      </c>
      <c r="B12" s="13" t="s">
        <v>47</v>
      </c>
      <c r="C12" s="14" t="s">
        <v>48</v>
      </c>
      <c r="D12" s="28">
        <v>2</v>
      </c>
      <c r="E12" s="27">
        <f t="shared" si="0"/>
        <v>0.6</v>
      </c>
      <c r="F12" s="11"/>
    </row>
    <row r="13" spans="1:6" ht="26.1" customHeight="1">
      <c r="A13" s="21" t="s">
        <v>26</v>
      </c>
      <c r="B13" s="22" t="s">
        <v>27</v>
      </c>
      <c r="C13" s="23"/>
      <c r="D13" s="24"/>
      <c r="E13" s="25"/>
      <c r="F13" s="11"/>
    </row>
    <row r="14" spans="1:6" ht="26.1" customHeight="1">
      <c r="A14" s="12" t="s">
        <v>7</v>
      </c>
      <c r="B14" s="13" t="s">
        <v>28</v>
      </c>
      <c r="C14" s="14" t="s">
        <v>29</v>
      </c>
      <c r="D14" s="15">
        <v>23</v>
      </c>
      <c r="E14" s="16">
        <f t="shared" si="0"/>
        <v>6.9</v>
      </c>
      <c r="F14" s="11"/>
    </row>
    <row r="15" spans="1:6" ht="26.1" customHeight="1">
      <c r="A15" s="21" t="s">
        <v>30</v>
      </c>
      <c r="B15" s="22" t="s">
        <v>31</v>
      </c>
      <c r="C15" s="23"/>
      <c r="D15" s="24"/>
      <c r="E15" s="25"/>
      <c r="F15" s="11"/>
    </row>
    <row r="16" spans="1:6" ht="26.1" customHeight="1">
      <c r="A16" s="12" t="s">
        <v>7</v>
      </c>
      <c r="B16" s="13" t="s">
        <v>31</v>
      </c>
      <c r="C16" s="14" t="s">
        <v>32</v>
      </c>
      <c r="D16" s="15">
        <v>16</v>
      </c>
      <c r="E16" s="16">
        <f>D16*0.3</f>
        <v>4.8</v>
      </c>
      <c r="F16" s="11"/>
    </row>
    <row r="17" spans="1:6" ht="26.1" customHeight="1">
      <c r="A17" s="21" t="s">
        <v>33</v>
      </c>
      <c r="B17" s="22" t="s">
        <v>49</v>
      </c>
      <c r="C17" s="23"/>
      <c r="D17" s="24"/>
      <c r="E17" s="25"/>
      <c r="F17" s="11"/>
    </row>
    <row r="18" spans="1:6" ht="26.1" customHeight="1">
      <c r="A18" s="29" t="s">
        <v>7</v>
      </c>
      <c r="B18" s="30" t="s">
        <v>49</v>
      </c>
      <c r="C18" s="30" t="s">
        <v>29</v>
      </c>
      <c r="D18" s="31">
        <v>23</v>
      </c>
      <c r="E18" s="32">
        <f>D18*0.3</f>
        <v>6.9</v>
      </c>
      <c r="F18" s="11"/>
    </row>
    <row r="19" spans="1:6" ht="26.1" customHeight="1">
      <c r="A19" s="21" t="s">
        <v>37</v>
      </c>
      <c r="B19" s="22" t="s">
        <v>34</v>
      </c>
      <c r="C19" s="23"/>
      <c r="D19" s="24"/>
      <c r="E19" s="25"/>
      <c r="F19" s="11"/>
    </row>
    <row r="20" spans="1:6" ht="26.1" customHeight="1">
      <c r="A20" s="12" t="s">
        <v>7</v>
      </c>
      <c r="B20" s="33" t="s">
        <v>35</v>
      </c>
      <c r="C20" s="34" t="s">
        <v>36</v>
      </c>
      <c r="D20" s="35">
        <v>3</v>
      </c>
      <c r="E20" s="36">
        <v>0.9</v>
      </c>
      <c r="F20" s="11"/>
    </row>
    <row r="21" spans="1:6" ht="26.1" customHeight="1">
      <c r="A21" s="37" t="s">
        <v>42</v>
      </c>
      <c r="B21" s="22" t="s">
        <v>38</v>
      </c>
      <c r="C21" s="23"/>
      <c r="D21" s="24"/>
      <c r="E21" s="25"/>
      <c r="F21" s="11"/>
    </row>
    <row r="22" spans="1:6" ht="26.1" customHeight="1">
      <c r="A22" s="12" t="s">
        <v>7</v>
      </c>
      <c r="B22" s="13" t="s">
        <v>39</v>
      </c>
      <c r="C22" s="14" t="s">
        <v>40</v>
      </c>
      <c r="D22" s="13" t="s">
        <v>41</v>
      </c>
      <c r="E22" s="38" t="s">
        <v>41</v>
      </c>
      <c r="F22" s="11"/>
    </row>
    <row r="23" spans="1:6" ht="26.1" customHeight="1">
      <c r="A23" s="37" t="s">
        <v>50</v>
      </c>
      <c r="B23" s="39" t="s">
        <v>43</v>
      </c>
      <c r="C23" s="40" t="s">
        <v>44</v>
      </c>
      <c r="D23" s="41">
        <f>SUM(D20,D11,D12,D14,D16,D18,D5,D6,D8,D9)</f>
        <v>103</v>
      </c>
      <c r="E23" s="42">
        <f>SUM(E20,E11,E12,E14,E16,E18,E5,E6,E8,E9)</f>
        <v>29.7</v>
      </c>
      <c r="F23" s="11"/>
    </row>
    <row r="24" spans="1:6">
      <c r="B24" s="43"/>
      <c r="C24" s="44"/>
    </row>
  </sheetData>
  <mergeCells count="2">
    <mergeCell ref="A1:E1"/>
    <mergeCell ref="A2:E2"/>
  </mergeCells>
  <phoneticPr fontId="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贷你学app</vt:lpstr>
      <vt:lpstr>电器商城app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kelvindu</dc:creator>
  <cp:lastModifiedBy>Administrator</cp:lastModifiedBy>
  <dcterms:created xsi:type="dcterms:W3CDTF">2015-08-26T07:48:00Z</dcterms:created>
  <dcterms:modified xsi:type="dcterms:W3CDTF">2016-08-02T16:16:57Z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