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uviolobo\Desktop\"/>
    </mc:Choice>
  </mc:AlternateContent>
  <xr:revisionPtr revIDLastSave="0" documentId="13_ncr:1_{4756EDA8-A641-4DB6-9B0A-FC69590353CD}" xr6:coauthVersionLast="28" xr6:coauthVersionMax="28" xr10:uidLastSave="{00000000-0000-0000-0000-000000000000}"/>
  <bookViews>
    <workbookView xWindow="0" yWindow="0" windowWidth="17256" windowHeight="4932" xr2:uid="{03AC99DF-45A5-4196-B208-4F70246B1546}"/>
  </bookViews>
  <sheets>
    <sheet name="Augmented Blood Pressure Cuff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1" i="1"/>
  <c r="I12" i="1"/>
  <c r="I2" i="1"/>
  <c r="I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fluviolobo</author>
  </authors>
  <commentList>
    <comment ref="F6" authorId="0" shapeId="0" xr:uid="{C4F92CDB-8750-4AC3-B974-4EBA93BCB69A}">
      <text>
        <r>
          <rPr>
            <b/>
            <sz val="9"/>
            <color indexed="81"/>
            <rFont val="Tahoma"/>
            <family val="2"/>
          </rPr>
          <t>fluviolobo:</t>
        </r>
        <r>
          <rPr>
            <sz val="9"/>
            <color indexed="81"/>
            <rFont val="Tahoma"/>
            <family val="2"/>
          </rPr>
          <t xml:space="preserve">
Need to review this value</t>
        </r>
      </text>
    </comment>
    <comment ref="F8" authorId="0" shapeId="0" xr:uid="{8F4D9658-BA8C-4287-B3D4-57CC41FA5396}">
      <text>
        <r>
          <rPr>
            <b/>
            <sz val="9"/>
            <color indexed="81"/>
            <rFont val="Tahoma"/>
            <family val="2"/>
          </rPr>
          <t>fluviolobo:</t>
        </r>
        <r>
          <rPr>
            <sz val="9"/>
            <color indexed="81"/>
            <rFont val="Tahoma"/>
            <family val="2"/>
          </rPr>
          <t xml:space="preserve">
Estimate on direct order from OshPark</t>
        </r>
      </text>
    </comment>
    <comment ref="F11" authorId="0" shapeId="0" xr:uid="{71C125D6-EC90-40F2-9B5C-BAB58D629F0C}">
      <text>
        <r>
          <rPr>
            <b/>
            <sz val="9"/>
            <color indexed="81"/>
            <rFont val="Tahoma"/>
            <family val="2"/>
          </rPr>
          <t>fluviolobo:</t>
        </r>
        <r>
          <rPr>
            <sz val="9"/>
            <color indexed="81"/>
            <rFont val="Tahoma"/>
            <family val="2"/>
          </rPr>
          <t xml:space="preserve">
I am basing the cost of the print on the material</t>
        </r>
      </text>
    </comment>
  </commentList>
</comments>
</file>

<file path=xl/sharedStrings.xml><?xml version="1.0" encoding="utf-8"?>
<sst xmlns="http://schemas.openxmlformats.org/spreadsheetml/2006/main" count="44" uniqueCount="43">
  <si>
    <t>Component</t>
  </si>
  <si>
    <t>ID</t>
  </si>
  <si>
    <t>Description</t>
  </si>
  <si>
    <t>Justification</t>
  </si>
  <si>
    <t>Link</t>
  </si>
  <si>
    <t>Unit Cost</t>
  </si>
  <si>
    <t>Total Cost</t>
  </si>
  <si>
    <t>Assemblies</t>
  </si>
  <si>
    <t>Quantity/Assembly</t>
  </si>
  <si>
    <t>https://www.amazon.com/CanaKit-Raspberry-Power-Supply-Listed/dp/B07BC6WH7V</t>
  </si>
  <si>
    <t>Needed to control the ABPCuff device</t>
  </si>
  <si>
    <t xml:space="preserve">Total = </t>
  </si>
  <si>
    <t>Labor</t>
  </si>
  <si>
    <t>Assembly</t>
  </si>
  <si>
    <t>Needed for:</t>
  </si>
  <si>
    <t>Installation of Raspbian OS</t>
  </si>
  <si>
    <t>Assembly of components</t>
  </si>
  <si>
    <t>Installation of Contorl Software</t>
  </si>
  <si>
    <t>Raspberry Pi</t>
  </si>
  <si>
    <t>https://www.amazon.com/SanDisk-Ultra-Micro-Adapter-SDSQUNC-016G-GN6MA/dp/B010Q57SEE/ref=sr_1_7?ie=UTF8&amp;qid=1522200747&amp;sr=8-7&amp;keywords=16+sd+card</t>
  </si>
  <si>
    <t>Needed to store the OS controlling the ABPCuff</t>
  </si>
  <si>
    <t>SD card</t>
  </si>
  <si>
    <t>Micro-computer</t>
  </si>
  <si>
    <t>16GB SD card</t>
  </si>
  <si>
    <t>https://www.amazon.com/dp/B01J52TWD4/ref=sr_1_1_twi_col_2?s=electronics&amp;ie=UTF8&amp;qid=1522200989&amp;sr=1-1&amp;keywords=screen+raspberry+pi</t>
  </si>
  <si>
    <t>Needed to display the sphygnomonometer dial</t>
  </si>
  <si>
    <t>10" IPS Display</t>
  </si>
  <si>
    <t>Display</t>
  </si>
  <si>
    <t>ADC</t>
  </si>
  <si>
    <t>16bit ADC</t>
  </si>
  <si>
    <t>Pressure sensor</t>
  </si>
  <si>
    <t>Clear silicone tubing</t>
  </si>
  <si>
    <t>PCB</t>
  </si>
  <si>
    <t>Needed to consolidate electronics</t>
  </si>
  <si>
    <t>https://www.oshpark.com</t>
  </si>
  <si>
    <t>https://www.adafruit.com/product/1085</t>
  </si>
  <si>
    <t>Needed to convert the analog signal from the pressure sensor into a digital signal</t>
  </si>
  <si>
    <t>Housing/Enclosure</t>
  </si>
  <si>
    <t>Pressure sensor adapter</t>
  </si>
  <si>
    <t>3D Printed Part</t>
  </si>
  <si>
    <t>Needed to consolidate entire ABPCuff device</t>
  </si>
  <si>
    <t>Needed to connect and strain relief silicone tubing to pressure sensor</t>
  </si>
  <si>
    <t>https://www.amazon.com/HATCHBOX-3D-Filament-Dimensional-Accuracy/dp/B00J0ECR5I/ref=pd_lpo_vtph_328_bs_t_1?_encoding=UTF8&amp;psc=1&amp;refRID=RK4H146PPY13NF1ZZTYV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</si>
</sst>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2" applyFont="1" applyAlignment="1">
      <alignment horizontal="left"/>
    </xf>
    <xf numFmtId="164" fontId="3" fillId="0" borderId="0" xfId="2" applyNumberFormat="1" applyFont="1" applyAlignment="1">
      <alignment horizontal="center"/>
    </xf>
    <xf numFmtId="4" fontId="3" fillId="0" borderId="0" xfId="2" applyNumberFormat="1" applyFont="1" applyAlignment="1">
      <alignment horizontal="center"/>
    </xf>
    <xf numFmtId="0" fontId="5" fillId="3" borderId="1" xfId="2" applyFont="1" applyFill="1" applyBorder="1" applyAlignment="1">
      <alignment horizontal="left"/>
    </xf>
    <xf numFmtId="0" fontId="3" fillId="0" borderId="0" xfId="2" applyFont="1" applyFill="1" applyAlignment="1">
      <alignment horizontal="left"/>
    </xf>
    <xf numFmtId="164" fontId="3" fillId="0" borderId="0" xfId="2" applyNumberFormat="1" applyFont="1" applyFill="1" applyAlignment="1">
      <alignment horizontal="center"/>
    </xf>
    <xf numFmtId="0" fontId="4" fillId="0" borderId="0" xfId="3" applyFill="1" applyAlignment="1">
      <alignment horizontal="left"/>
    </xf>
    <xf numFmtId="4" fontId="3" fillId="0" borderId="0" xfId="2" applyNumberFormat="1" applyFont="1" applyFill="1" applyAlignment="1">
      <alignment horizontal="center"/>
    </xf>
    <xf numFmtId="0" fontId="4" fillId="0" borderId="0" xfId="3" applyAlignment="1">
      <alignment horizontal="left"/>
    </xf>
    <xf numFmtId="164" fontId="5" fillId="3" borderId="1" xfId="2" applyNumberFormat="1" applyFont="1" applyFill="1" applyBorder="1" applyAlignment="1">
      <alignment horizontal="center"/>
    </xf>
    <xf numFmtId="4" fontId="5" fillId="3" borderId="1" xfId="2" applyNumberFormat="1" applyFont="1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4" fontId="3" fillId="0" borderId="0" xfId="2" applyNumberFormat="1" applyFont="1" applyAlignment="1">
      <alignment horizontal="center"/>
    </xf>
    <xf numFmtId="4" fontId="3" fillId="0" borderId="0" xfId="2" applyNumberFormat="1" applyFont="1" applyFill="1" applyAlignment="1">
      <alignment horizontal="center"/>
    </xf>
    <xf numFmtId="164" fontId="3" fillId="0" borderId="0" xfId="2" applyNumberFormat="1" applyFont="1" applyFill="1" applyAlignment="1">
      <alignment horizontal="center"/>
    </xf>
    <xf numFmtId="0" fontId="4" fillId="0" borderId="0" xfId="3"/>
    <xf numFmtId="164" fontId="1" fillId="2" borderId="0" xfId="1" applyNumberFormat="1" applyAlignment="1">
      <alignment horizontal="center"/>
    </xf>
  </cellXfs>
  <cellStyles count="4">
    <cellStyle name="Bad" xfId="1" builtinId="27"/>
    <cellStyle name="Hyperlink" xfId="3" builtinId="8"/>
    <cellStyle name="Normal" xfId="0" builtinId="0"/>
    <cellStyle name="Normal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1085" TargetMode="External"/><Relationship Id="rId2" Type="http://schemas.openxmlformats.org/officeDocument/2006/relationships/hyperlink" Target="https://www.oshpark.com/" TargetMode="External"/><Relationship Id="rId1" Type="http://schemas.openxmlformats.org/officeDocument/2006/relationships/hyperlink" Target="https://www.amazon.com/dp/B01J52TWD4/ref=sr_1_1_twi_col_2?s=electronics&amp;ie=UTF8&amp;qid=1522200989&amp;sr=1-1&amp;keywords=screen+raspberry+pi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www.amazon.com/HATCHBOX-3D-Filament-Dimensional-Accuracy/dp/B00J0ECR5I/ref=pd_lpo_vtph_328_bs_t_1?_encoding=UTF8&amp;psc=1&amp;refRID=RK4H146PPY13NF1ZZTY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B8AF-EB36-4ED1-B907-F754067109C6}">
  <dimension ref="A1:I19"/>
  <sheetViews>
    <sheetView tabSelected="1" workbookViewId="0">
      <selection activeCell="O15" sqref="O15"/>
    </sheetView>
  </sheetViews>
  <sheetFormatPr defaultRowHeight="14.4" x14ac:dyDescent="0.3"/>
  <cols>
    <col min="1" max="1" width="23.109375" bestFit="1" customWidth="1"/>
    <col min="2" max="2" width="3.109375" bestFit="1" customWidth="1"/>
    <col min="3" max="3" width="13.109375" bestFit="1" customWidth="1"/>
    <col min="4" max="4" width="67.88671875" bestFit="1" customWidth="1"/>
    <col min="5" max="5" width="19.5546875" customWidth="1"/>
    <col min="6" max="6" width="10.77734375" bestFit="1" customWidth="1"/>
    <col min="7" max="7" width="21" bestFit="1" customWidth="1"/>
    <col min="8" max="8" width="12.88671875" bestFit="1" customWidth="1"/>
    <col min="9" max="9" width="11.88671875" bestFit="1" customWidth="1"/>
  </cols>
  <sheetData>
    <row r="1" spans="1:9" ht="16.2" thickBo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0" t="s">
        <v>5</v>
      </c>
      <c r="G1" s="11" t="s">
        <v>8</v>
      </c>
      <c r="H1" s="11" t="s">
        <v>7</v>
      </c>
      <c r="I1" s="10" t="s">
        <v>6</v>
      </c>
    </row>
    <row r="2" spans="1:9" ht="15" thickTop="1" x14ac:dyDescent="0.3">
      <c r="A2" s="5" t="s">
        <v>18</v>
      </c>
      <c r="B2" s="5"/>
      <c r="C2" s="5" t="s">
        <v>22</v>
      </c>
      <c r="D2" s="5" t="s">
        <v>10</v>
      </c>
      <c r="E2" s="7" t="s">
        <v>9</v>
      </c>
      <c r="F2" s="6">
        <v>49.99</v>
      </c>
      <c r="G2" s="8">
        <v>1</v>
      </c>
      <c r="H2" s="8">
        <v>200</v>
      </c>
      <c r="I2" s="6">
        <f>F2*G2*H2</f>
        <v>9998</v>
      </c>
    </row>
    <row r="3" spans="1:9" x14ac:dyDescent="0.3">
      <c r="A3" s="1" t="s">
        <v>21</v>
      </c>
      <c r="B3" s="1"/>
      <c r="C3" s="1" t="s">
        <v>23</v>
      </c>
      <c r="D3" s="1" t="s">
        <v>20</v>
      </c>
      <c r="E3" s="9" t="s">
        <v>19</v>
      </c>
      <c r="F3" s="2">
        <v>10.99</v>
      </c>
      <c r="G3" s="3">
        <v>1</v>
      </c>
      <c r="H3" s="8">
        <v>200</v>
      </c>
      <c r="I3" s="6">
        <f>F3*G3*H3</f>
        <v>2198</v>
      </c>
    </row>
    <row r="4" spans="1:9" x14ac:dyDescent="0.3">
      <c r="A4" t="s">
        <v>27</v>
      </c>
      <c r="C4" t="s">
        <v>26</v>
      </c>
      <c r="D4" t="s">
        <v>25</v>
      </c>
      <c r="E4" s="19" t="s">
        <v>24</v>
      </c>
      <c r="F4" s="2">
        <v>105.99</v>
      </c>
      <c r="G4" s="3">
        <v>1</v>
      </c>
      <c r="H4" s="8">
        <v>200</v>
      </c>
      <c r="I4" s="6">
        <f t="shared" ref="I4:I11" si="0">F4*G4*H4</f>
        <v>21198</v>
      </c>
    </row>
    <row r="5" spans="1:9" x14ac:dyDescent="0.3">
      <c r="A5" t="s">
        <v>28</v>
      </c>
      <c r="C5" t="s">
        <v>29</v>
      </c>
      <c r="D5" t="s">
        <v>36</v>
      </c>
      <c r="E5" s="19" t="s">
        <v>35</v>
      </c>
      <c r="F5" s="2">
        <v>14.95</v>
      </c>
      <c r="G5" s="3">
        <v>1</v>
      </c>
      <c r="H5" s="8">
        <v>200</v>
      </c>
      <c r="I5" s="6">
        <f t="shared" si="0"/>
        <v>2990</v>
      </c>
    </row>
    <row r="6" spans="1:9" x14ac:dyDescent="0.3">
      <c r="A6" t="s">
        <v>30</v>
      </c>
      <c r="F6" s="20">
        <v>15</v>
      </c>
      <c r="G6" s="3">
        <v>1</v>
      </c>
      <c r="H6" s="8">
        <v>200</v>
      </c>
      <c r="I6" s="6">
        <f t="shared" si="0"/>
        <v>3000</v>
      </c>
    </row>
    <row r="7" spans="1:9" x14ac:dyDescent="0.3">
      <c r="A7" t="s">
        <v>31</v>
      </c>
      <c r="F7" s="2">
        <v>0</v>
      </c>
      <c r="G7" s="3">
        <v>1</v>
      </c>
      <c r="H7" s="8">
        <v>200</v>
      </c>
      <c r="I7" s="6">
        <f t="shared" si="0"/>
        <v>0</v>
      </c>
    </row>
    <row r="8" spans="1:9" x14ac:dyDescent="0.3">
      <c r="A8" t="s">
        <v>32</v>
      </c>
      <c r="D8" t="s">
        <v>33</v>
      </c>
      <c r="E8" s="19" t="s">
        <v>34</v>
      </c>
      <c r="F8" s="2">
        <v>30</v>
      </c>
      <c r="G8" s="3">
        <v>1</v>
      </c>
      <c r="H8" s="8">
        <v>200</v>
      </c>
      <c r="I8" s="6">
        <f t="shared" si="0"/>
        <v>6000</v>
      </c>
    </row>
    <row r="9" spans="1:9" x14ac:dyDescent="0.3">
      <c r="F9" s="2">
        <v>0</v>
      </c>
      <c r="G9" s="3">
        <v>1</v>
      </c>
      <c r="H9" s="8">
        <v>200</v>
      </c>
      <c r="I9" s="6">
        <f t="shared" si="0"/>
        <v>0</v>
      </c>
    </row>
    <row r="10" spans="1:9" x14ac:dyDescent="0.3">
      <c r="A10" t="s">
        <v>37</v>
      </c>
      <c r="C10" t="s">
        <v>39</v>
      </c>
      <c r="D10" t="s">
        <v>40</v>
      </c>
      <c r="F10" s="2"/>
      <c r="G10" s="3"/>
      <c r="H10" s="8"/>
      <c r="I10" s="6"/>
    </row>
    <row r="11" spans="1:9" x14ac:dyDescent="0.3">
      <c r="A11" t="s">
        <v>38</v>
      </c>
      <c r="C11" t="s">
        <v>39</v>
      </c>
      <c r="D11" t="s">
        <v>41</v>
      </c>
      <c r="E11" s="19" t="s">
        <v>42</v>
      </c>
      <c r="F11" s="2">
        <v>22.99</v>
      </c>
      <c r="G11" s="3">
        <v>1</v>
      </c>
      <c r="H11" s="8">
        <v>200</v>
      </c>
      <c r="I11" s="6">
        <f t="shared" si="0"/>
        <v>4598</v>
      </c>
    </row>
    <row r="12" spans="1:9" x14ac:dyDescent="0.3">
      <c r="A12" t="s">
        <v>12</v>
      </c>
      <c r="C12" t="s">
        <v>13</v>
      </c>
      <c r="D12" s="13" t="s">
        <v>14</v>
      </c>
      <c r="F12" s="15">
        <v>15</v>
      </c>
      <c r="G12" s="16">
        <v>1</v>
      </c>
      <c r="H12" s="17">
        <v>200</v>
      </c>
      <c r="I12" s="18">
        <f>F12*G12*H12</f>
        <v>3000</v>
      </c>
    </row>
    <row r="13" spans="1:9" x14ac:dyDescent="0.3">
      <c r="D13" t="s">
        <v>15</v>
      </c>
      <c r="F13" s="14"/>
      <c r="G13" s="16"/>
      <c r="H13" s="17"/>
      <c r="I13" s="18"/>
    </row>
    <row r="14" spans="1:9" x14ac:dyDescent="0.3">
      <c r="D14" t="s">
        <v>16</v>
      </c>
      <c r="F14" s="14"/>
      <c r="G14" s="16"/>
      <c r="H14" s="17"/>
      <c r="I14" s="18"/>
    </row>
    <row r="15" spans="1:9" x14ac:dyDescent="0.3">
      <c r="D15" t="s">
        <v>17</v>
      </c>
      <c r="F15" s="14"/>
      <c r="G15" s="16"/>
      <c r="H15" s="17"/>
      <c r="I15" s="18"/>
    </row>
    <row r="19" spans="8:9" x14ac:dyDescent="0.3">
      <c r="H19" t="s">
        <v>11</v>
      </c>
      <c r="I19" s="12">
        <f>SUM(I2:I17)</f>
        <v>52982</v>
      </c>
    </row>
  </sheetData>
  <mergeCells count="4">
    <mergeCell ref="F12:F15"/>
    <mergeCell ref="G12:G15"/>
    <mergeCell ref="H12:H15"/>
    <mergeCell ref="I12:I15"/>
  </mergeCells>
  <hyperlinks>
    <hyperlink ref="E4" r:id="rId1" xr:uid="{33672C92-6713-48D7-B19F-B4EE86F2AF5B}"/>
    <hyperlink ref="E8" r:id="rId2" xr:uid="{B5617481-B71C-4941-8E26-A17218DDE99F}"/>
    <hyperlink ref="E5" r:id="rId3" xr:uid="{022CE80A-1B5E-4BB1-AFD8-B7C4D0F9E718}"/>
    <hyperlink ref="E11" r:id="rId4" xr:uid="{0AE294B0-1999-47B6-A914-07D43A9BA540}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Augmented Blood Pressure Cuff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fluviolobo</dc:creator>
  <cp:lastModifiedBy>fluviolobo</cp:lastModifiedBy>
  <dcterms:created xsi:type="dcterms:W3CDTF">2018-03-28T01:01:58Z</dcterms:created>
  <dcterms:modified xsi:type="dcterms:W3CDTF">2018-03-28T01:53:40Z</dcterms:modified>
</cp:coreProperties>
</file>