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APARO\Hardware\BOM\"/>
    </mc:Choice>
  </mc:AlternateContent>
  <bookViews>
    <workbookView xWindow="0" yWindow="0" windowWidth="28800" windowHeight="117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5" i="1"/>
  <c r="G10" i="1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<sst xmlns="http://schemas.openxmlformats.org/spreadsheetml/2006/main" count="35" uniqueCount="35">
  <si>
    <t>Part</t>
  </si>
  <si>
    <t xml:space="preserve">Description </t>
  </si>
  <si>
    <t>Source</t>
  </si>
  <si>
    <t xml:space="preserve">Count </t>
  </si>
  <si>
    <t>Price/unit</t>
  </si>
  <si>
    <t>https://www.adafruit.com/product/2853</t>
  </si>
  <si>
    <t>Natural White LED ring for "Endoscope"</t>
  </si>
  <si>
    <t>LED NeoPixel 12x5050</t>
  </si>
  <si>
    <t>https://www.canakit.com/raspberry-pi-3-model-a-plus.html?cid=usd&amp;src=raspberrypi</t>
  </si>
  <si>
    <t>Rasberry Pi 3A+</t>
  </si>
  <si>
    <t xml:space="preserve">Controller for Magnetic Array </t>
  </si>
  <si>
    <t>https://www.amazon.com/Case-Official-Raspberry-Touchscreen-Display/dp/B01HV97F64/ref=sr_1_4?ie=UTF8&amp;qid=1542314229&amp;sr=8-4&amp;keywords=raspberry+pi+7+inch+touchscreen</t>
  </si>
  <si>
    <t xml:space="preserve">Mount for 7" Touchscreen </t>
  </si>
  <si>
    <t>Pi Camera</t>
  </si>
  <si>
    <t>For "Laparoscope"</t>
  </si>
  <si>
    <t>https://www.amazon.com/Raspberry-Pi-Camera-Module-Megapixel/dp/B01ER2SKFS/ref=sr_1_3?s=electronics&amp;ie=UTF8&amp;qid=1542315134&amp;sr=1-3&amp;keywords=raspberry+pi+camera</t>
  </si>
  <si>
    <t xml:space="preserve">Pi Camera Extension Cable </t>
  </si>
  <si>
    <t xml:space="preserve">1 meter </t>
  </si>
  <si>
    <t>https://www.adafruit.com/product/2143</t>
  </si>
  <si>
    <t xml:space="preserve">Power Supply </t>
  </si>
  <si>
    <t>5V 10A</t>
  </si>
  <si>
    <t>https://www.amazon.com/dp/B00J3MHTYG/ref=nav_timeline_asin?_encoding=UTF8&amp;th=1</t>
  </si>
  <si>
    <t>https://www.amazon.com/Corsair-Bronze-Certified-Modular-CP-9020102-NA/dp/B01B72W0A2/ref=pd_sbs_147_6?_encoding=UTF8&amp;pd_rd_i=B01B72W0A2&amp;pd_rd_r=b5273ca4-ffde-11e8-b994-2beee4ad06be&amp;pd_rd_w=ov0KH&amp;pd_rd_wg=q2KWJ&amp;pf_rd_p=7d5d9c3c-5e01-44ac-97fd-261afd40b865&amp;pf_rd_r=44M7E13RY634Q8SBV9Z8&amp;refRID=44M7E13RY634Q8SBV9Z8&amp;th=1</t>
  </si>
  <si>
    <t>Justification</t>
  </si>
  <si>
    <t>Needed to power the LOCAR</t>
  </si>
  <si>
    <t>500W+ ATX style power supply</t>
  </si>
  <si>
    <t>Power Supply</t>
  </si>
  <si>
    <t>Power Dist. PCB</t>
  </si>
  <si>
    <t>Custom PCB for power distribution</t>
  </si>
  <si>
    <t>Needed to distribute power to each individual LOCAR component</t>
  </si>
  <si>
    <t xml:space="preserve">Total = </t>
  </si>
  <si>
    <t>https://www.amazon.com/ATX-Power-Supply-Connector-Right/dp/B004G4ZFY2/ref=pd_sbs_194_3?_encoding=UTF8&amp;pd_rd_i=B004G4ZFY2&amp;pd_rd_r=0ef028f5-ffdf-11e8-9c11-8d51749b796d&amp;pd_rd_w=vgszE&amp;pd_rd_wg=f0z20&amp;pf_rd_p=7d5d9c3c-5e01-44ac-97fd-261afd40b865&amp;pf_rd_r=A55SBWKKYTR4DZXDKF82&amp;psc=1&amp;refRID=A55SBWKKYTR4DZXDKF82</t>
  </si>
  <si>
    <t>Oshpark</t>
  </si>
  <si>
    <t>ATX Power Supply Connector - Right angle THT</t>
  </si>
  <si>
    <t>Needed to assemble Power Dist.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</si>
</sst>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3F3F3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4" fillId="0" borderId="0" xfId="0" applyFont="1"/>
    <xf numFmtId="0" fontId="5" fillId="0" borderId="0" xfId="2" applyFont="1"/>
    <xf numFmtId="2" fontId="3" fillId="2" borderId="1" xfId="1" applyNumberFormat="1" applyFont="1" applyAlignment="1">
      <alignment horizontal="center"/>
    </xf>
    <xf numFmtId="167" fontId="3" fillId="2" borderId="1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3" fillId="2" borderId="1" xfId="1" applyFont="1" applyAlignment="1">
      <alignment horizontal="center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2" sqref="A12"/>
    </sheetView>
  </sheetViews>
  <sheetFormatPr defaultColWidth="11" defaultRowHeight="12.75" x14ac:dyDescent="0.2"/>
  <cols>
    <col min="1" max="1" width="23" style="2" bestFit="1" customWidth="1"/>
    <col min="2" max="2" width="35.875" style="2" bestFit="1" customWidth="1"/>
    <col min="3" max="3" width="48.625" style="2" bestFit="1" customWidth="1"/>
    <col min="4" max="4" width="153.875" style="2" customWidth="1"/>
    <col min="5" max="5" width="11" style="6"/>
    <col min="6" max="7" width="11" style="7"/>
    <col min="8" max="16384" width="11" style="2"/>
  </cols>
  <sheetData>
    <row r="1" spans="1:7" s="8" customFormat="1" x14ac:dyDescent="0.2">
      <c r="A1" s="8" t="s">
        <v>0</v>
      </c>
      <c r="B1" s="8" t="s">
        <v>1</v>
      </c>
      <c r="C1" s="8" t="s">
        <v>23</v>
      </c>
      <c r="D1" s="8" t="s">
        <v>2</v>
      </c>
      <c r="E1" s="4" t="s">
        <v>3</v>
      </c>
      <c r="F1" s="5" t="s">
        <v>4</v>
      </c>
      <c r="G1" s="5"/>
    </row>
    <row r="2" spans="1:7" x14ac:dyDescent="0.2">
      <c r="A2" s="2" t="s">
        <v>7</v>
      </c>
      <c r="B2" s="2" t="s">
        <v>6</v>
      </c>
      <c r="D2" s="2" t="s">
        <v>5</v>
      </c>
      <c r="E2" s="6">
        <v>2</v>
      </c>
      <c r="F2" s="7">
        <v>9.5</v>
      </c>
      <c r="G2" s="7">
        <f t="shared" ref="G2:G8" si="0">E2*F2</f>
        <v>19</v>
      </c>
    </row>
    <row r="3" spans="1:7" x14ac:dyDescent="0.2">
      <c r="A3" s="2" t="s">
        <v>9</v>
      </c>
      <c r="B3" s="2" t="s">
        <v>10</v>
      </c>
      <c r="D3" s="2" t="s">
        <v>8</v>
      </c>
      <c r="E3" s="6">
        <v>3</v>
      </c>
      <c r="F3" s="7">
        <v>25</v>
      </c>
      <c r="G3" s="7">
        <f t="shared" si="0"/>
        <v>75</v>
      </c>
    </row>
    <row r="4" spans="1:7" x14ac:dyDescent="0.2">
      <c r="A4" s="2" t="s">
        <v>12</v>
      </c>
      <c r="D4" s="2" t="s">
        <v>11</v>
      </c>
      <c r="E4" s="6">
        <v>2</v>
      </c>
      <c r="F4" s="7">
        <v>27.99</v>
      </c>
      <c r="G4" s="7">
        <f t="shared" si="0"/>
        <v>55.98</v>
      </c>
    </row>
    <row r="5" spans="1:7" x14ac:dyDescent="0.2">
      <c r="A5" s="2" t="s">
        <v>13</v>
      </c>
      <c r="B5" s="2" t="s">
        <v>14</v>
      </c>
      <c r="D5" s="2" t="s">
        <v>15</v>
      </c>
      <c r="E5" s="6">
        <v>2</v>
      </c>
      <c r="F5" s="7">
        <v>24.9</v>
      </c>
      <c r="G5" s="7">
        <f t="shared" si="0"/>
        <v>49.8</v>
      </c>
    </row>
    <row r="6" spans="1:7" x14ac:dyDescent="0.2">
      <c r="A6" s="2" t="s">
        <v>16</v>
      </c>
      <c r="B6" s="2" t="s">
        <v>17</v>
      </c>
      <c r="D6" s="2" t="s">
        <v>18</v>
      </c>
      <c r="E6" s="6">
        <v>2</v>
      </c>
      <c r="F6" s="7">
        <v>3.95</v>
      </c>
      <c r="G6" s="7">
        <f t="shared" si="0"/>
        <v>7.9</v>
      </c>
    </row>
    <row r="7" spans="1:7" x14ac:dyDescent="0.2">
      <c r="A7" s="2" t="s">
        <v>19</v>
      </c>
      <c r="B7" s="2" t="s">
        <v>20</v>
      </c>
      <c r="D7" s="2" t="s">
        <v>21</v>
      </c>
      <c r="E7" s="6">
        <v>2</v>
      </c>
      <c r="F7" s="7">
        <v>10.99</v>
      </c>
      <c r="G7" s="7">
        <f t="shared" si="0"/>
        <v>21.98</v>
      </c>
    </row>
    <row r="8" spans="1:7" x14ac:dyDescent="0.2">
      <c r="G8" s="7">
        <f t="shared" si="0"/>
        <v>0</v>
      </c>
    </row>
    <row r="9" spans="1:7" x14ac:dyDescent="0.2">
      <c r="A9" s="2" t="s">
        <v>26</v>
      </c>
      <c r="B9" s="2" t="s">
        <v>25</v>
      </c>
      <c r="C9" s="2" t="s">
        <v>24</v>
      </c>
      <c r="D9" s="3" t="s">
        <v>22</v>
      </c>
      <c r="E9" s="6">
        <v>1</v>
      </c>
      <c r="F9" s="7">
        <v>59.99</v>
      </c>
      <c r="G9" s="7">
        <f>E9*F9</f>
        <v>59.99</v>
      </c>
    </row>
    <row r="10" spans="1:7" x14ac:dyDescent="0.2">
      <c r="A10" s="2" t="s">
        <v>27</v>
      </c>
      <c r="B10" s="2" t="s">
        <v>28</v>
      </c>
      <c r="C10" s="2" t="s">
        <v>29</v>
      </c>
      <c r="D10" s="2" t="s">
        <v>32</v>
      </c>
      <c r="E10" s="6">
        <v>1</v>
      </c>
      <c r="F10" s="7">
        <v>20</v>
      </c>
      <c r="G10" s="7">
        <f>E10*F10</f>
        <v>20</v>
      </c>
    </row>
    <row r="11" spans="1:7" ht="15.75" x14ac:dyDescent="0.25">
      <c r="B11" s="2" t="s">
        <v>33</v>
      </c>
      <c r="C11" s="2" t="s">
        <v>34</v>
      </c>
      <c r="D11" s="1" t="s">
        <v>31</v>
      </c>
      <c r="E11" s="6">
        <v>1</v>
      </c>
      <c r="F11" s="7">
        <v>2.95</v>
      </c>
      <c r="G11" s="7">
        <f>E11*F11</f>
        <v>2.95</v>
      </c>
    </row>
    <row r="15" spans="1:7" x14ac:dyDescent="0.2">
      <c r="F15" s="7" t="s">
        <v>30</v>
      </c>
      <c r="G15" s="7">
        <f>SUM(G2:G14)</f>
        <v>312.59999999999997</v>
      </c>
    </row>
  </sheetData>
  <hyperlinks>
    <hyperlink ref="D9"/>
    <hyperlink ref="D1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Lobo, Fluvio</cp:lastModifiedBy>
  <dcterms:created xsi:type="dcterms:W3CDTF">2018-11-15T20:18:32Z</dcterms:created>
  <dcterms:modified xsi:type="dcterms:W3CDTF">2018-12-14T21:13:00Z</dcterms:modified>
</cp:coreProperties>
</file>