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8130" activeTab="3"/>
  </bookViews>
  <sheets>
    <sheet name="Задание 13.1" sheetId="1" r:id="rId1"/>
    <sheet name="Задание 13.2.1" sheetId="2" r:id="rId2"/>
    <sheet name="Задание 13.2.2" sheetId="3" r:id="rId3"/>
    <sheet name="Задание 13.2.3" sheetId="4" r:id="rId4"/>
  </sheets>
  <definedNames>
    <definedName name="solver_adj" localSheetId="0" hidden="1">'Задание 13.1'!$B$11:$E$14</definedName>
    <definedName name="solver_adj" localSheetId="1" hidden="1">'Задание 13.2.1'!$B$12:$G$15</definedName>
    <definedName name="solver_adj" localSheetId="3" hidden="1">'Задание 13.2.3'!$C$10:$F$13</definedName>
    <definedName name="solver_cvg" localSheetId="0" hidden="1">0.0001</definedName>
    <definedName name="solver_cvg" localSheetId="1" hidden="1">0.0001</definedName>
    <definedName name="solver_cvg" localSheetId="3" hidden="1">0.0001</definedName>
    <definedName name="solver_drv" localSheetId="0" hidden="1">1</definedName>
    <definedName name="solver_drv" localSheetId="1" hidden="1">1</definedName>
    <definedName name="solver_drv" localSheetId="3" hidden="1">1</definedName>
    <definedName name="solver_est" localSheetId="0" hidden="1">1</definedName>
    <definedName name="solver_est" localSheetId="1" hidden="1">1</definedName>
    <definedName name="solver_est" localSheetId="3" hidden="1">1</definedName>
    <definedName name="solver_itr" localSheetId="0" hidden="1">100</definedName>
    <definedName name="solver_itr" localSheetId="1" hidden="1">100</definedName>
    <definedName name="solver_itr" localSheetId="3" hidden="1">100</definedName>
    <definedName name="solver_lhs1" localSheetId="0" hidden="1">'Задание 13.1'!$B$11:$E$14</definedName>
    <definedName name="solver_lhs1" localSheetId="1" hidden="1">'Задание 13.2.1'!$B$12:$G$15</definedName>
    <definedName name="solver_lhs1" localSheetId="3" hidden="1">'Задание 13.2.3'!$C$14:$F$14</definedName>
    <definedName name="solver_lhs2" localSheetId="0" hidden="1">'Задание 13.1'!$B$15:$E$15</definedName>
    <definedName name="solver_lhs2" localSheetId="1" hidden="1">'Задание 13.2.1'!$B$16:$G$16</definedName>
    <definedName name="solver_lhs2" localSheetId="3" hidden="1">'Задание 13.2.3'!$F$3:$F$6</definedName>
    <definedName name="solver_lhs3" localSheetId="0" hidden="1">'Задание 13.1'!$F$11:$F$14</definedName>
    <definedName name="solver_lhs3" localSheetId="1" hidden="1">'Задание 13.2.1'!$H$12:$H$15</definedName>
    <definedName name="solver_lhs3" localSheetId="3" hidden="1">'Задание 13.2.3'!$C$10:$F$13</definedName>
    <definedName name="solver_lin" localSheetId="0" hidden="1">2</definedName>
    <definedName name="solver_lin" localSheetId="1" hidden="1">2</definedName>
    <definedName name="solver_lin" localSheetId="3" hidden="1">2</definedName>
    <definedName name="solver_neg" localSheetId="0" hidden="1">2</definedName>
    <definedName name="solver_neg" localSheetId="1" hidden="1">2</definedName>
    <definedName name="solver_neg" localSheetId="3" hidden="1">2</definedName>
    <definedName name="solver_num" localSheetId="0" hidden="1">3</definedName>
    <definedName name="solver_num" localSheetId="1" hidden="1">3</definedName>
    <definedName name="solver_num" localSheetId="3" hidden="1">3</definedName>
    <definedName name="solver_nwt" localSheetId="0" hidden="1">1</definedName>
    <definedName name="solver_nwt" localSheetId="1" hidden="1">1</definedName>
    <definedName name="solver_nwt" localSheetId="3" hidden="1">1</definedName>
    <definedName name="solver_opt" localSheetId="0" hidden="1">'Задание 13.1'!$B$24</definedName>
    <definedName name="solver_opt" localSheetId="1" hidden="1">'Задание 13.2.1'!$B$24</definedName>
    <definedName name="solver_opt" localSheetId="3" hidden="1">'Задание 13.2.3'!$B$28</definedName>
    <definedName name="solver_pre" localSheetId="0" hidden="1">0.000001</definedName>
    <definedName name="solver_pre" localSheetId="1" hidden="1">0.000001</definedName>
    <definedName name="solver_pre" localSheetId="3" hidden="1">0.000001</definedName>
    <definedName name="solver_rel1" localSheetId="0" hidden="1">3</definedName>
    <definedName name="solver_rel1" localSheetId="1" hidden="1">3</definedName>
    <definedName name="solver_rel1" localSheetId="3" hidden="1">2</definedName>
    <definedName name="solver_rel2" localSheetId="0" hidden="1">2</definedName>
    <definedName name="solver_rel2" localSheetId="1" hidden="1">2</definedName>
    <definedName name="solver_rel2" localSheetId="3" hidden="1">2</definedName>
    <definedName name="solver_rel3" localSheetId="0" hidden="1">2</definedName>
    <definedName name="solver_rel3" localSheetId="1" hidden="1">2</definedName>
    <definedName name="solver_rel3" localSheetId="3" hidden="1">4</definedName>
    <definedName name="solver_rhs1" localSheetId="0" hidden="1">0</definedName>
    <definedName name="solver_rhs1" localSheetId="1" hidden="1">0</definedName>
    <definedName name="solver_rhs1" localSheetId="3" hidden="1">'Задание 13.2.3'!$B$7:$E$7</definedName>
    <definedName name="solver_rhs2" localSheetId="0" hidden="1">'Задание 13.1'!$B$8:$E$8</definedName>
    <definedName name="solver_rhs2" localSheetId="1" hidden="1">'Задание 13.2.1'!$B$7:$G$7</definedName>
    <definedName name="solver_rhs2" localSheetId="3" hidden="1">'Задание 13.2.3'!$G$10:$G$13</definedName>
    <definedName name="solver_rhs3" localSheetId="0" hidden="1">'Задание 13.1'!$F$4:$F$7</definedName>
    <definedName name="solver_rhs3" localSheetId="1" hidden="1">'Задание 13.2.1'!$H$3:$H$6</definedName>
    <definedName name="solver_rhs3" localSheetId="3" hidden="1">целое</definedName>
    <definedName name="solver_scl" localSheetId="0" hidden="1">2</definedName>
    <definedName name="solver_scl" localSheetId="1" hidden="1">2</definedName>
    <definedName name="solver_scl" localSheetId="3" hidden="1">2</definedName>
    <definedName name="solver_sho" localSheetId="0" hidden="1">2</definedName>
    <definedName name="solver_sho" localSheetId="1" hidden="1">2</definedName>
    <definedName name="solver_sho" localSheetId="3" hidden="1">2</definedName>
    <definedName name="solver_tim" localSheetId="0" hidden="1">100</definedName>
    <definedName name="solver_tim" localSheetId="1" hidden="1">100</definedName>
    <definedName name="solver_tim" localSheetId="3" hidden="1">100</definedName>
    <definedName name="solver_tol" localSheetId="0" hidden="1">0.05</definedName>
    <definedName name="solver_tol" localSheetId="1" hidden="1">0.05</definedName>
    <definedName name="solver_tol" localSheetId="3" hidden="1">0.05</definedName>
    <definedName name="solver_typ" localSheetId="0" hidden="1">2</definedName>
    <definedName name="solver_typ" localSheetId="1" hidden="1">1</definedName>
    <definedName name="solver_typ" localSheetId="3" hidden="1">2</definedName>
    <definedName name="solver_val" localSheetId="0" hidden="1">0</definedName>
    <definedName name="solver_val" localSheetId="1" hidden="1">0</definedName>
    <definedName name="solver_val" localSheetId="3" hidden="1">0</definedName>
  </definedNames>
  <calcPr calcId="124519"/>
  <fileRecoveryPr repairLoad="1"/>
</workbook>
</file>

<file path=xl/calcChain.xml><?xml version="1.0" encoding="utf-8"?>
<calcChain xmlns="http://schemas.openxmlformats.org/spreadsheetml/2006/main">
  <c r="C16" i="4" a="1"/>
  <c r="D16" s="1"/>
  <c r="C21"/>
  <c r="E21"/>
  <c r="C22"/>
  <c r="E22"/>
  <c r="C23"/>
  <c r="E23"/>
  <c r="C24"/>
  <c r="E24"/>
  <c r="C21" a="1"/>
  <c r="D21" s="1"/>
  <c r="F24"/>
  <c r="C25"/>
  <c r="E25"/>
  <c r="B16" i="2"/>
  <c r="B18" i="3" a="1"/>
  <c r="B18" s="1"/>
  <c r="C14" i="4"/>
  <c r="D14"/>
  <c r="E14"/>
  <c r="G11"/>
  <c r="G12"/>
  <c r="G13"/>
  <c r="G10"/>
  <c r="F14"/>
  <c r="H12" i="3"/>
  <c r="H13"/>
  <c r="H14"/>
  <c r="H11"/>
  <c r="C15"/>
  <c r="D15"/>
  <c r="E15"/>
  <c r="F15"/>
  <c r="G15"/>
  <c r="B15"/>
  <c r="B19" i="2" a="1"/>
  <c r="B19" s="1"/>
  <c r="C16"/>
  <c r="D16"/>
  <c r="E16"/>
  <c r="F16"/>
  <c r="G16"/>
  <c r="H13"/>
  <c r="H14"/>
  <c r="H15"/>
  <c r="H12"/>
  <c r="B19" i="1" a="1"/>
  <c r="B19" s="1"/>
  <c r="F14"/>
  <c r="F13"/>
  <c r="F12"/>
  <c r="E15"/>
  <c r="D15"/>
  <c r="C15"/>
  <c r="B15"/>
  <c r="D24" i="4" l="1"/>
  <c r="F23"/>
  <c r="D23"/>
  <c r="F22"/>
  <c r="D22"/>
  <c r="D25" s="1"/>
  <c r="F21"/>
  <c r="F25" s="1"/>
  <c r="F19"/>
  <c r="E19"/>
  <c r="C19"/>
  <c r="E18"/>
  <c r="C18"/>
  <c r="E17"/>
  <c r="C17"/>
  <c r="E16"/>
  <c r="C16"/>
  <c r="D19"/>
  <c r="F18"/>
  <c r="D18"/>
  <c r="F17"/>
  <c r="D17"/>
  <c r="F16"/>
  <c r="G21" i="3"/>
  <c r="E21"/>
  <c r="C21"/>
  <c r="G20"/>
  <c r="E20"/>
  <c r="C20"/>
  <c r="G19"/>
  <c r="E19"/>
  <c r="C19"/>
  <c r="G18"/>
  <c r="E18"/>
  <c r="C18"/>
  <c r="F21"/>
  <c r="D21"/>
  <c r="B21"/>
  <c r="F20"/>
  <c r="D20"/>
  <c r="B20"/>
  <c r="F19"/>
  <c r="D19"/>
  <c r="B19"/>
  <c r="F18"/>
  <c r="D18"/>
  <c r="G22" i="2"/>
  <c r="E22"/>
  <c r="C22"/>
  <c r="G21"/>
  <c r="E21"/>
  <c r="C21"/>
  <c r="G20"/>
  <c r="E20"/>
  <c r="C20"/>
  <c r="G19"/>
  <c r="E19"/>
  <c r="C19"/>
  <c r="F22"/>
  <c r="D22"/>
  <c r="B22"/>
  <c r="F21"/>
  <c r="D21"/>
  <c r="B21"/>
  <c r="F20"/>
  <c r="D20"/>
  <c r="B20"/>
  <c r="F19"/>
  <c r="D19"/>
  <c r="E22" i="1"/>
  <c r="C22"/>
  <c r="E21"/>
  <c r="C21"/>
  <c r="E20"/>
  <c r="C20"/>
  <c r="E19"/>
  <c r="C19"/>
  <c r="D22"/>
  <c r="B22"/>
  <c r="D21"/>
  <c r="B21"/>
  <c r="D20"/>
  <c r="B20"/>
  <c r="D19"/>
  <c r="B28" i="4" l="1"/>
  <c r="B23" i="3"/>
  <c r="B24" i="2"/>
  <c r="B24" i="1"/>
</calcChain>
</file>

<file path=xl/sharedStrings.xml><?xml version="1.0" encoding="utf-8"?>
<sst xmlns="http://schemas.openxmlformats.org/spreadsheetml/2006/main" count="31" uniqueCount="26">
  <si>
    <t>Элеваторы</t>
  </si>
  <si>
    <t>Сельскохозяйственные предприятия</t>
  </si>
  <si>
    <t>A</t>
  </si>
  <si>
    <t>B</t>
  </si>
  <si>
    <t>C</t>
  </si>
  <si>
    <t>D</t>
  </si>
  <si>
    <t>Таб.1 Условия задачи</t>
  </si>
  <si>
    <t xml:space="preserve">Таб.2 </t>
  </si>
  <si>
    <t>Таб.3</t>
  </si>
  <si>
    <t>Целевая функция</t>
  </si>
  <si>
    <t>Цеха завода</t>
  </si>
  <si>
    <t>Магазины</t>
  </si>
  <si>
    <t>А</t>
  </si>
  <si>
    <t>табл. 2</t>
  </si>
  <si>
    <t>Табл. 3</t>
  </si>
  <si>
    <t>Предприятия фирмы ""Весна и осень"</t>
  </si>
  <si>
    <t>Табл. 2</t>
  </si>
  <si>
    <t>табл. 3</t>
  </si>
  <si>
    <t xml:space="preserve">Целевая функция </t>
  </si>
  <si>
    <t>Хранилище</t>
  </si>
  <si>
    <t>Затраты за 1 тонну 1 км</t>
  </si>
  <si>
    <t>Потребители ( расстояние в км)</t>
  </si>
  <si>
    <t>Склады ( денежные единицы)</t>
  </si>
  <si>
    <t>Целевая функиция</t>
  </si>
  <si>
    <t>табл.3</t>
  </si>
  <si>
    <t>Табл. 4 Стоимость</t>
  </si>
</sst>
</file>

<file path=xl/styles.xml><?xml version="1.0" encoding="utf-8"?>
<styleSheet xmlns="http://schemas.openxmlformats.org/spreadsheetml/2006/main">
  <numFmts count="1">
    <numFmt numFmtId="164" formatCode="#,##0.00&quot;р.&quot;"/>
  </numFmts>
  <fonts count="1">
    <font>
      <sz val="11"/>
      <color theme="1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1" xfId="0" applyBorder="1"/>
    <xf numFmtId="3" fontId="0" fillId="0" borderId="1" xfId="0" applyNumberFormat="1" applyFill="1" applyBorder="1"/>
    <xf numFmtId="3" fontId="0" fillId="0" borderId="1" xfId="0" applyNumberFormat="1" applyBorder="1"/>
    <xf numFmtId="0" fontId="0" fillId="0" borderId="0" xfId="0" applyAlignment="1">
      <alignment horizontal="center" vertical="center"/>
    </xf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NumberFormat="1"/>
    <xf numFmtId="0" fontId="0" fillId="0" borderId="1" xfId="0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2" fontId="0" fillId="0" borderId="0" xfId="0" applyNumberForma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/>
    <xf numFmtId="0" fontId="0" fillId="0" borderId="4" xfId="0" applyBorder="1"/>
    <xf numFmtId="0" fontId="0" fillId="0" borderId="1" xfId="0" applyBorder="1" applyAlignment="1">
      <alignment textRotation="90"/>
    </xf>
    <xf numFmtId="0" fontId="0" fillId="0" borderId="8" xfId="0" applyBorder="1" applyAlignment="1">
      <alignment textRotation="90" wrapText="1"/>
    </xf>
    <xf numFmtId="0" fontId="0" fillId="0" borderId="9" xfId="0" applyBorder="1" applyAlignment="1">
      <alignment textRotation="90" wrapText="1"/>
    </xf>
    <xf numFmtId="0" fontId="0" fillId="0" borderId="10" xfId="0" applyBorder="1" applyAlignment="1">
      <alignment textRotation="90" wrapText="1"/>
    </xf>
    <xf numFmtId="0" fontId="0" fillId="0" borderId="1" xfId="0" applyBorder="1" applyAlignment="1">
      <alignment wrapText="1"/>
    </xf>
    <xf numFmtId="16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F24"/>
  <sheetViews>
    <sheetView topLeftCell="A4" workbookViewId="0">
      <selection activeCell="D28" sqref="D28"/>
    </sheetView>
  </sheetViews>
  <sheetFormatPr defaultRowHeight="15"/>
  <cols>
    <col min="1" max="1" width="17" customWidth="1"/>
  </cols>
  <sheetData>
    <row r="1" spans="1:6">
      <c r="A1" s="35" t="s">
        <v>6</v>
      </c>
      <c r="B1" s="35"/>
      <c r="C1" s="35"/>
      <c r="D1" s="35"/>
      <c r="E1" s="35"/>
      <c r="F1" s="35"/>
    </row>
    <row r="2" spans="1:6">
      <c r="A2" s="1"/>
      <c r="B2" s="31" t="s">
        <v>1</v>
      </c>
      <c r="C2" s="31"/>
      <c r="D2" s="31"/>
      <c r="E2" s="31"/>
      <c r="F2" s="1"/>
    </row>
    <row r="3" spans="1:6">
      <c r="A3" s="1" t="s">
        <v>0</v>
      </c>
      <c r="B3" s="1">
        <v>1</v>
      </c>
      <c r="C3" s="1">
        <v>2</v>
      </c>
      <c r="D3" s="1">
        <v>3</v>
      </c>
      <c r="E3" s="1">
        <v>4</v>
      </c>
      <c r="F3" s="1"/>
    </row>
    <row r="4" spans="1:6">
      <c r="A4" s="1" t="s">
        <v>2</v>
      </c>
      <c r="B4" s="26">
        <v>4</v>
      </c>
      <c r="C4" s="25">
        <v>5</v>
      </c>
      <c r="D4" s="27">
        <v>5</v>
      </c>
      <c r="E4" s="28">
        <v>7</v>
      </c>
      <c r="F4" s="1">
        <v>100</v>
      </c>
    </row>
    <row r="5" spans="1:6">
      <c r="A5" s="1" t="s">
        <v>3</v>
      </c>
      <c r="B5" s="26">
        <v>8</v>
      </c>
      <c r="C5" s="25">
        <v>7</v>
      </c>
      <c r="D5" s="27">
        <v>5</v>
      </c>
      <c r="E5" s="28">
        <v>4</v>
      </c>
      <c r="F5" s="1">
        <v>120</v>
      </c>
    </row>
    <row r="6" spans="1:6">
      <c r="A6" s="1" t="s">
        <v>4</v>
      </c>
      <c r="B6" s="26">
        <v>9</v>
      </c>
      <c r="C6" s="25">
        <v>6</v>
      </c>
      <c r="D6" s="27">
        <v>4</v>
      </c>
      <c r="E6" s="28">
        <v>5</v>
      </c>
      <c r="F6" s="1">
        <v>150</v>
      </c>
    </row>
    <row r="7" spans="1:6">
      <c r="A7" s="1" t="s">
        <v>5</v>
      </c>
      <c r="B7" s="26">
        <v>3</v>
      </c>
      <c r="C7" s="25">
        <v>2</v>
      </c>
      <c r="D7" s="27">
        <v>9</v>
      </c>
      <c r="E7" s="28">
        <v>3</v>
      </c>
      <c r="F7" s="1">
        <v>130</v>
      </c>
    </row>
    <row r="8" spans="1:6">
      <c r="A8" s="1"/>
      <c r="B8" s="1">
        <v>140</v>
      </c>
      <c r="C8" s="1">
        <v>130</v>
      </c>
      <c r="D8" s="1">
        <v>90</v>
      </c>
      <c r="E8" s="1">
        <v>140</v>
      </c>
      <c r="F8" s="1"/>
    </row>
    <row r="10" spans="1:6">
      <c r="B10" s="32" t="s">
        <v>7</v>
      </c>
      <c r="C10" s="33"/>
      <c r="D10" s="33"/>
      <c r="E10" s="33"/>
      <c r="F10" s="34"/>
    </row>
    <row r="11" spans="1:6">
      <c r="B11" s="1">
        <v>100</v>
      </c>
      <c r="C11" s="1">
        <v>0</v>
      </c>
      <c r="D11" s="1">
        <v>0</v>
      </c>
      <c r="E11" s="1">
        <v>0</v>
      </c>
      <c r="F11" s="1">
        <v>0</v>
      </c>
    </row>
    <row r="12" spans="1:6">
      <c r="B12" s="1">
        <v>0</v>
      </c>
      <c r="C12" s="1">
        <v>0</v>
      </c>
      <c r="D12" s="1">
        <v>0</v>
      </c>
      <c r="E12" s="1">
        <v>120</v>
      </c>
      <c r="F12" s="1">
        <f>SUM(B12:E12)</f>
        <v>120</v>
      </c>
    </row>
    <row r="13" spans="1:6">
      <c r="B13" s="1">
        <v>0</v>
      </c>
      <c r="C13" s="1">
        <v>40</v>
      </c>
      <c r="D13" s="1">
        <v>90</v>
      </c>
      <c r="E13" s="1">
        <v>20</v>
      </c>
      <c r="F13" s="1">
        <f>SUM(B13:E13)</f>
        <v>150</v>
      </c>
    </row>
    <row r="14" spans="1:6">
      <c r="B14" s="1">
        <v>40</v>
      </c>
      <c r="C14" s="1">
        <v>90</v>
      </c>
      <c r="D14" s="1">
        <v>0</v>
      </c>
      <c r="E14" s="1">
        <v>0</v>
      </c>
      <c r="F14" s="1">
        <f>SUM(B14:E14)</f>
        <v>130</v>
      </c>
    </row>
    <row r="15" spans="1:6">
      <c r="B15" s="1">
        <f>SUM(B11:B14)</f>
        <v>140</v>
      </c>
      <c r="C15" s="1">
        <f>SUM(C11:C14)</f>
        <v>130</v>
      </c>
      <c r="D15" s="1">
        <f>SUM(D11:D14)</f>
        <v>90</v>
      </c>
      <c r="E15" s="1">
        <f>SUM(E11:E14)</f>
        <v>140</v>
      </c>
      <c r="F15" s="1"/>
    </row>
    <row r="18" spans="1:5">
      <c r="B18" s="32" t="s">
        <v>8</v>
      </c>
      <c r="C18" s="33"/>
      <c r="D18" s="33"/>
      <c r="E18" s="34"/>
    </row>
    <row r="19" spans="1:5">
      <c r="B19" s="2">
        <f t="array" ref="B19:E22">B4:E7*B11:E14</f>
        <v>400</v>
      </c>
      <c r="C19" s="2">
        <v>0</v>
      </c>
      <c r="D19" s="2">
        <v>0</v>
      </c>
      <c r="E19" s="2">
        <v>0</v>
      </c>
    </row>
    <row r="20" spans="1:5">
      <c r="B20" s="2">
        <v>0</v>
      </c>
      <c r="C20" s="2">
        <v>0</v>
      </c>
      <c r="D20" s="2">
        <v>0</v>
      </c>
      <c r="E20" s="2">
        <v>480</v>
      </c>
    </row>
    <row r="21" spans="1:5">
      <c r="B21" s="2">
        <v>0</v>
      </c>
      <c r="C21" s="2">
        <v>240</v>
      </c>
      <c r="D21" s="2">
        <v>360</v>
      </c>
      <c r="E21" s="2">
        <v>100</v>
      </c>
    </row>
    <row r="22" spans="1:5">
      <c r="B22" s="2">
        <v>120</v>
      </c>
      <c r="C22" s="2">
        <v>180</v>
      </c>
      <c r="D22" s="2">
        <v>0</v>
      </c>
      <c r="E22" s="2">
        <v>0</v>
      </c>
    </row>
    <row r="24" spans="1:5">
      <c r="A24" s="8" t="s">
        <v>9</v>
      </c>
      <c r="B24" s="8">
        <f>SUM(B19:E22)</f>
        <v>1880</v>
      </c>
    </row>
  </sheetData>
  <mergeCells count="4">
    <mergeCell ref="B2:E2"/>
    <mergeCell ref="B10:F10"/>
    <mergeCell ref="A1:F1"/>
    <mergeCell ref="B18:E1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A1:H24"/>
  <sheetViews>
    <sheetView topLeftCell="A7" workbookViewId="0">
      <selection activeCell="H11" sqref="H11"/>
    </sheetView>
  </sheetViews>
  <sheetFormatPr defaultRowHeight="15"/>
  <cols>
    <col min="1" max="1" width="17.140625" customWidth="1"/>
    <col min="2" max="2" width="11.28515625" customWidth="1"/>
    <col min="3" max="3" width="9.28515625" bestFit="1" customWidth="1"/>
    <col min="4" max="4" width="12.7109375" bestFit="1" customWidth="1"/>
    <col min="5" max="7" width="9.28515625" bestFit="1" customWidth="1"/>
  </cols>
  <sheetData>
    <row r="1" spans="1:8">
      <c r="A1" s="31" t="s">
        <v>10</v>
      </c>
      <c r="B1" s="31" t="s">
        <v>11</v>
      </c>
      <c r="C1" s="31"/>
      <c r="D1" s="31"/>
      <c r="E1" s="31"/>
      <c r="F1" s="31"/>
      <c r="G1" s="31"/>
    </row>
    <row r="2" spans="1:8">
      <c r="A2" s="3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</row>
    <row r="3" spans="1:8">
      <c r="A3" s="2" t="s">
        <v>12</v>
      </c>
      <c r="B3" s="26">
        <v>2</v>
      </c>
      <c r="C3" s="25">
        <v>3</v>
      </c>
      <c r="D3" s="27">
        <v>6</v>
      </c>
      <c r="E3" s="29">
        <v>8</v>
      </c>
      <c r="F3" s="28">
        <v>2</v>
      </c>
      <c r="G3" s="13">
        <v>10</v>
      </c>
      <c r="H3" s="5">
        <v>130000</v>
      </c>
    </row>
    <row r="4" spans="1:8">
      <c r="A4" s="2" t="s">
        <v>3</v>
      </c>
      <c r="B4" s="26">
        <v>8</v>
      </c>
      <c r="C4" s="25">
        <v>1</v>
      </c>
      <c r="D4" s="27">
        <v>2</v>
      </c>
      <c r="E4" s="29">
        <v>3</v>
      </c>
      <c r="F4" s="28">
        <v>9</v>
      </c>
      <c r="G4" s="13">
        <v>5</v>
      </c>
      <c r="H4" s="5">
        <v>90000</v>
      </c>
    </row>
    <row r="5" spans="1:8">
      <c r="A5" s="2" t="s">
        <v>4</v>
      </c>
      <c r="B5" s="26">
        <v>7</v>
      </c>
      <c r="C5" s="25">
        <v>6</v>
      </c>
      <c r="D5" s="27">
        <v>4</v>
      </c>
      <c r="E5" s="29">
        <v>1</v>
      </c>
      <c r="F5" s="28">
        <v>5</v>
      </c>
      <c r="G5" s="13">
        <v>9</v>
      </c>
      <c r="H5" s="5">
        <v>100000</v>
      </c>
    </row>
    <row r="6" spans="1:8">
      <c r="A6" s="2" t="s">
        <v>5</v>
      </c>
      <c r="B6" s="26">
        <v>2</v>
      </c>
      <c r="C6" s="25">
        <v>10</v>
      </c>
      <c r="D6" s="27">
        <v>8</v>
      </c>
      <c r="E6" s="29">
        <v>5</v>
      </c>
      <c r="F6" s="28">
        <v>3</v>
      </c>
      <c r="G6" s="13">
        <v>4</v>
      </c>
      <c r="H6" s="5">
        <v>140000</v>
      </c>
    </row>
    <row r="7" spans="1:8">
      <c r="B7" s="4">
        <v>110000</v>
      </c>
      <c r="C7" s="5">
        <v>50000</v>
      </c>
      <c r="D7" s="5">
        <v>30000</v>
      </c>
      <c r="E7" s="5">
        <v>80000</v>
      </c>
      <c r="F7" s="5">
        <v>100000</v>
      </c>
      <c r="G7" s="5">
        <v>90000</v>
      </c>
    </row>
    <row r="11" spans="1:8">
      <c r="B11" s="31" t="s">
        <v>13</v>
      </c>
      <c r="C11" s="31"/>
      <c r="D11" s="31"/>
      <c r="E11" s="31"/>
      <c r="F11" s="31"/>
      <c r="G11" s="31"/>
    </row>
    <row r="12" spans="1:8">
      <c r="B12" s="5">
        <v>50000</v>
      </c>
      <c r="C12" s="2"/>
      <c r="D12" s="2">
        <v>0</v>
      </c>
      <c r="E12" s="2">
        <v>0</v>
      </c>
      <c r="F12" s="5">
        <v>80000</v>
      </c>
      <c r="G12" s="2">
        <v>0</v>
      </c>
      <c r="H12" s="5">
        <f>SUM(B12:G12)</f>
        <v>130000</v>
      </c>
    </row>
    <row r="13" spans="1:8">
      <c r="B13" s="2"/>
      <c r="C13" s="5">
        <v>50000</v>
      </c>
      <c r="D13" s="5">
        <v>30000</v>
      </c>
      <c r="E13" s="5"/>
      <c r="F13" s="2"/>
      <c r="G13" s="2">
        <v>10000</v>
      </c>
      <c r="H13" s="5">
        <f>SUM(B13:G13)</f>
        <v>90000</v>
      </c>
    </row>
    <row r="14" spans="1:8">
      <c r="B14" s="5"/>
      <c r="C14" s="2"/>
      <c r="D14" s="2"/>
      <c r="E14" s="5">
        <v>80000</v>
      </c>
      <c r="F14" s="2">
        <v>20000</v>
      </c>
      <c r="G14" s="2"/>
      <c r="H14" s="5">
        <f>SUM(B14:G14)</f>
        <v>100000</v>
      </c>
    </row>
    <row r="15" spans="1:8">
      <c r="B15" s="5">
        <v>60000</v>
      </c>
      <c r="C15" s="2"/>
      <c r="D15" s="2"/>
      <c r="E15" s="2"/>
      <c r="F15" s="2"/>
      <c r="G15" s="5">
        <v>80000</v>
      </c>
      <c r="H15" s="5">
        <f>SUM(B15:G15)</f>
        <v>140000</v>
      </c>
    </row>
    <row r="16" spans="1:8">
      <c r="B16" s="5">
        <f t="shared" ref="B16:G16" si="0">SUM(B12:B15)</f>
        <v>110000</v>
      </c>
      <c r="C16" s="5">
        <f t="shared" si="0"/>
        <v>50000</v>
      </c>
      <c r="D16" s="5">
        <f t="shared" si="0"/>
        <v>30000</v>
      </c>
      <c r="E16" s="5">
        <f t="shared" si="0"/>
        <v>80000</v>
      </c>
      <c r="F16" s="5">
        <f t="shared" si="0"/>
        <v>100000</v>
      </c>
      <c r="G16" s="5">
        <f t="shared" si="0"/>
        <v>90000</v>
      </c>
      <c r="H16" s="5"/>
    </row>
    <row r="18" spans="1:7">
      <c r="B18" s="31" t="s">
        <v>14</v>
      </c>
      <c r="C18" s="31"/>
      <c r="D18" s="31"/>
      <c r="E18" s="31"/>
      <c r="F18" s="31"/>
      <c r="G18" s="31"/>
    </row>
    <row r="19" spans="1:7">
      <c r="B19" s="2">
        <f t="array" ref="B19:G22">B3:G6*B12:G15</f>
        <v>100000</v>
      </c>
      <c r="C19" s="2">
        <v>0</v>
      </c>
      <c r="D19" s="2">
        <v>0</v>
      </c>
      <c r="E19" s="2">
        <v>0</v>
      </c>
      <c r="F19" s="2">
        <v>160000</v>
      </c>
      <c r="G19" s="2">
        <v>0</v>
      </c>
    </row>
    <row r="20" spans="1:7">
      <c r="B20" s="2">
        <v>0</v>
      </c>
      <c r="C20" s="2">
        <v>50000</v>
      </c>
      <c r="D20" s="2">
        <v>60000</v>
      </c>
      <c r="E20" s="2">
        <v>0</v>
      </c>
      <c r="F20" s="2">
        <v>0</v>
      </c>
      <c r="G20" s="2">
        <v>50000</v>
      </c>
    </row>
    <row r="21" spans="1:7">
      <c r="B21" s="2">
        <v>0</v>
      </c>
      <c r="C21" s="2">
        <v>0</v>
      </c>
      <c r="D21" s="2">
        <v>0</v>
      </c>
      <c r="E21" s="2">
        <v>80000</v>
      </c>
      <c r="F21" s="2">
        <v>100000</v>
      </c>
      <c r="G21" s="2">
        <v>0</v>
      </c>
    </row>
    <row r="22" spans="1:7">
      <c r="B22" s="2">
        <v>120000</v>
      </c>
      <c r="C22" s="2">
        <v>0</v>
      </c>
      <c r="D22" s="2">
        <v>0</v>
      </c>
      <c r="E22" s="2">
        <v>0</v>
      </c>
      <c r="F22" s="2">
        <v>0</v>
      </c>
      <c r="G22" s="2">
        <v>320000</v>
      </c>
    </row>
    <row r="24" spans="1:7">
      <c r="A24" s="8" t="s">
        <v>9</v>
      </c>
      <c r="B24" s="8">
        <f>SUM(B19:G22)</f>
        <v>1040000</v>
      </c>
    </row>
  </sheetData>
  <mergeCells count="4">
    <mergeCell ref="A1:A2"/>
    <mergeCell ref="B1:G1"/>
    <mergeCell ref="B11:G11"/>
    <mergeCell ref="B18:G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Лист3"/>
  <dimension ref="A2:H23"/>
  <sheetViews>
    <sheetView topLeftCell="A4" workbookViewId="0">
      <selection activeCell="E23" sqref="E23"/>
    </sheetView>
  </sheetViews>
  <sheetFormatPr defaultRowHeight="15"/>
  <cols>
    <col min="1" max="1" width="18.42578125" customWidth="1"/>
  </cols>
  <sheetData>
    <row r="2" spans="1:8" ht="45" customHeight="1">
      <c r="A2" s="36" t="s">
        <v>15</v>
      </c>
      <c r="B2" s="37" t="s">
        <v>22</v>
      </c>
      <c r="C2" s="37"/>
      <c r="D2" s="37"/>
      <c r="E2" s="37"/>
      <c r="F2" s="37"/>
      <c r="G2" s="37"/>
      <c r="H2" s="6"/>
    </row>
    <row r="3" spans="1:8">
      <c r="A3" s="36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7"/>
    </row>
    <row r="4" spans="1:8">
      <c r="A4" s="2">
        <v>1</v>
      </c>
      <c r="B4" s="8">
        <v>1</v>
      </c>
      <c r="C4" s="9">
        <v>5</v>
      </c>
      <c r="D4" s="10">
        <v>2</v>
      </c>
      <c r="E4" s="11">
        <v>2</v>
      </c>
      <c r="F4" s="12">
        <v>1</v>
      </c>
      <c r="G4" s="13">
        <v>6</v>
      </c>
      <c r="H4" s="7">
        <v>100</v>
      </c>
    </row>
    <row r="5" spans="1:8">
      <c r="A5" s="2">
        <v>2</v>
      </c>
      <c r="B5" s="8">
        <v>3</v>
      </c>
      <c r="C5" s="9">
        <v>6</v>
      </c>
      <c r="D5" s="10">
        <v>2</v>
      </c>
      <c r="E5" s="11">
        <v>4</v>
      </c>
      <c r="F5" s="12">
        <v>3</v>
      </c>
      <c r="G5" s="13">
        <v>3</v>
      </c>
      <c r="H5" s="7">
        <v>15</v>
      </c>
    </row>
    <row r="6" spans="1:8">
      <c r="A6" s="2">
        <v>3</v>
      </c>
      <c r="B6" s="8">
        <v>8</v>
      </c>
      <c r="C6" s="9">
        <v>10</v>
      </c>
      <c r="D6" s="10">
        <v>4</v>
      </c>
      <c r="E6" s="11">
        <v>5</v>
      </c>
      <c r="F6" s="12">
        <v>6</v>
      </c>
      <c r="G6" s="13">
        <v>8</v>
      </c>
      <c r="H6" s="7">
        <v>90</v>
      </c>
    </row>
    <row r="7" spans="1:8">
      <c r="A7" s="2">
        <v>4</v>
      </c>
      <c r="B7" s="8">
        <v>7</v>
      </c>
      <c r="C7" s="9">
        <v>3</v>
      </c>
      <c r="D7" s="10">
        <v>7</v>
      </c>
      <c r="E7" s="11">
        <v>9</v>
      </c>
      <c r="F7" s="12">
        <v>1</v>
      </c>
      <c r="G7" s="13">
        <v>2</v>
      </c>
      <c r="H7" s="7">
        <v>55</v>
      </c>
    </row>
    <row r="8" spans="1:8">
      <c r="B8" s="7">
        <v>30</v>
      </c>
      <c r="C8" s="7">
        <v>40</v>
      </c>
      <c r="D8" s="7">
        <v>55</v>
      </c>
      <c r="E8" s="7">
        <v>80</v>
      </c>
      <c r="F8" s="7">
        <v>45</v>
      </c>
      <c r="G8" s="7">
        <v>10</v>
      </c>
    </row>
    <row r="10" spans="1:8">
      <c r="B10" s="31" t="s">
        <v>16</v>
      </c>
      <c r="C10" s="31"/>
      <c r="D10" s="31"/>
      <c r="E10" s="31"/>
      <c r="F10" s="31"/>
      <c r="G10" s="31"/>
    </row>
    <row r="11" spans="1:8">
      <c r="B11" s="2">
        <v>30</v>
      </c>
      <c r="C11" s="2"/>
      <c r="D11" s="2"/>
      <c r="E11" s="2">
        <v>30</v>
      </c>
      <c r="F11" s="2">
        <v>40</v>
      </c>
      <c r="G11" s="2"/>
      <c r="H11">
        <f>SUM(B11:G11)</f>
        <v>100</v>
      </c>
    </row>
    <row r="12" spans="1:8">
      <c r="B12" s="2"/>
      <c r="C12" s="2"/>
      <c r="D12" s="2">
        <v>15</v>
      </c>
      <c r="E12" s="2"/>
      <c r="F12" s="2"/>
      <c r="G12" s="2"/>
      <c r="H12">
        <f>SUM(B12:G12)</f>
        <v>15</v>
      </c>
    </row>
    <row r="13" spans="1:8">
      <c r="B13" s="2"/>
      <c r="C13" s="2"/>
      <c r="D13" s="2">
        <v>40</v>
      </c>
      <c r="E13" s="2">
        <v>50</v>
      </c>
      <c r="F13" s="2"/>
      <c r="G13" s="2"/>
      <c r="H13">
        <f>SUM(B13:G13)</f>
        <v>90</v>
      </c>
    </row>
    <row r="14" spans="1:8">
      <c r="B14" s="2"/>
      <c r="C14" s="2">
        <v>40</v>
      </c>
      <c r="D14" s="2"/>
      <c r="E14" s="2"/>
      <c r="F14" s="2">
        <v>5</v>
      </c>
      <c r="G14" s="2">
        <v>10</v>
      </c>
      <c r="H14">
        <f>SUM(B14:G14)</f>
        <v>55</v>
      </c>
    </row>
    <row r="15" spans="1:8">
      <c r="B15">
        <f t="shared" ref="B15:G15" si="0">SUM(B11:B14)</f>
        <v>30</v>
      </c>
      <c r="C15">
        <f t="shared" si="0"/>
        <v>40</v>
      </c>
      <c r="D15">
        <f t="shared" si="0"/>
        <v>55</v>
      </c>
      <c r="E15">
        <f t="shared" si="0"/>
        <v>80</v>
      </c>
      <c r="F15">
        <f t="shared" si="0"/>
        <v>45</v>
      </c>
      <c r="G15">
        <f t="shared" si="0"/>
        <v>10</v>
      </c>
    </row>
    <row r="17" spans="1:7">
      <c r="B17" s="31" t="s">
        <v>17</v>
      </c>
      <c r="C17" s="31"/>
      <c r="D17" s="31"/>
      <c r="E17" s="31"/>
      <c r="F17" s="31"/>
      <c r="G17" s="31"/>
    </row>
    <row r="18" spans="1:7">
      <c r="B18" s="2">
        <f t="array" ref="B18:G21">B4:G7*B11:G14</f>
        <v>30</v>
      </c>
      <c r="C18" s="2">
        <v>0</v>
      </c>
      <c r="D18" s="2">
        <v>0</v>
      </c>
      <c r="E18" s="2">
        <v>60</v>
      </c>
      <c r="F18" s="2">
        <v>40</v>
      </c>
      <c r="G18" s="2">
        <v>0</v>
      </c>
    </row>
    <row r="19" spans="1:7">
      <c r="B19" s="2">
        <v>0</v>
      </c>
      <c r="C19" s="2">
        <v>0</v>
      </c>
      <c r="D19" s="2">
        <v>30</v>
      </c>
      <c r="E19" s="2">
        <v>0</v>
      </c>
      <c r="F19" s="2">
        <v>0</v>
      </c>
      <c r="G19" s="2">
        <v>0</v>
      </c>
    </row>
    <row r="20" spans="1:7">
      <c r="B20" s="2">
        <v>0</v>
      </c>
      <c r="C20" s="2">
        <v>0</v>
      </c>
      <c r="D20" s="2">
        <v>160</v>
      </c>
      <c r="E20" s="2">
        <v>250</v>
      </c>
      <c r="F20" s="2">
        <v>0</v>
      </c>
      <c r="G20" s="2">
        <v>0</v>
      </c>
    </row>
    <row r="21" spans="1:7">
      <c r="B21" s="2">
        <v>0</v>
      </c>
      <c r="C21" s="2">
        <v>120</v>
      </c>
      <c r="D21" s="2">
        <v>0</v>
      </c>
      <c r="E21" s="2">
        <v>0</v>
      </c>
      <c r="F21" s="2">
        <v>5</v>
      </c>
      <c r="G21" s="2">
        <v>20</v>
      </c>
    </row>
    <row r="23" spans="1:7">
      <c r="A23" s="8" t="s">
        <v>18</v>
      </c>
      <c r="B23" s="8">
        <f>SUM(B18:G21)</f>
        <v>715</v>
      </c>
    </row>
  </sheetData>
  <mergeCells count="4">
    <mergeCell ref="A2:A3"/>
    <mergeCell ref="B2:G2"/>
    <mergeCell ref="B10:G10"/>
    <mergeCell ref="B17:G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>
      <selection activeCell="H11" sqref="H11"/>
    </sheetView>
  </sheetViews>
  <sheetFormatPr defaultRowHeight="15"/>
  <cols>
    <col min="1" max="1" width="18.7109375" customWidth="1"/>
    <col min="3" max="3" width="9.7109375" bestFit="1" customWidth="1"/>
    <col min="8" max="8" width="14.42578125" customWidth="1"/>
    <col min="9" max="9" width="11.140625" customWidth="1"/>
  </cols>
  <sheetData>
    <row r="1" spans="1:12">
      <c r="A1" s="3"/>
      <c r="B1" s="31" t="s">
        <v>21</v>
      </c>
      <c r="C1" s="31"/>
      <c r="D1" s="31"/>
      <c r="E1" s="31"/>
      <c r="F1" s="3"/>
    </row>
    <row r="2" spans="1:12" ht="30">
      <c r="A2" s="3" t="s">
        <v>19</v>
      </c>
      <c r="B2" s="3">
        <v>1</v>
      </c>
      <c r="C2" s="3">
        <v>2</v>
      </c>
      <c r="D2" s="3">
        <v>3</v>
      </c>
      <c r="E2" s="3">
        <v>4</v>
      </c>
      <c r="F2" s="3"/>
      <c r="H2" s="44" t="s">
        <v>20</v>
      </c>
      <c r="I2" s="45">
        <v>20</v>
      </c>
    </row>
    <row r="3" spans="1:12">
      <c r="A3" s="3">
        <v>1</v>
      </c>
      <c r="B3" s="15">
        <v>7</v>
      </c>
      <c r="C3" s="14">
        <v>3</v>
      </c>
      <c r="D3" s="12">
        <v>3</v>
      </c>
      <c r="E3" s="16">
        <v>8</v>
      </c>
      <c r="F3" s="3">
        <v>10</v>
      </c>
    </row>
    <row r="4" spans="1:12">
      <c r="A4" s="3">
        <v>2</v>
      </c>
      <c r="B4" s="15">
        <v>7</v>
      </c>
      <c r="C4" s="14">
        <v>6</v>
      </c>
      <c r="D4" s="12">
        <v>2</v>
      </c>
      <c r="E4" s="16">
        <v>7</v>
      </c>
      <c r="F4" s="3">
        <v>20</v>
      </c>
      <c r="I4" s="30"/>
      <c r="J4" s="30"/>
      <c r="K4" s="30"/>
      <c r="L4" s="30"/>
    </row>
    <row r="5" spans="1:12">
      <c r="A5" s="3">
        <v>3</v>
      </c>
      <c r="B5" s="15">
        <v>4</v>
      </c>
      <c r="C5" s="14">
        <v>7</v>
      </c>
      <c r="D5" s="12">
        <v>7</v>
      </c>
      <c r="E5" s="16">
        <v>3</v>
      </c>
      <c r="F5" s="3">
        <v>35</v>
      </c>
      <c r="I5" s="30"/>
      <c r="J5" s="30"/>
      <c r="K5" s="30"/>
      <c r="L5" s="30"/>
    </row>
    <row r="6" spans="1:12">
      <c r="A6" s="3">
        <v>4</v>
      </c>
      <c r="B6" s="15">
        <v>5</v>
      </c>
      <c r="C6" s="14">
        <v>2</v>
      </c>
      <c r="D6" s="12">
        <v>4</v>
      </c>
      <c r="E6" s="16">
        <v>5</v>
      </c>
      <c r="F6" s="3">
        <v>45</v>
      </c>
      <c r="I6" s="30"/>
      <c r="J6" s="30"/>
      <c r="K6" s="30"/>
      <c r="L6" s="30"/>
    </row>
    <row r="7" spans="1:12">
      <c r="A7" s="3"/>
      <c r="B7" s="3">
        <v>25</v>
      </c>
      <c r="C7" s="3">
        <v>30</v>
      </c>
      <c r="D7" s="3">
        <v>40</v>
      </c>
      <c r="E7" s="3">
        <v>15</v>
      </c>
      <c r="F7" s="3"/>
      <c r="I7" s="30"/>
      <c r="J7" s="30"/>
      <c r="K7" s="30"/>
      <c r="L7" s="30"/>
    </row>
    <row r="9" spans="1:12">
      <c r="C9" s="38" t="s">
        <v>16</v>
      </c>
      <c r="D9" s="38"/>
      <c r="E9" s="38"/>
      <c r="F9" s="38"/>
    </row>
    <row r="10" spans="1:12">
      <c r="C10" s="3">
        <v>0</v>
      </c>
      <c r="D10" s="3">
        <v>0</v>
      </c>
      <c r="E10" s="3">
        <v>10</v>
      </c>
      <c r="F10" s="3">
        <v>0</v>
      </c>
      <c r="G10" s="19">
        <f>SUM(C10:F10)</f>
        <v>10</v>
      </c>
    </row>
    <row r="11" spans="1:12">
      <c r="C11" s="3">
        <v>0</v>
      </c>
      <c r="D11" s="3">
        <v>0</v>
      </c>
      <c r="E11" s="3">
        <v>20</v>
      </c>
      <c r="F11" s="3">
        <v>0</v>
      </c>
      <c r="G11" s="20">
        <f>SUM(C11:F11)</f>
        <v>20</v>
      </c>
    </row>
    <row r="12" spans="1:12">
      <c r="C12" s="3">
        <v>20</v>
      </c>
      <c r="D12" s="3">
        <v>0</v>
      </c>
      <c r="E12" s="3">
        <v>0</v>
      </c>
      <c r="F12" s="3">
        <v>15</v>
      </c>
      <c r="G12" s="20">
        <f>SUM(C12:F12)</f>
        <v>35</v>
      </c>
    </row>
    <row r="13" spans="1:12">
      <c r="C13" s="3">
        <v>5</v>
      </c>
      <c r="D13" s="3">
        <v>30</v>
      </c>
      <c r="E13" s="3">
        <v>10</v>
      </c>
      <c r="F13" s="3">
        <v>0</v>
      </c>
      <c r="G13" s="20">
        <f>SUM(C13:F13)</f>
        <v>45</v>
      </c>
    </row>
    <row r="14" spans="1:12">
      <c r="C14" s="21">
        <f>SUM(C10:C13)</f>
        <v>25</v>
      </c>
      <c r="D14" s="22">
        <f>SUM(D10:D13)</f>
        <v>30</v>
      </c>
      <c r="E14" s="22">
        <f>SUM(E10:E13)</f>
        <v>40</v>
      </c>
      <c r="F14" s="22">
        <f>SUM(F10:F13)</f>
        <v>15</v>
      </c>
      <c r="G14" s="20"/>
    </row>
    <row r="16" spans="1:12">
      <c r="B16" s="40" t="s">
        <v>24</v>
      </c>
      <c r="C16" s="24">
        <f t="array" ref="C16:F19">B3:E6*C10:F13</f>
        <v>0</v>
      </c>
      <c r="D16" s="3">
        <v>0</v>
      </c>
      <c r="E16" s="3">
        <v>30</v>
      </c>
      <c r="F16" s="3">
        <v>0</v>
      </c>
    </row>
    <row r="17" spans="1:6">
      <c r="B17" s="40"/>
      <c r="C17" s="24">
        <v>0</v>
      </c>
      <c r="D17" s="3">
        <v>0</v>
      </c>
      <c r="E17" s="3">
        <v>40</v>
      </c>
      <c r="F17" s="3">
        <v>0</v>
      </c>
    </row>
    <row r="18" spans="1:6">
      <c r="B18" s="40"/>
      <c r="C18" s="24">
        <v>80</v>
      </c>
      <c r="D18" s="3">
        <v>0</v>
      </c>
      <c r="E18" s="3">
        <v>0</v>
      </c>
      <c r="F18" s="3">
        <v>45</v>
      </c>
    </row>
    <row r="19" spans="1:6">
      <c r="B19" s="40"/>
      <c r="C19" s="24">
        <v>25</v>
      </c>
      <c r="D19" s="3">
        <v>60</v>
      </c>
      <c r="E19" s="3">
        <v>40</v>
      </c>
      <c r="F19" s="3">
        <v>0</v>
      </c>
    </row>
    <row r="20" spans="1:6">
      <c r="C20" s="17"/>
      <c r="D20" s="23"/>
      <c r="E20" s="23"/>
      <c r="F20" s="23"/>
    </row>
    <row r="21" spans="1:6">
      <c r="B21" s="41" t="s">
        <v>25</v>
      </c>
      <c r="C21" s="39">
        <f t="array" ref="C21:F24">B3:E6*C10:F13*I2</f>
        <v>0</v>
      </c>
      <c r="D21" s="3">
        <v>0</v>
      </c>
      <c r="E21" s="3">
        <v>600</v>
      </c>
      <c r="F21" s="3">
        <v>0</v>
      </c>
    </row>
    <row r="22" spans="1:6">
      <c r="B22" s="42"/>
      <c r="C22" s="39">
        <v>0</v>
      </c>
      <c r="D22" s="3">
        <v>0</v>
      </c>
      <c r="E22" s="3">
        <v>800</v>
      </c>
      <c r="F22" s="3">
        <v>0</v>
      </c>
    </row>
    <row r="23" spans="1:6">
      <c r="B23" s="42"/>
      <c r="C23" s="39">
        <v>1600</v>
      </c>
      <c r="D23" s="3">
        <v>0</v>
      </c>
      <c r="E23" s="3">
        <v>0</v>
      </c>
      <c r="F23" s="3">
        <v>900</v>
      </c>
    </row>
    <row r="24" spans="1:6">
      <c r="B24" s="42"/>
      <c r="C24" s="39">
        <v>500</v>
      </c>
      <c r="D24" s="3">
        <v>1200</v>
      </c>
      <c r="E24" s="3">
        <v>800</v>
      </c>
      <c r="F24" s="3">
        <v>0</v>
      </c>
    </row>
    <row r="25" spans="1:6">
      <c r="A25" s="18"/>
      <c r="B25" s="43"/>
      <c r="C25" s="12">
        <f>SUM(C21:C24)</f>
        <v>2100</v>
      </c>
      <c r="D25" s="12">
        <f>SUM(D21:D24)</f>
        <v>1200</v>
      </c>
      <c r="E25" s="12">
        <f>SUM(E21:E24)</f>
        <v>2200</v>
      </c>
      <c r="F25" s="12">
        <f>SUM(F21:F24)</f>
        <v>900</v>
      </c>
    </row>
    <row r="28" spans="1:6">
      <c r="A28" s="8" t="s">
        <v>23</v>
      </c>
      <c r="B28" s="8">
        <f>SUM(C25:F25)</f>
        <v>6400</v>
      </c>
    </row>
  </sheetData>
  <mergeCells count="4">
    <mergeCell ref="B1:E1"/>
    <mergeCell ref="C9:F9"/>
    <mergeCell ref="B16:B19"/>
    <mergeCell ref="B21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13.1</vt:lpstr>
      <vt:lpstr>Задание 13.2.1</vt:lpstr>
      <vt:lpstr>Задание 13.2.2</vt:lpstr>
      <vt:lpstr>Задание 13.2.3</vt:lpstr>
    </vt:vector>
  </TitlesOfParts>
  <Company>BSU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2018-11-30T11:12:12Z</dcterms:created>
  <dcterms:modified xsi:type="dcterms:W3CDTF">2018-12-12T10:11:34Z</dcterms:modified>
</cp:coreProperties>
</file>