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showInkAnnotation="0" autoCompressPictures="0"/>
  <bookViews>
    <workbookView xWindow="0" yWindow="0" windowWidth="51200" windowHeight="28360"/>
  </bookViews>
  <sheets>
    <sheet name="Revision" sheetId="1" r:id="rId1"/>
    <sheet name="GPIOs" sheetId="3" r:id="rId2"/>
    <sheet name="PMU" sheetId="13" r:id="rId3"/>
  </sheets>
  <definedNames>
    <definedName name="_xlnm._FilterDatabase" localSheetId="1">GPIOs!$B$2:$I$215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" i="3" l="1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3" i="3"/>
</calcChain>
</file>

<file path=xl/sharedStrings.xml><?xml version="1.0" encoding="utf-8"?>
<sst xmlns="http://schemas.openxmlformats.org/spreadsheetml/2006/main" count="718" uniqueCount="271">
  <si>
    <t>Slew Rate</t>
  </si>
  <si>
    <t>DP_WAKEUP</t>
  </si>
  <si>
    <t>AOP_FUNC[7]</t>
  </si>
  <si>
    <t>AOP_FUNC[8]</t>
  </si>
  <si>
    <t>AOP_FUNC[9]</t>
  </si>
  <si>
    <t>AOP_FUNC[0]</t>
  </si>
  <si>
    <t>AOP_FUNC[1]</t>
  </si>
  <si>
    <t>AOP_FUNC[2]</t>
  </si>
  <si>
    <t>AOP_FUNC[3]</t>
  </si>
  <si>
    <t>AOP_FUNC[4]</t>
  </si>
  <si>
    <t>AOP_FUNC[5]</t>
  </si>
  <si>
    <t>AOP_FUNC[6]</t>
  </si>
  <si>
    <t>EDP_HPD</t>
  </si>
  <si>
    <t>SPI2_MOSI</t>
  </si>
  <si>
    <t>S3E_RESETN</t>
  </si>
  <si>
    <t>PCIE_PERST0_N</t>
  </si>
  <si>
    <t>PCIE_PERST1_N</t>
  </si>
  <si>
    <t>PCIE_PERST2_N</t>
  </si>
  <si>
    <t>PCIE_PERST3_N</t>
  </si>
  <si>
    <t>NAND_SYS_CLK</t>
  </si>
  <si>
    <t>CLK32K_OUT</t>
  </si>
  <si>
    <t>SPI2_SSIN</t>
  </si>
  <si>
    <t>SPI2_MISO</t>
  </si>
  <si>
    <t>DFU_STATUS</t>
  </si>
  <si>
    <t>FORCE_DFU</t>
  </si>
  <si>
    <t>I2S0_MCK</t>
  </si>
  <si>
    <t>I2S1_MCK</t>
  </si>
  <si>
    <t>AOP_UART0_TXD</t>
  </si>
  <si>
    <t>AOP_UART0_RXD</t>
  </si>
  <si>
    <t>AOP_UART1_TXD</t>
  </si>
  <si>
    <t>AOP_UART1_RXD</t>
  </si>
  <si>
    <t>SPI2_SCLK</t>
  </si>
  <si>
    <t>SPI0_MOSI</t>
  </si>
  <si>
    <t>SPI0_MISO</t>
  </si>
  <si>
    <t>SPI0_SSIN</t>
  </si>
  <si>
    <t>SPI1_SCLK</t>
  </si>
  <si>
    <t>SPI1_MOSI</t>
  </si>
  <si>
    <t>SPI1_MISO</t>
  </si>
  <si>
    <t>SPI1_SSIN</t>
  </si>
  <si>
    <t>I2C0_SDA</t>
  </si>
  <si>
    <t>I2C0_SCL</t>
  </si>
  <si>
    <t>I2C1_SDA</t>
  </si>
  <si>
    <t>I2C1_SCL</t>
  </si>
  <si>
    <t>I2C2_SDA</t>
  </si>
  <si>
    <t>I2S3_LRCK</t>
  </si>
  <si>
    <t>I2S2_LRCK</t>
  </si>
  <si>
    <t>I2S0_LRCK</t>
  </si>
  <si>
    <t>I2S1_LRCK</t>
  </si>
  <si>
    <t>I2S3_MCK</t>
  </si>
  <si>
    <t>I2S2_MCK</t>
  </si>
  <si>
    <t>Y</t>
  </si>
  <si>
    <t>I2C2_SCL</t>
  </si>
  <si>
    <t>UART0_TXD</t>
  </si>
  <si>
    <t>UART0_RXD</t>
  </si>
  <si>
    <t>I2S0_BCLK</t>
  </si>
  <si>
    <t>I2S0_DOUT</t>
  </si>
  <si>
    <t>TMR32_PWM1</t>
  </si>
  <si>
    <t>TMR32_PWM2</t>
  </si>
  <si>
    <t>TST_CLKOUT</t>
  </si>
  <si>
    <t>y</t>
  </si>
  <si>
    <t>SOCHOT</t>
  </si>
  <si>
    <t>GPIO[34]</t>
  </si>
  <si>
    <t>GPIO[35]</t>
  </si>
  <si>
    <t>GPIO[36]</t>
  </si>
  <si>
    <t>GPIO[37]</t>
  </si>
  <si>
    <t>GPIO[38]</t>
  </si>
  <si>
    <t>GPIO[39]</t>
  </si>
  <si>
    <t>GPIO[40]</t>
  </si>
  <si>
    <t>GPIO[41]</t>
  </si>
  <si>
    <t>GPIO[0]</t>
  </si>
  <si>
    <t>GPIO[1]</t>
  </si>
  <si>
    <t>GPIO[2]</t>
  </si>
  <si>
    <t>GPIO[3]</t>
  </si>
  <si>
    <t>GPIO[4]</t>
  </si>
  <si>
    <t>GPIO[5]</t>
  </si>
  <si>
    <t>GPIO[6]</t>
  </si>
  <si>
    <t>GPIO[7]</t>
  </si>
  <si>
    <t>GPIO[25]</t>
  </si>
  <si>
    <t>GPIO[26]</t>
  </si>
  <si>
    <t>GPIO[27]</t>
  </si>
  <si>
    <t>GPIO[28]</t>
  </si>
  <si>
    <t>GPIO[29]</t>
  </si>
  <si>
    <t>SPI0_SCLK</t>
  </si>
  <si>
    <t>I2C3_SDA</t>
  </si>
  <si>
    <t>I2C3_SCL</t>
  </si>
  <si>
    <t>UART2_TXD</t>
  </si>
  <si>
    <t>UART2_RXD</t>
  </si>
  <si>
    <t>UART2_RTSN</t>
  </si>
  <si>
    <t>UART2_CTSN</t>
  </si>
  <si>
    <t>UART1_TXD</t>
  </si>
  <si>
    <t>UART1_RXD</t>
  </si>
  <si>
    <t>UART1_RTSN</t>
  </si>
  <si>
    <t>UART1_CTSN</t>
  </si>
  <si>
    <t>UART6_TXD</t>
  </si>
  <si>
    <t>UART6_RXD</t>
  </si>
  <si>
    <t>I2S0_DIN</t>
  </si>
  <si>
    <t>I2S1_BCLK</t>
  </si>
  <si>
    <t>I2S1_DIN</t>
  </si>
  <si>
    <t>I2S1_DOUT</t>
  </si>
  <si>
    <t>I2S2_BCLK</t>
  </si>
  <si>
    <t>I2S2_DIN</t>
  </si>
  <si>
    <t>I2S2_DOUT</t>
  </si>
  <si>
    <t>I2S3_BCLK</t>
  </si>
  <si>
    <t>I2S3_DIN</t>
  </si>
  <si>
    <t>I2S3_DOUT</t>
  </si>
  <si>
    <t>TMR32_PWM0</t>
  </si>
  <si>
    <t>Ball Name</t>
  </si>
  <si>
    <t>GPIO[10]</t>
  </si>
  <si>
    <t>GPIO[11]</t>
  </si>
  <si>
    <t>GPIO[12]</t>
  </si>
  <si>
    <t>GPIO[13]</t>
  </si>
  <si>
    <t>GPIO[14]</t>
  </si>
  <si>
    <t>GPIO[15]</t>
  </si>
  <si>
    <t>GPIO[16]</t>
  </si>
  <si>
    <t>GPIO[8]</t>
  </si>
  <si>
    <t>GPIO[9]</t>
  </si>
  <si>
    <t>GPIO[17]</t>
  </si>
  <si>
    <t>GPIO[31]</t>
  </si>
  <si>
    <t>GPIO[32]</t>
  </si>
  <si>
    <t>GPIO[33]</t>
  </si>
  <si>
    <t>GPIO[18]</t>
  </si>
  <si>
    <t>GPIO[19]</t>
  </si>
  <si>
    <t>GPIO[20]</t>
  </si>
  <si>
    <t>GPIO[21]</t>
  </si>
  <si>
    <t>GPIO[22]</t>
  </si>
  <si>
    <t>GPIO[23]</t>
  </si>
  <si>
    <t>GPIO[24]</t>
  </si>
  <si>
    <t>UART3_TXD</t>
  </si>
  <si>
    <t>UART3_RXD</t>
  </si>
  <si>
    <t>UART3_RTSN</t>
  </si>
  <si>
    <t>UART3_CTSN</t>
  </si>
  <si>
    <t>Rev</t>
  </si>
  <si>
    <t>Author</t>
  </si>
  <si>
    <t>Notes</t>
  </si>
  <si>
    <t>AOP_SWD_TCK_OUT</t>
  </si>
  <si>
    <t>AOP_SWD_TMS0</t>
  </si>
  <si>
    <t>AOP_SWD_TMS1</t>
  </si>
  <si>
    <t>AOP_I2S_MCK</t>
  </si>
  <si>
    <t>AOP_I2S_BCLK</t>
  </si>
  <si>
    <t>AOP_I2S_LRCK</t>
  </si>
  <si>
    <t>AOP_I2S_DIN</t>
  </si>
  <si>
    <t>PCIE_CLKREQ0_N</t>
  </si>
  <si>
    <t>PCIE_CLKREQ1_N</t>
  </si>
  <si>
    <t>PCIE_CLKREQ2_N</t>
  </si>
  <si>
    <t>PCIE_CLKREQ3_N</t>
  </si>
  <si>
    <t>AOP_UART2_TXD</t>
  </si>
  <si>
    <t>AOP_UART2_RXD</t>
  </si>
  <si>
    <t>DWI_DO</t>
  </si>
  <si>
    <t>DWI_CLK</t>
  </si>
  <si>
    <t>AOP_I2C0_SDA</t>
  </si>
  <si>
    <t>AOP_I2C0_SCL</t>
  </si>
  <si>
    <t>PMU_MOSI</t>
  </si>
  <si>
    <t>PMU_MISO</t>
  </si>
  <si>
    <t>PMU_SCLK</t>
  </si>
  <si>
    <t>AOP_I2S_DOUT</t>
  </si>
  <si>
    <t>SENSOR0_ISTRB</t>
  </si>
  <si>
    <t>SENSOR0_RST</t>
  </si>
  <si>
    <t>SENSOR0_CLK</t>
  </si>
  <si>
    <t>SENSOR0_XSHUTDOWN</t>
  </si>
  <si>
    <t>SENSOR1_ISTRB</t>
  </si>
  <si>
    <t>SENSOR1_RST</t>
  </si>
  <si>
    <t>SENSOR1_CLK</t>
  </si>
  <si>
    <t>SENSOR1_XSHUTDOWN</t>
  </si>
  <si>
    <t>GPIO[30]</t>
  </si>
  <si>
    <t>GPU_TRIGGER</t>
  </si>
  <si>
    <t>ISP_I2C0_SDA</t>
  </si>
  <si>
    <t>ISP_I2C0_SCL</t>
  </si>
  <si>
    <t>ISP_I2C1_SDA</t>
  </si>
  <si>
    <t>ISP_I2C1_SCL</t>
  </si>
  <si>
    <t>AOP_SPI_SCLK</t>
  </si>
  <si>
    <t>AOP_SPI_MOSI</t>
  </si>
  <si>
    <t>AOP_SPI_MISO</t>
  </si>
  <si>
    <t>DOCK_CONNECT</t>
  </si>
  <si>
    <t>DOCK_ATTENTION</t>
  </si>
  <si>
    <t>AOP_FUNC[10]</t>
  </si>
  <si>
    <t>AOP_FUNC[11]</t>
  </si>
  <si>
    <t>AOP_FUNC[12]</t>
  </si>
  <si>
    <t>AOP_FUNC[13]</t>
  </si>
  <si>
    <t>AOP_FUNC[14]</t>
  </si>
  <si>
    <t>AOP_FUNC[15]</t>
  </si>
  <si>
    <t>DROOP</t>
  </si>
  <si>
    <t>SPI3_SCLK</t>
  </si>
  <si>
    <t>SPI3_MOSI</t>
  </si>
  <si>
    <t>SPI3_MISO</t>
  </si>
  <si>
    <t>SPI3_SSIN</t>
  </si>
  <si>
    <t>REQUEST_DFU1</t>
  </si>
  <si>
    <t>REQUEST_DFU2</t>
  </si>
  <si>
    <t>Config</t>
  </si>
  <si>
    <t>ISP_I2C2_SDA</t>
  </si>
  <si>
    <t>ISP_I2C2_SCL</t>
  </si>
  <si>
    <t>ISP_I2C3_SDA</t>
  </si>
  <si>
    <t>ISP_I2C3_SCL</t>
  </si>
  <si>
    <t>SENSOR2_RST</t>
  </si>
  <si>
    <t>SENSOR3_RST</t>
  </si>
  <si>
    <t>SENSOR4_RST</t>
  </si>
  <si>
    <t>SENSOR_INT</t>
  </si>
  <si>
    <t>UART4_TXD</t>
  </si>
  <si>
    <t>UART5_RTXD</t>
  </si>
  <si>
    <t>UART7_TXD</t>
  </si>
  <si>
    <t>UART7_RXD</t>
  </si>
  <si>
    <t>UART4_RXD</t>
  </si>
  <si>
    <t>UART4_RTSN</t>
  </si>
  <si>
    <t>UART4_CTSN</t>
  </si>
  <si>
    <t>DISP_TOUCH_BSYNC0</t>
  </si>
  <si>
    <t>DISP_TOUCH_BSYNC1</t>
  </si>
  <si>
    <t>DISP_TOUCH_EB</t>
  </si>
  <si>
    <t>AOP_PDM_DATA1</t>
  </si>
  <si>
    <t>AOP_PDM_DATA0</t>
  </si>
  <si>
    <t>AOP_PDM_CLK0</t>
  </si>
  <si>
    <t>SWD_TMS2</t>
  </si>
  <si>
    <t>SWD_TMS3</t>
  </si>
  <si>
    <t>SENSOR2_CLK</t>
  </si>
  <si>
    <t>Chip</t>
  </si>
  <si>
    <t>Radar</t>
  </si>
  <si>
    <t>0v0</t>
  </si>
  <si>
    <t>-</t>
  </si>
  <si>
    <t>Scott Williams</t>
  </si>
  <si>
    <t>rev 3.0</t>
  </si>
  <si>
    <t>System (AP-side) information</t>
  </si>
  <si>
    <t>iBoot recommended settings</t>
  </si>
  <si>
    <t>Ball number</t>
  </si>
  <si>
    <t>GPIO ID</t>
  </si>
  <si>
    <t>GPIO cfg address</t>
  </si>
  <si>
    <t>GPIO Configurable</t>
  </si>
  <si>
    <t>Subsystem / Category</t>
  </si>
  <si>
    <t>Net Name</t>
  </si>
  <si>
    <t>Signal PU/PD requirement
+ value + rail</t>
  </si>
  <si>
    <t>IC
internal PU/PD value range
+ rail
(IC options)</t>
  </si>
  <si>
    <t>Direction</t>
  </si>
  <si>
    <t>Sensitivity</t>
  </si>
  <si>
    <t>Supply Rail</t>
  </si>
  <si>
    <t>HIB</t>
  </si>
  <si>
    <t>Wake/Level</t>
  </si>
  <si>
    <t>Output/Input Type</t>
  </si>
  <si>
    <t>Debounce</t>
  </si>
  <si>
    <t>ROM Usage</t>
  </si>
  <si>
    <t>AP_DEV Net Name</t>
  </si>
  <si>
    <t>Shared Net Names?</t>
  </si>
  <si>
    <t>Interrupt Group Select Index</t>
  </si>
  <si>
    <t>Input Select</t>
  </si>
  <si>
    <t>Drive Strength AP</t>
  </si>
  <si>
    <t>Drive Strength Dev</t>
  </si>
  <si>
    <t>PU/PD</t>
  </si>
  <si>
    <t>AOP GPIOs</t>
  </si>
  <si>
    <t/>
  </si>
  <si>
    <t>Disabled</t>
  </si>
  <si>
    <t>Schmitt</t>
  </si>
  <si>
    <t>Slow</t>
  </si>
  <si>
    <t>NAND_CLKREQ</t>
  </si>
  <si>
    <t>NAND_RESET</t>
  </si>
  <si>
    <t>NAND_PERST</t>
  </si>
  <si>
    <t>BOARD_ID[4]</t>
  </si>
  <si>
    <t>BOOT_CONFIG[0]</t>
  </si>
  <si>
    <t>SPI0_SCLK/BOARD_ID[0]</t>
  </si>
  <si>
    <t>SPI0_MOSI/BOARD_ID[1]</t>
  </si>
  <si>
    <t>SPI0_MISO/BOARD_ID[2]</t>
  </si>
  <si>
    <t>SPI0_SSIN/BOARD_ID[3]</t>
  </si>
  <si>
    <t>BOOT_CONFIG[2]</t>
  </si>
  <si>
    <t>BOOT_CONFIG[1]</t>
  </si>
  <si>
    <t>Input</t>
  </si>
  <si>
    <t>PD</t>
  </si>
  <si>
    <t>SEP GPIOs</t>
  </si>
  <si>
    <t>N</t>
  </si>
  <si>
    <t>SEP_I2C_SCL</t>
  </si>
  <si>
    <t>SEP_I2C_SDA</t>
  </si>
  <si>
    <t>SEP_SPI0_SCLK</t>
  </si>
  <si>
    <t>SEP_SPI0_MOSI</t>
  </si>
  <si>
    <t>SEP_SPI0_MISO</t>
  </si>
  <si>
    <t>SEP_GPIO0</t>
  </si>
  <si>
    <t>SEP_GPIO1</t>
  </si>
  <si>
    <t>Template for IO Spreadshet for Cayman products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</si>
</sst>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indexed="8"/>
      <name val="Helvetica Neue"/>
    </font>
    <font>
      <sz val="12"/>
      <color indexed="9"/>
      <name val="Lucida Grande"/>
    </font>
    <font>
      <sz val="8"/>
      <name val="Verdana"/>
    </font>
    <font>
      <sz val="12"/>
      <color indexed="8"/>
      <name val="Lucida Grande"/>
    </font>
    <font>
      <sz val="12"/>
      <color indexed="8"/>
      <name val="Lucida Grande"/>
    </font>
    <font>
      <sz val="12"/>
      <color theme="1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6500"/>
      <name val="Calibri"/>
      <family val="2"/>
      <scheme val="minor"/>
    </font>
    <font>
      <sz val="12"/>
      <color rgb="FF000000"/>
      <name val="Lucida Grande"/>
    </font>
    <font>
      <b/>
      <sz val="10"/>
      <color rgb="FFFFFFFF"/>
      <name val="Helvetica Neue"/>
    </font>
    <font>
      <sz val="12"/>
      <color rgb="FF000000"/>
      <name val="Calibri"/>
      <family val="2"/>
    </font>
    <font>
      <sz val="12"/>
      <name val="Calibri"/>
    </font>
    <font>
      <sz val="12"/>
      <color theme="1"/>
      <name val="Calibri (Body)"/>
    </font>
    <font>
      <sz val="12"/>
      <color rgb="FF000000"/>
      <name val="Calibri (Body)"/>
    </font>
    <font>
      <sz val="10"/>
      <color theme="1"/>
      <name val="Calibri (Body)"/>
    </font>
    <font>
      <b/>
      <sz val="10"/>
      <color theme="1"/>
      <name val="Calibri (Body)"/>
    </font>
    <font>
      <sz val="10"/>
      <color rgb="FF000000"/>
      <name val="Calibri (Body)"/>
    </font>
    <font>
      <u/>
      <sz val="11"/>
      <color theme="10"/>
      <name val="Helvetica Neue"/>
    </font>
    <font>
      <u/>
      <sz val="11"/>
      <color theme="11"/>
      <name val="Helvetica Neue"/>
    </font>
  </fonts>
  <fills count="1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00D4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DE9D9"/>
        <bgColor rgb="FF000000"/>
      </patternFill>
    </fill>
    <fill>
      <patternFill patternType="solid">
        <fgColor auto="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5" tint="0.39997558519241921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10">
    <xf numFmtId="0" fontId="0" fillId="0" borderId="0" applyNumberFormat="0" applyFill="0" applyBorder="0" applyProtection="0">
      <alignment vertical="top"/>
    </xf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5" fillId="0" borderId="0"/>
    <xf numFmtId="0" fontId="17" fillId="0" borderId="0" applyNumberFormat="0" applyFill="0" applyBorder="0" applyAlignment="0" applyProtection="0">
      <alignment vertical="top"/>
    </xf>
    <xf numFmtId="0" fontId="18" fillId="0" borderId="0" applyNumberFormat="0" applyFill="0" applyBorder="0" applyAlignment="0" applyProtection="0">
      <alignment vertical="top"/>
    </xf>
    <xf numFmtId="0" fontId="17" fillId="0" borderId="0" applyNumberFormat="0" applyFill="0" applyBorder="0" applyAlignment="0" applyProtection="0">
      <alignment vertical="top"/>
    </xf>
    <xf numFmtId="0" fontId="18" fillId="0" borderId="0" applyNumberFormat="0" applyFill="0" applyBorder="0" applyAlignment="0" applyProtection="0">
      <alignment vertical="top"/>
    </xf>
    <xf numFmtId="0" fontId="17" fillId="0" borderId="0" applyNumberFormat="0" applyFill="0" applyBorder="0" applyAlignment="0" applyProtection="0">
      <alignment vertical="top"/>
    </xf>
    <xf numFmtId="0" fontId="18" fillId="0" borderId="0" applyNumberFormat="0" applyFill="0" applyBorder="0" applyAlignment="0" applyProtection="0">
      <alignment vertical="top"/>
    </xf>
  </cellStyleXfs>
  <cellXfs count="52">
    <xf numFmtId="0" fontId="0" fillId="0" borderId="0" xfId="0" applyAlignment="1"/>
    <xf numFmtId="0" fontId="1" fillId="0" borderId="0" xfId="0" applyNumberFormat="1" applyFont="1" applyAlignment="1"/>
    <xf numFmtId="0" fontId="1" fillId="0" borderId="0" xfId="0" applyNumberFormat="1" applyFont="1" applyAlignment="1">
      <alignment horizontal="center"/>
    </xf>
    <xf numFmtId="0" fontId="1" fillId="0" borderId="0" xfId="0" applyNumberFormat="1" applyFont="1" applyFill="1" applyAlignment="1"/>
    <xf numFmtId="2" fontId="1" fillId="0" borderId="0" xfId="0" applyNumberFormat="1" applyFont="1" applyAlignment="1"/>
    <xf numFmtId="0" fontId="1" fillId="0" borderId="0" xfId="0" applyNumberFormat="1" applyFont="1" applyFill="1" applyAlignment="1">
      <alignment horizontal="center"/>
    </xf>
    <xf numFmtId="49" fontId="9" fillId="8" borderId="0" xfId="0" applyNumberFormat="1" applyFont="1" applyFill="1" applyAlignment="1">
      <alignment horizontal="center" vertical="center" wrapText="1"/>
    </xf>
    <xf numFmtId="0" fontId="9" fillId="8" borderId="0" xfId="0" applyFont="1" applyFill="1" applyAlignment="1">
      <alignment vertical="center" wrapText="1"/>
    </xf>
    <xf numFmtId="0" fontId="9" fillId="8" borderId="0" xfId="0" applyFont="1" applyFill="1" applyAlignment="1">
      <alignment horizontal="center" vertical="center" wrapText="1"/>
    </xf>
    <xf numFmtId="49" fontId="10" fillId="0" borderId="6" xfId="0" applyNumberFormat="1" applyFont="1" applyBorder="1" applyAlignment="1">
      <alignment horizontal="center"/>
    </xf>
    <xf numFmtId="0" fontId="11" fillId="0" borderId="6" xfId="0" applyFont="1" applyBorder="1" applyAlignment="1">
      <alignment vertical="center"/>
    </xf>
    <xf numFmtId="0" fontId="10" fillId="0" borderId="4" xfId="0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12" fillId="6" borderId="0" xfId="0" applyFont="1" applyFill="1" applyAlignment="1"/>
    <xf numFmtId="0" fontId="12" fillId="5" borderId="2" xfId="0" applyFont="1" applyFill="1" applyBorder="1" applyAlignment="1">
      <alignment horizontal="center" vertical="center" wrapText="1"/>
    </xf>
    <xf numFmtId="0" fontId="13" fillId="10" borderId="2" xfId="0" applyFont="1" applyFill="1" applyBorder="1" applyAlignment="1">
      <alignment horizontal="center" vertical="center" wrapText="1"/>
    </xf>
    <xf numFmtId="0" fontId="12" fillId="7" borderId="2" xfId="0" applyFont="1" applyFill="1" applyBorder="1" applyAlignment="1">
      <alignment horizontal="center" vertical="center" wrapText="1"/>
    </xf>
    <xf numFmtId="0" fontId="12" fillId="9" borderId="2" xfId="0" applyFont="1" applyFill="1" applyBorder="1" applyAlignment="1">
      <alignment horizontal="center" vertical="center" wrapText="1"/>
    </xf>
    <xf numFmtId="0" fontId="1" fillId="11" borderId="0" xfId="0" applyNumberFormat="1" applyFont="1" applyFill="1" applyAlignment="1"/>
    <xf numFmtId="0" fontId="3" fillId="11" borderId="0" xfId="0" applyFont="1" applyFill="1" applyBorder="1" applyAlignment="1">
      <alignment horizontal="center"/>
    </xf>
    <xf numFmtId="0" fontId="14" fillId="11" borderId="0" xfId="0" applyFont="1" applyFill="1" applyAlignment="1">
      <alignment horizontal="center"/>
    </xf>
    <xf numFmtId="0" fontId="1" fillId="11" borderId="0" xfId="0" applyNumberFormat="1" applyFont="1" applyFill="1" applyAlignment="1">
      <alignment horizontal="center"/>
    </xf>
    <xf numFmtId="0" fontId="8" fillId="11" borderId="0" xfId="0" applyFont="1" applyFill="1" applyAlignment="1"/>
    <xf numFmtId="0" fontId="6" fillId="11" borderId="0" xfId="1" applyNumberFormat="1" applyFill="1" applyBorder="1" applyAlignment="1"/>
    <xf numFmtId="0" fontId="7" fillId="11" borderId="0" xfId="2" applyNumberFormat="1" applyFill="1" applyBorder="1" applyAlignment="1"/>
    <xf numFmtId="0" fontId="3" fillId="11" borderId="0" xfId="0" applyFont="1" applyFill="1" applyBorder="1" applyAlignment="1"/>
    <xf numFmtId="0" fontId="8" fillId="11" borderId="0" xfId="0" applyFont="1" applyFill="1" applyAlignment="1">
      <alignment horizontal="center"/>
    </xf>
    <xf numFmtId="0" fontId="4" fillId="11" borderId="0" xfId="0" applyFont="1" applyFill="1" applyAlignment="1">
      <alignment horizontal="center"/>
    </xf>
    <xf numFmtId="0" fontId="4" fillId="11" borderId="0" xfId="0" applyFont="1" applyFill="1" applyAlignment="1"/>
    <xf numFmtId="0" fontId="1" fillId="11" borderId="0" xfId="0" applyNumberFormat="1" applyFont="1" applyFill="1" applyBorder="1" applyAlignment="1"/>
    <xf numFmtId="0" fontId="1" fillId="11" borderId="0" xfId="0" applyNumberFormat="1" applyFont="1" applyFill="1" applyBorder="1" applyAlignment="1">
      <alignment vertical="center"/>
    </xf>
    <xf numFmtId="0" fontId="1" fillId="11" borderId="0" xfId="0" applyNumberFormat="1" applyFont="1" applyFill="1" applyBorder="1" applyAlignment="1">
      <alignment horizontal="center"/>
    </xf>
    <xf numFmtId="0" fontId="3" fillId="11" borderId="0" xfId="0" applyFont="1" applyFill="1" applyAlignment="1">
      <alignment horizontal="center"/>
    </xf>
    <xf numFmtId="0" fontId="15" fillId="4" borderId="6" xfId="0" applyFont="1" applyFill="1" applyBorder="1" applyAlignment="1"/>
    <xf numFmtId="0" fontId="14" fillId="4" borderId="6" xfId="0" applyFont="1" applyFill="1" applyBorder="1" applyAlignment="1"/>
    <xf numFmtId="0" fontId="14" fillId="4" borderId="6" xfId="0" applyFont="1" applyFill="1" applyBorder="1" applyAlignment="1">
      <alignment horizontal="center"/>
    </xf>
    <xf numFmtId="0" fontId="14" fillId="4" borderId="6" xfId="0" applyFont="1" applyFill="1" applyBorder="1" applyAlignment="1">
      <alignment horizontal="left"/>
    </xf>
    <xf numFmtId="0" fontId="1" fillId="12" borderId="0" xfId="0" applyNumberFormat="1" applyFont="1" applyFill="1" applyAlignment="1">
      <alignment horizontal="center"/>
    </xf>
    <xf numFmtId="0" fontId="3" fillId="12" borderId="0" xfId="0" applyFont="1" applyFill="1" applyBorder="1" applyAlignment="1">
      <alignment horizontal="center"/>
    </xf>
    <xf numFmtId="0" fontId="16" fillId="0" borderId="0" xfId="0" applyFont="1" applyFill="1" applyAlignment="1"/>
    <xf numFmtId="0" fontId="3" fillId="0" borderId="0" xfId="0" applyFont="1" applyAlignment="1"/>
    <xf numFmtId="0" fontId="1" fillId="13" borderId="0" xfId="0" applyNumberFormat="1" applyFont="1" applyFill="1" applyAlignment="1">
      <alignment horizontal="center"/>
    </xf>
    <xf numFmtId="0" fontId="1" fillId="12" borderId="0" xfId="0" applyNumberFormat="1" applyFont="1" applyFill="1" applyBorder="1" applyAlignment="1">
      <alignment horizontal="center"/>
    </xf>
    <xf numFmtId="0" fontId="4" fillId="12" borderId="0" xfId="0" applyFont="1" applyFill="1" applyAlignment="1">
      <alignment horizontal="center"/>
    </xf>
    <xf numFmtId="0" fontId="12" fillId="5" borderId="1" xfId="0" applyFont="1" applyFill="1" applyBorder="1" applyAlignment="1">
      <alignment horizontal="center" vertical="center" wrapText="1"/>
    </xf>
    <xf numFmtId="0" fontId="12" fillId="5" borderId="5" xfId="0" applyFont="1" applyFill="1" applyBorder="1" applyAlignment="1">
      <alignment horizontal="center" vertical="center" wrapText="1"/>
    </xf>
    <xf numFmtId="0" fontId="12" fillId="7" borderId="3" xfId="0" applyFont="1" applyFill="1" applyBorder="1" applyAlignment="1">
      <alignment horizontal="center"/>
    </xf>
    <xf numFmtId="0" fontId="12" fillId="7" borderId="1" xfId="0" applyFont="1" applyFill="1" applyBorder="1" applyAlignment="1">
      <alignment horizontal="center"/>
    </xf>
    <xf numFmtId="0" fontId="12" fillId="9" borderId="3" xfId="0" applyFont="1" applyFill="1" applyBorder="1" applyAlignment="1">
      <alignment horizontal="center"/>
    </xf>
    <xf numFmtId="0" fontId="12" fillId="9" borderId="1" xfId="0" applyFont="1" applyFill="1" applyBorder="1" applyAlignment="1">
      <alignment horizontal="center"/>
    </xf>
    <xf numFmtId="0" fontId="12" fillId="9" borderId="7" xfId="0" applyFont="1" applyFill="1" applyBorder="1" applyAlignment="1">
      <alignment horizontal="center"/>
    </xf>
    <xf numFmtId="0" fontId="12" fillId="9" borderId="6" xfId="0" applyFont="1" applyFill="1" applyBorder="1" applyAlignment="1">
      <alignment horizontal="center"/>
    </xf>
  </cellXfs>
  <cellStyles count="10">
    <cellStyle name="Bad" xfId="1" builtinId="27"/>
    <cellStyle name="Followed Hyperlink" xfId="5" builtinId="9" hidden="1"/>
    <cellStyle name="Followed Hyperlink" xfId="7" builtinId="9" hidden="1"/>
    <cellStyle name="Followed Hyperlink" xfId="9" builtinId="9" hidden="1"/>
    <cellStyle name="Hyperlink" xfId="4" builtinId="8" hidden="1"/>
    <cellStyle name="Hyperlink" xfId="6" builtinId="8" hidden="1"/>
    <cellStyle name="Hyperlink" xfId="8" builtinId="8" hidden="1"/>
    <cellStyle name="Neutral" xfId="2" builtinId="28"/>
    <cellStyle name="Normal" xfId="0" builtinId="0"/>
    <cellStyle name="Normal 2" xfId="3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000000"/>
      <rgbColor rgb="00FFFFFF"/>
      <rgbColor rgb="00C0C0C0"/>
      <rgbColor rgb="00FFFFFF"/>
      <rgbColor rgb="00EF8FB3"/>
      <rgbColor rgb="00C0EDFE"/>
      <rgbColor rgb="00FF766F"/>
      <rgbColor rgb="00F6C7D9"/>
      <rgbColor rgb="00F3EB00"/>
      <rgbColor rgb="00D9EACA"/>
      <rgbColor rgb="00FFA49F"/>
      <rgbColor rgb="004EE257"/>
      <rgbColor rgb="00FF99CC"/>
      <rgbColor rgb="00F20884"/>
      <rgbColor rgb="00CC99FF"/>
      <rgbColor rgb="00FFCC00"/>
      <rgbColor rgb="006711FF"/>
      <rgbColor rgb="00DD0806"/>
      <rgbColor rgb="00FCF305"/>
      <rgbColor rgb="00C0C0C0"/>
      <rgbColor rgb="0099CCFF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285750</xdr:colOff>
      <xdr:row>1</xdr:row>
      <xdr:rowOff>222250</xdr:rowOff>
    </xdr:from>
    <xdr:to>
      <xdr:col>0</xdr:col>
      <xdr:colOff>806450</xdr:colOff>
      <xdr:row>1</xdr:row>
      <xdr:rowOff>717550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412750"/>
          <a:ext cx="520700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177800</xdr:colOff>
      <xdr:row>1</xdr:row>
      <xdr:rowOff>279400</xdr:rowOff>
    </xdr:from>
    <xdr:to>
      <xdr:col>0</xdr:col>
      <xdr:colOff>698500</xdr:colOff>
      <xdr:row>1</xdr:row>
      <xdr:rowOff>279400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482600"/>
          <a:ext cx="520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177800</xdr:colOff>
      <xdr:row>1</xdr:row>
      <xdr:rowOff>254000</xdr:rowOff>
    </xdr:from>
    <xdr:to>
      <xdr:col>0</xdr:col>
      <xdr:colOff>698500</xdr:colOff>
      <xdr:row>1</xdr:row>
      <xdr:rowOff>254000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457200"/>
          <a:ext cx="520700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241300</xdr:colOff>
      <xdr:row>1</xdr:row>
      <xdr:rowOff>495300</xdr:rowOff>
    </xdr:from>
    <xdr:to>
      <xdr:col>0</xdr:col>
      <xdr:colOff>762000</xdr:colOff>
      <xdr:row>1</xdr:row>
      <xdr:rowOff>990600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1300" y="698500"/>
          <a:ext cx="520700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showGridLines="0" tabSelected="1" workbookViewId="0">
      <selection activeCell="C2" sqref="C2"/>
    </sheetView>
  </sheetViews>
  <sheetFormatPr baseColWidth="10" defaultColWidth="10.28515625" defaultRowHeight="20" customHeight="1" x14ac:dyDescent="0"/>
  <cols>
    <col min="1" max="1" width="10.28515625" style="4"/>
    <col min="2" max="2" width="11.5703125" style="1" customWidth="1"/>
    <col min="3" max="3" width="64.5703125" style="2" customWidth="1"/>
    <col min="4" max="4" width="10.28515625" style="1"/>
    <col min="5" max="5" width="12.5703125" style="1" customWidth="1"/>
    <col min="6" max="16384" width="10.28515625" style="1"/>
  </cols>
  <sheetData>
    <row r="1" spans="1:5" ht="20" customHeight="1">
      <c r="A1" s="6" t="s">
        <v>131</v>
      </c>
      <c r="B1" s="6" t="s">
        <v>212</v>
      </c>
      <c r="C1" s="7" t="s">
        <v>133</v>
      </c>
      <c r="D1" s="8" t="s">
        <v>213</v>
      </c>
      <c r="E1" s="8" t="s">
        <v>132</v>
      </c>
    </row>
    <row r="2" spans="1:5" ht="20" customHeight="1">
      <c r="A2" s="9" t="s">
        <v>214</v>
      </c>
      <c r="B2" s="9"/>
      <c r="C2" s="10" t="s">
        <v>270</v>
      </c>
      <c r="D2" s="11" t="s">
        <v>215</v>
      </c>
      <c r="E2" s="12" t="s">
        <v>216</v>
      </c>
    </row>
  </sheetData>
  <phoneticPr fontId="2" type="noConversion"/>
  <pageMargins left="0.75" right="0.75" top="1" bottom="1" header="0.5" footer="0.5"/>
  <pageSetup orientation="portrait" useFirstPageNumber="1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16"/>
  <sheetViews>
    <sheetView showGridLines="0" workbookViewId="0">
      <pane ySplit="2" topLeftCell="A3" activePane="bottomLeft" state="frozen"/>
      <selection pane="bottomLeft" activeCell="U171" sqref="U171"/>
    </sheetView>
  </sheetViews>
  <sheetFormatPr baseColWidth="10" defaultColWidth="10.28515625" defaultRowHeight="20" customHeight="1" x14ac:dyDescent="0"/>
  <cols>
    <col min="1" max="1" width="11.28515625" style="3" customWidth="1"/>
    <col min="2" max="2" width="29.28515625" style="3" customWidth="1"/>
    <col min="3" max="3" width="9.5703125" style="3" customWidth="1"/>
    <col min="4" max="4" width="8.7109375" style="5" customWidth="1"/>
    <col min="5" max="5" width="14.85546875" style="3" customWidth="1"/>
    <col min="6" max="6" width="13" style="5" customWidth="1"/>
    <col min="7" max="7" width="13.42578125" style="5" customWidth="1"/>
    <col min="8" max="8" width="14.28515625" style="3" customWidth="1"/>
    <col min="9" max="9" width="29.42578125" style="3" customWidth="1"/>
    <col min="10" max="12" width="0" style="3" hidden="1" customWidth="1"/>
    <col min="13" max="13" width="14" style="3" hidden="1" customWidth="1"/>
    <col min="14" max="14" width="16" style="3" hidden="1" customWidth="1"/>
    <col min="15" max="16384" width="10.28515625" style="3"/>
  </cols>
  <sheetData>
    <row r="1" spans="1:35" s="13" customFormat="1" ht="15" customHeight="1">
      <c r="A1" s="13" t="s">
        <v>217</v>
      </c>
      <c r="B1" s="44"/>
      <c r="C1" s="44"/>
      <c r="D1" s="44"/>
      <c r="E1" s="44"/>
      <c r="F1" s="44"/>
      <c r="G1" s="45"/>
      <c r="H1" s="46" t="s">
        <v>218</v>
      </c>
      <c r="I1" s="47"/>
      <c r="J1" s="47"/>
      <c r="K1" s="47"/>
      <c r="L1" s="47"/>
      <c r="M1" s="47"/>
      <c r="N1" s="47"/>
      <c r="O1" s="48" t="s">
        <v>219</v>
      </c>
      <c r="P1" s="49"/>
      <c r="Q1" s="49"/>
      <c r="R1" s="49"/>
      <c r="S1" s="49"/>
      <c r="T1" s="49"/>
      <c r="U1" s="49"/>
    </row>
    <row r="2" spans="1:35" s="13" customFormat="1" ht="73" customHeight="1">
      <c r="B2" s="14" t="s">
        <v>106</v>
      </c>
      <c r="C2" s="14" t="s">
        <v>220</v>
      </c>
      <c r="D2" s="14" t="s">
        <v>221</v>
      </c>
      <c r="E2" s="14" t="s">
        <v>222</v>
      </c>
      <c r="F2" s="14" t="s">
        <v>235</v>
      </c>
      <c r="G2" s="14" t="s">
        <v>223</v>
      </c>
      <c r="H2" s="15" t="s">
        <v>224</v>
      </c>
      <c r="I2" s="16" t="s">
        <v>225</v>
      </c>
      <c r="J2" s="16" t="s">
        <v>236</v>
      </c>
      <c r="K2" s="16" t="s">
        <v>237</v>
      </c>
      <c r="L2" s="16" t="s">
        <v>133</v>
      </c>
      <c r="M2" s="16" t="s">
        <v>226</v>
      </c>
      <c r="N2" s="16" t="s">
        <v>227</v>
      </c>
      <c r="O2" s="17" t="s">
        <v>238</v>
      </c>
      <c r="P2" s="17" t="s">
        <v>239</v>
      </c>
      <c r="Q2" s="17" t="s">
        <v>0</v>
      </c>
      <c r="R2" s="17" t="s">
        <v>240</v>
      </c>
      <c r="S2" s="17" t="s">
        <v>241</v>
      </c>
      <c r="T2" s="17" t="s">
        <v>242</v>
      </c>
      <c r="U2" s="17" t="s">
        <v>187</v>
      </c>
    </row>
    <row r="3" spans="1:35" s="23" customFormat="1" ht="16">
      <c r="A3" s="18"/>
      <c r="B3" s="18" t="s">
        <v>25</v>
      </c>
      <c r="C3" s="18"/>
      <c r="D3" s="19">
        <v>0</v>
      </c>
      <c r="E3" s="20" t="str">
        <f>IF(G3="Y",CONCATENATE("0x",DEC2HEX(IF(D3&lt;288,HEX2DEC("20e300000")+4*D3,HEX2DEC("2100f0000")+4*(D3-288)))),"")</f>
        <v>0x20E300000</v>
      </c>
      <c r="F3" s="21"/>
      <c r="G3" s="37" t="s">
        <v>59</v>
      </c>
      <c r="H3" s="18"/>
      <c r="I3" s="22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 t="s">
        <v>245</v>
      </c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</row>
    <row r="4" spans="1:35" s="23" customFormat="1" ht="16">
      <c r="A4" s="18"/>
      <c r="B4" s="18" t="s">
        <v>54</v>
      </c>
      <c r="C4" s="18"/>
      <c r="D4" s="21">
        <v>1</v>
      </c>
      <c r="E4" s="20" t="str">
        <f t="shared" ref="E4:E67" si="0">IF(G4="Y",CONCATENATE("0x",DEC2HEX(IF(D4&lt;288,HEX2DEC("20e300000")+4*D4,HEX2DEC("2100f0000")+4*(D4-288)))),"")</f>
        <v>0x20E300004</v>
      </c>
      <c r="F4" s="21"/>
      <c r="G4" s="37" t="s">
        <v>59</v>
      </c>
      <c r="H4" s="18"/>
      <c r="I4" s="22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 t="s">
        <v>245</v>
      </c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</row>
    <row r="5" spans="1:35" s="24" customFormat="1" ht="16">
      <c r="A5" s="18"/>
      <c r="B5" s="18" t="s">
        <v>46</v>
      </c>
      <c r="C5" s="18"/>
      <c r="D5" s="21">
        <v>2</v>
      </c>
      <c r="E5" s="20" t="str">
        <f t="shared" si="0"/>
        <v>0x20E300008</v>
      </c>
      <c r="F5" s="21"/>
      <c r="G5" s="37" t="s">
        <v>59</v>
      </c>
      <c r="H5" s="18"/>
      <c r="I5" s="22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 t="s">
        <v>245</v>
      </c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</row>
    <row r="6" spans="1:35" s="24" customFormat="1" ht="16">
      <c r="A6" s="18"/>
      <c r="B6" s="18" t="s">
        <v>95</v>
      </c>
      <c r="C6" s="18"/>
      <c r="D6" s="21">
        <v>3</v>
      </c>
      <c r="E6" s="20" t="str">
        <f t="shared" si="0"/>
        <v>0x20E30000C</v>
      </c>
      <c r="F6" s="21"/>
      <c r="G6" s="37" t="s">
        <v>59</v>
      </c>
      <c r="H6" s="18"/>
      <c r="I6" s="22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 t="s">
        <v>245</v>
      </c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</row>
    <row r="7" spans="1:35" s="25" customFormat="1" ht="16">
      <c r="A7" s="18"/>
      <c r="B7" s="18" t="s">
        <v>55</v>
      </c>
      <c r="C7" s="18"/>
      <c r="D7" s="21">
        <v>4</v>
      </c>
      <c r="E7" s="20" t="str">
        <f t="shared" si="0"/>
        <v>0x20E300010</v>
      </c>
      <c r="F7" s="21"/>
      <c r="G7" s="37" t="s">
        <v>59</v>
      </c>
      <c r="H7" s="18"/>
      <c r="I7" s="22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 t="s">
        <v>245</v>
      </c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</row>
    <row r="8" spans="1:35" s="25" customFormat="1" ht="16">
      <c r="B8" s="25" t="s">
        <v>49</v>
      </c>
      <c r="D8" s="21">
        <v>5</v>
      </c>
      <c r="E8" s="20" t="str">
        <f t="shared" si="0"/>
        <v>0x20E300014</v>
      </c>
      <c r="F8" s="19"/>
      <c r="G8" s="38" t="s">
        <v>59</v>
      </c>
      <c r="I8" s="22"/>
      <c r="U8" s="18" t="s">
        <v>245</v>
      </c>
    </row>
    <row r="9" spans="1:35" s="25" customFormat="1" ht="16">
      <c r="B9" s="25" t="s">
        <v>99</v>
      </c>
      <c r="D9" s="21">
        <v>6</v>
      </c>
      <c r="E9" s="20" t="str">
        <f t="shared" si="0"/>
        <v>0x20E300018</v>
      </c>
      <c r="F9" s="19"/>
      <c r="G9" s="38" t="s">
        <v>59</v>
      </c>
      <c r="I9" s="22"/>
      <c r="U9" s="18" t="s">
        <v>245</v>
      </c>
    </row>
    <row r="10" spans="1:35" s="23" customFormat="1" ht="16">
      <c r="A10" s="25"/>
      <c r="B10" s="25" t="s">
        <v>45</v>
      </c>
      <c r="C10" s="25"/>
      <c r="D10" s="21">
        <v>7</v>
      </c>
      <c r="E10" s="20" t="str">
        <f t="shared" si="0"/>
        <v>0x20E30001C</v>
      </c>
      <c r="F10" s="19"/>
      <c r="G10" s="38" t="s">
        <v>59</v>
      </c>
      <c r="H10" s="25"/>
      <c r="I10" s="22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18" t="s">
        <v>245</v>
      </c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</row>
    <row r="11" spans="1:35" s="23" customFormat="1" ht="16">
      <c r="A11" s="18"/>
      <c r="B11" s="18" t="s">
        <v>100</v>
      </c>
      <c r="C11" s="18"/>
      <c r="D11" s="21">
        <v>8</v>
      </c>
      <c r="E11" s="20" t="str">
        <f t="shared" si="0"/>
        <v>0x20E300020</v>
      </c>
      <c r="F11" s="21"/>
      <c r="G11" s="37" t="s">
        <v>59</v>
      </c>
      <c r="H11" s="18"/>
      <c r="I11" s="22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 t="s">
        <v>245</v>
      </c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</row>
    <row r="12" spans="1:35" s="18" customFormat="1" ht="16">
      <c r="B12" s="18" t="s">
        <v>101</v>
      </c>
      <c r="D12" s="21">
        <v>9</v>
      </c>
      <c r="E12" s="20" t="str">
        <f t="shared" si="0"/>
        <v>0x20E300024</v>
      </c>
      <c r="F12" s="21"/>
      <c r="G12" s="37" t="s">
        <v>59</v>
      </c>
      <c r="I12" s="22"/>
      <c r="U12" s="18" t="s">
        <v>245</v>
      </c>
    </row>
    <row r="13" spans="1:35" s="18" customFormat="1" ht="16">
      <c r="B13" s="18" t="s">
        <v>19</v>
      </c>
      <c r="D13" s="21">
        <v>10</v>
      </c>
      <c r="E13" s="20" t="str">
        <f t="shared" si="0"/>
        <v>0x20E300028</v>
      </c>
      <c r="F13" s="21" t="s">
        <v>50</v>
      </c>
      <c r="G13" s="37" t="s">
        <v>59</v>
      </c>
      <c r="I13" s="22" t="s">
        <v>19</v>
      </c>
      <c r="U13" s="18" t="s">
        <v>245</v>
      </c>
    </row>
    <row r="14" spans="1:35" s="25" customFormat="1" ht="16">
      <c r="A14" s="18"/>
      <c r="B14" s="18" t="s">
        <v>14</v>
      </c>
      <c r="C14" s="18"/>
      <c r="D14" s="21">
        <v>11</v>
      </c>
      <c r="E14" s="20" t="str">
        <f t="shared" si="0"/>
        <v>0x20E30002C</v>
      </c>
      <c r="F14" s="21" t="s">
        <v>50</v>
      </c>
      <c r="G14" s="37" t="s">
        <v>59</v>
      </c>
      <c r="H14" s="18"/>
      <c r="I14" s="22" t="s">
        <v>249</v>
      </c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 t="s">
        <v>245</v>
      </c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</row>
    <row r="15" spans="1:35" s="25" customFormat="1" ht="16">
      <c r="B15" s="25" t="s">
        <v>15</v>
      </c>
      <c r="D15" s="21">
        <v>12</v>
      </c>
      <c r="E15" s="20" t="str">
        <f t="shared" si="0"/>
        <v>0x20E300030</v>
      </c>
      <c r="F15" s="19" t="s">
        <v>50</v>
      </c>
      <c r="G15" s="38" t="s">
        <v>59</v>
      </c>
      <c r="I15" s="22" t="s">
        <v>250</v>
      </c>
      <c r="U15" s="18" t="s">
        <v>245</v>
      </c>
    </row>
    <row r="16" spans="1:35" s="18" customFormat="1" ht="16">
      <c r="A16" s="25"/>
      <c r="B16" s="25" t="s">
        <v>16</v>
      </c>
      <c r="C16" s="25"/>
      <c r="D16" s="21">
        <v>13</v>
      </c>
      <c r="E16" s="20" t="str">
        <f t="shared" si="0"/>
        <v>0x20E300034</v>
      </c>
      <c r="F16" s="19"/>
      <c r="G16" s="38" t="s">
        <v>59</v>
      </c>
      <c r="H16" s="25"/>
      <c r="I16" s="22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18" t="s">
        <v>245</v>
      </c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18" customFormat="1" ht="16">
      <c r="A17" s="25"/>
      <c r="B17" s="25" t="s">
        <v>17</v>
      </c>
      <c r="C17" s="25"/>
      <c r="D17" s="21">
        <v>14</v>
      </c>
      <c r="E17" s="20" t="str">
        <f t="shared" si="0"/>
        <v>0x20E300038</v>
      </c>
      <c r="F17" s="19"/>
      <c r="G17" s="38" t="s">
        <v>59</v>
      </c>
      <c r="H17" s="25"/>
      <c r="I17" s="22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18" t="s">
        <v>245</v>
      </c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25" customFormat="1" ht="16">
      <c r="B18" s="25" t="s">
        <v>18</v>
      </c>
      <c r="D18" s="21">
        <v>15</v>
      </c>
      <c r="E18" s="20" t="str">
        <f t="shared" si="0"/>
        <v>0x20E30003C</v>
      </c>
      <c r="F18" s="19"/>
      <c r="G18" s="38" t="s">
        <v>59</v>
      </c>
      <c r="I18" s="22"/>
      <c r="U18" s="18" t="s">
        <v>245</v>
      </c>
    </row>
    <row r="19" spans="1:35" s="25" customFormat="1" ht="16">
      <c r="B19" s="25" t="s">
        <v>141</v>
      </c>
      <c r="D19" s="21">
        <v>16</v>
      </c>
      <c r="E19" s="20" t="str">
        <f t="shared" si="0"/>
        <v>0x20E300040</v>
      </c>
      <c r="F19" s="19" t="s">
        <v>50</v>
      </c>
      <c r="G19" s="38" t="s">
        <v>59</v>
      </c>
      <c r="I19" s="22" t="s">
        <v>248</v>
      </c>
      <c r="P19" s="39" t="s">
        <v>246</v>
      </c>
      <c r="Q19" s="25" t="s">
        <v>247</v>
      </c>
      <c r="U19" s="18" t="s">
        <v>245</v>
      </c>
    </row>
    <row r="20" spans="1:35" s="18" customFormat="1" ht="16">
      <c r="A20" s="25"/>
      <c r="B20" s="25" t="s">
        <v>142</v>
      </c>
      <c r="C20" s="25"/>
      <c r="D20" s="21">
        <v>17</v>
      </c>
      <c r="E20" s="20" t="str">
        <f t="shared" si="0"/>
        <v>0x20E300044</v>
      </c>
      <c r="F20" s="19"/>
      <c r="G20" s="38" t="s">
        <v>59</v>
      </c>
      <c r="H20" s="25"/>
      <c r="I20" s="22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18" t="s">
        <v>245</v>
      </c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18" customFormat="1" ht="16">
      <c r="A21" s="25"/>
      <c r="B21" s="25" t="s">
        <v>143</v>
      </c>
      <c r="C21" s="25"/>
      <c r="D21" s="19">
        <v>18</v>
      </c>
      <c r="E21" s="20" t="str">
        <f t="shared" si="0"/>
        <v>0x20E300048</v>
      </c>
      <c r="F21" s="19"/>
      <c r="G21" s="38" t="s">
        <v>59</v>
      </c>
      <c r="H21" s="25"/>
      <c r="I21" s="22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18" t="s">
        <v>245</v>
      </c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25" customFormat="1" ht="16">
      <c r="A22" s="18"/>
      <c r="B22" s="18" t="s">
        <v>144</v>
      </c>
      <c r="C22" s="18"/>
      <c r="D22" s="21">
        <v>19</v>
      </c>
      <c r="E22" s="20" t="str">
        <f t="shared" si="0"/>
        <v>0x20E30004C</v>
      </c>
      <c r="F22" s="21"/>
      <c r="G22" s="37" t="s">
        <v>59</v>
      </c>
      <c r="H22" s="18"/>
      <c r="I22" s="22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 t="s">
        <v>245</v>
      </c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</row>
    <row r="23" spans="1:35" s="25" customFormat="1" ht="16">
      <c r="A23" s="18"/>
      <c r="B23" s="18" t="s">
        <v>69</v>
      </c>
      <c r="C23" s="18"/>
      <c r="D23" s="21">
        <v>20</v>
      </c>
      <c r="E23" s="20" t="str">
        <f t="shared" si="0"/>
        <v>0x20E300050</v>
      </c>
      <c r="F23" s="21"/>
      <c r="G23" s="37" t="s">
        <v>59</v>
      </c>
      <c r="H23" s="18"/>
      <c r="I23" s="22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 t="s">
        <v>245</v>
      </c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</row>
    <row r="24" spans="1:35" s="18" customFormat="1" ht="16">
      <c r="B24" s="18" t="s">
        <v>70</v>
      </c>
      <c r="D24" s="21">
        <v>21</v>
      </c>
      <c r="E24" s="20" t="str">
        <f t="shared" si="0"/>
        <v>0x20E300054</v>
      </c>
      <c r="F24" s="21"/>
      <c r="G24" s="37" t="s">
        <v>59</v>
      </c>
      <c r="I24"/>
      <c r="U24" s="18" t="s">
        <v>245</v>
      </c>
    </row>
    <row r="25" spans="1:35" s="18" customFormat="1" ht="16">
      <c r="B25" s="18" t="s">
        <v>71</v>
      </c>
      <c r="D25" s="21">
        <v>22</v>
      </c>
      <c r="E25" s="20" t="str">
        <f t="shared" si="0"/>
        <v>0x20E300058</v>
      </c>
      <c r="F25" s="21"/>
      <c r="G25" s="37" t="s">
        <v>59</v>
      </c>
      <c r="I25"/>
      <c r="U25" s="18" t="s">
        <v>245</v>
      </c>
    </row>
    <row r="26" spans="1:35" s="25" customFormat="1" ht="16">
      <c r="A26" s="18"/>
      <c r="B26" s="18" t="s">
        <v>72</v>
      </c>
      <c r="C26" s="18"/>
      <c r="D26" s="21">
        <v>23</v>
      </c>
      <c r="E26" s="20" t="str">
        <f t="shared" si="0"/>
        <v>0x20E30005C</v>
      </c>
      <c r="F26" s="21"/>
      <c r="G26" s="37" t="s">
        <v>59</v>
      </c>
      <c r="H26" s="18"/>
      <c r="I26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 t="s">
        <v>245</v>
      </c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</row>
    <row r="27" spans="1:35" s="25" customFormat="1" ht="16">
      <c r="A27" s="18"/>
      <c r="B27" s="18" t="s">
        <v>73</v>
      </c>
      <c r="C27" s="18"/>
      <c r="D27" s="21">
        <v>24</v>
      </c>
      <c r="E27" s="20" t="str">
        <f t="shared" si="0"/>
        <v>0x20E300060</v>
      </c>
      <c r="F27" s="21"/>
      <c r="G27" s="37" t="s">
        <v>59</v>
      </c>
      <c r="H27" s="18"/>
      <c r="I27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 t="s">
        <v>245</v>
      </c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</row>
    <row r="28" spans="1:35" s="18" customFormat="1" ht="16">
      <c r="B28" s="18" t="s">
        <v>74</v>
      </c>
      <c r="D28" s="21">
        <v>25</v>
      </c>
      <c r="E28" s="20" t="str">
        <f t="shared" si="0"/>
        <v>0x20E300064</v>
      </c>
      <c r="F28" s="21"/>
      <c r="G28" s="37" t="s">
        <v>59</v>
      </c>
      <c r="I28"/>
      <c r="U28" s="18" t="s">
        <v>245</v>
      </c>
    </row>
    <row r="29" spans="1:35" s="18" customFormat="1" ht="16">
      <c r="B29" s="18" t="s">
        <v>75</v>
      </c>
      <c r="D29" s="21">
        <v>26</v>
      </c>
      <c r="E29" s="20" t="str">
        <f t="shared" si="0"/>
        <v>0x20E300068</v>
      </c>
      <c r="F29" s="21"/>
      <c r="G29" s="37" t="s">
        <v>59</v>
      </c>
      <c r="I29"/>
      <c r="U29" s="18" t="s">
        <v>245</v>
      </c>
    </row>
    <row r="30" spans="1:35" s="18" customFormat="1" ht="16">
      <c r="B30" s="18" t="s">
        <v>76</v>
      </c>
      <c r="D30" s="21">
        <v>27</v>
      </c>
      <c r="E30" s="20" t="str">
        <f t="shared" si="0"/>
        <v>0x20E30006C</v>
      </c>
      <c r="F30" s="21"/>
      <c r="G30" s="37" t="s">
        <v>59</v>
      </c>
      <c r="I30"/>
      <c r="U30" s="18" t="s">
        <v>245</v>
      </c>
    </row>
    <row r="31" spans="1:35" s="18" customFormat="1" ht="16">
      <c r="B31" s="18" t="s">
        <v>114</v>
      </c>
      <c r="D31" s="21">
        <v>28</v>
      </c>
      <c r="E31" s="20" t="str">
        <f t="shared" si="0"/>
        <v>0x20E300070</v>
      </c>
      <c r="F31" s="21"/>
      <c r="G31" s="37" t="s">
        <v>59</v>
      </c>
      <c r="I31"/>
      <c r="U31" s="18" t="s">
        <v>245</v>
      </c>
    </row>
    <row r="32" spans="1:35" s="18" customFormat="1" ht="16">
      <c r="B32" s="18" t="s">
        <v>115</v>
      </c>
      <c r="D32" s="21">
        <v>29</v>
      </c>
      <c r="E32" s="20" t="str">
        <f t="shared" si="0"/>
        <v>0x20E300074</v>
      </c>
      <c r="F32" s="21"/>
      <c r="G32" s="37" t="s">
        <v>59</v>
      </c>
      <c r="I32"/>
      <c r="U32" s="18" t="s">
        <v>245</v>
      </c>
    </row>
    <row r="33" spans="1:35" s="18" customFormat="1" ht="16">
      <c r="B33" s="18" t="s">
        <v>107</v>
      </c>
      <c r="D33" s="21">
        <v>30</v>
      </c>
      <c r="E33" s="20" t="str">
        <f t="shared" si="0"/>
        <v>0x20E300078</v>
      </c>
      <c r="F33" s="21"/>
      <c r="G33" s="37" t="s">
        <v>59</v>
      </c>
      <c r="I33"/>
      <c r="U33" s="18" t="s">
        <v>245</v>
      </c>
    </row>
    <row r="34" spans="1:35" s="18" customFormat="1" ht="16">
      <c r="B34" s="18" t="s">
        <v>108</v>
      </c>
      <c r="D34" s="21">
        <v>31</v>
      </c>
      <c r="E34" s="20" t="str">
        <f t="shared" si="0"/>
        <v>0x20E30007C</v>
      </c>
      <c r="F34" s="21"/>
      <c r="G34" s="37" t="s">
        <v>59</v>
      </c>
      <c r="I34"/>
      <c r="U34" s="18" t="s">
        <v>245</v>
      </c>
    </row>
    <row r="35" spans="1:35" s="18" customFormat="1" ht="16">
      <c r="A35" s="25"/>
      <c r="B35" s="25" t="s">
        <v>20</v>
      </c>
      <c r="C35" s="25"/>
      <c r="D35" s="19">
        <v>32</v>
      </c>
      <c r="E35" s="20" t="str">
        <f t="shared" si="0"/>
        <v>0x20E300080</v>
      </c>
      <c r="F35" s="19"/>
      <c r="G35" s="38" t="s">
        <v>59</v>
      </c>
      <c r="H35" s="25"/>
      <c r="I3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18" t="s">
        <v>245</v>
      </c>
      <c r="V35" s="25"/>
      <c r="W35" s="25"/>
      <c r="X35" s="25"/>
      <c r="Y35" s="25"/>
      <c r="Z35" s="25"/>
      <c r="AA35" s="25"/>
      <c r="AB35" s="25"/>
      <c r="AC35" s="25"/>
      <c r="AD35" s="25"/>
      <c r="AE35" s="25"/>
      <c r="AF35" s="25"/>
      <c r="AG35" s="25"/>
      <c r="AH35" s="25"/>
      <c r="AI35" s="25"/>
    </row>
    <row r="36" spans="1:35" s="18" customFormat="1" ht="16">
      <c r="B36" s="25" t="s">
        <v>147</v>
      </c>
      <c r="C36" s="25"/>
      <c r="D36" s="21">
        <v>33</v>
      </c>
      <c r="E36" s="20" t="str">
        <f t="shared" si="0"/>
        <v>0x20E300084</v>
      </c>
      <c r="F36" s="21"/>
      <c r="G36" s="37" t="s">
        <v>59</v>
      </c>
      <c r="I36"/>
      <c r="U36" s="18" t="s">
        <v>245</v>
      </c>
    </row>
    <row r="37" spans="1:35" s="18" customFormat="1" ht="16">
      <c r="B37" s="25" t="s">
        <v>148</v>
      </c>
      <c r="C37" s="25"/>
      <c r="D37" s="21">
        <v>34</v>
      </c>
      <c r="E37" s="20" t="str">
        <f t="shared" si="0"/>
        <v>0x20E300088</v>
      </c>
      <c r="F37" s="21"/>
      <c r="G37" s="37" t="s">
        <v>59</v>
      </c>
      <c r="I37"/>
      <c r="U37" s="18" t="s">
        <v>245</v>
      </c>
    </row>
    <row r="38" spans="1:35" s="18" customFormat="1" ht="16">
      <c r="A38" s="25"/>
      <c r="B38" s="25" t="s">
        <v>151</v>
      </c>
      <c r="C38" s="25"/>
      <c r="D38" s="21">
        <v>35</v>
      </c>
      <c r="E38" s="20" t="str">
        <f t="shared" si="0"/>
        <v>0x20E30008C</v>
      </c>
      <c r="F38" s="25"/>
      <c r="G38" s="38" t="s">
        <v>59</v>
      </c>
      <c r="H38" s="25"/>
      <c r="I38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18" t="s">
        <v>245</v>
      </c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AG38" s="25"/>
      <c r="AH38" s="25"/>
      <c r="AI38" s="25"/>
    </row>
    <row r="39" spans="1:35" s="18" customFormat="1" ht="16">
      <c r="A39" s="25"/>
      <c r="B39" s="25" t="s">
        <v>152</v>
      </c>
      <c r="C39" s="25"/>
      <c r="D39" s="21">
        <v>36</v>
      </c>
      <c r="E39" s="20" t="str">
        <f t="shared" si="0"/>
        <v>0x20E300090</v>
      </c>
      <c r="F39" s="25"/>
      <c r="G39" s="38" t="s">
        <v>59</v>
      </c>
      <c r="H39" s="25"/>
      <c r="I39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18" t="s">
        <v>245</v>
      </c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</row>
    <row r="40" spans="1:35" s="18" customFormat="1" ht="16">
      <c r="A40" s="25"/>
      <c r="B40" s="25" t="s">
        <v>153</v>
      </c>
      <c r="C40" s="25"/>
      <c r="D40" s="19">
        <v>37</v>
      </c>
      <c r="E40" s="20" t="str">
        <f t="shared" si="0"/>
        <v>0x20E300094</v>
      </c>
      <c r="F40" s="25"/>
      <c r="G40" s="38" t="s">
        <v>59</v>
      </c>
      <c r="H40" s="25"/>
      <c r="I40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18" t="s">
        <v>245</v>
      </c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</row>
    <row r="41" spans="1:35" s="18" customFormat="1" ht="16">
      <c r="B41" s="18" t="s">
        <v>109</v>
      </c>
      <c r="D41" s="21">
        <v>38</v>
      </c>
      <c r="E41" s="20" t="str">
        <f t="shared" si="0"/>
        <v>0x20E300098</v>
      </c>
      <c r="F41" s="21"/>
      <c r="G41" s="37" t="s">
        <v>59</v>
      </c>
      <c r="I41"/>
      <c r="U41" s="18" t="s">
        <v>245</v>
      </c>
    </row>
    <row r="42" spans="1:35" s="18" customFormat="1" ht="16">
      <c r="A42" s="25"/>
      <c r="B42" s="25" t="s">
        <v>41</v>
      </c>
      <c r="C42" s="25"/>
      <c r="D42" s="21">
        <v>39</v>
      </c>
      <c r="E42" s="20" t="str">
        <f t="shared" si="0"/>
        <v>0x20E30009C</v>
      </c>
      <c r="F42" s="19"/>
      <c r="G42" s="38" t="s">
        <v>59</v>
      </c>
      <c r="H42" s="25"/>
      <c r="I42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18" t="s">
        <v>245</v>
      </c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/>
    </row>
    <row r="43" spans="1:35" s="18" customFormat="1" ht="16">
      <c r="A43" s="25"/>
      <c r="B43" s="25" t="s">
        <v>42</v>
      </c>
      <c r="C43" s="25"/>
      <c r="D43" s="19">
        <v>40</v>
      </c>
      <c r="E43" s="20" t="str">
        <f t="shared" si="0"/>
        <v>0x20E3000A0</v>
      </c>
      <c r="F43" s="19"/>
      <c r="G43" s="38" t="s">
        <v>59</v>
      </c>
      <c r="H43" s="25"/>
      <c r="I43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18" t="s">
        <v>245</v>
      </c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G43" s="25"/>
      <c r="AH43" s="25"/>
      <c r="AI43" s="25"/>
    </row>
    <row r="44" spans="1:35" s="18" customFormat="1" ht="16">
      <c r="A44" s="25"/>
      <c r="B44" s="25" t="s">
        <v>83</v>
      </c>
      <c r="C44" s="25"/>
      <c r="D44" s="19">
        <v>41</v>
      </c>
      <c r="E44" s="20" t="str">
        <f t="shared" si="0"/>
        <v>0x20E3000A4</v>
      </c>
      <c r="F44" s="19"/>
      <c r="G44" s="38" t="s">
        <v>59</v>
      </c>
      <c r="H44" s="25"/>
      <c r="I44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18" t="s">
        <v>245</v>
      </c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F44" s="25"/>
      <c r="AG44" s="25"/>
      <c r="AH44" s="25"/>
      <c r="AI44" s="25"/>
    </row>
    <row r="45" spans="1:35" s="18" customFormat="1" ht="16">
      <c r="A45" s="25"/>
      <c r="B45" s="25" t="s">
        <v>84</v>
      </c>
      <c r="C45" s="25"/>
      <c r="D45" s="19">
        <v>42</v>
      </c>
      <c r="E45" s="20" t="str">
        <f t="shared" si="0"/>
        <v>0x20E3000A8</v>
      </c>
      <c r="F45" s="19"/>
      <c r="G45" s="38" t="s">
        <v>59</v>
      </c>
      <c r="H45" s="25"/>
      <c r="I4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18" t="s">
        <v>245</v>
      </c>
      <c r="V45" s="25"/>
      <c r="W45" s="25"/>
      <c r="X45" s="25"/>
      <c r="Y45" s="25"/>
      <c r="Z45" s="25"/>
      <c r="AA45" s="25"/>
      <c r="AB45" s="25"/>
      <c r="AC45" s="25"/>
      <c r="AD45" s="25"/>
      <c r="AE45" s="25"/>
      <c r="AF45" s="25"/>
      <c r="AG45" s="25"/>
      <c r="AH45" s="25"/>
      <c r="AI45" s="25"/>
    </row>
    <row r="46" spans="1:35" s="18" customFormat="1" ht="16">
      <c r="B46" s="18" t="s">
        <v>192</v>
      </c>
      <c r="D46" s="21">
        <v>43</v>
      </c>
      <c r="E46" s="20" t="str">
        <f t="shared" si="0"/>
        <v>0x20E3000AC</v>
      </c>
      <c r="F46" s="21"/>
      <c r="G46" s="37" t="s">
        <v>59</v>
      </c>
      <c r="I46"/>
      <c r="U46" s="18" t="s">
        <v>245</v>
      </c>
    </row>
    <row r="47" spans="1:35" s="18" customFormat="1" ht="16">
      <c r="B47" s="18" t="s">
        <v>193</v>
      </c>
      <c r="D47" s="21">
        <v>44</v>
      </c>
      <c r="E47" s="20" t="str">
        <f t="shared" si="0"/>
        <v>0x20E3000B0</v>
      </c>
      <c r="F47" s="21"/>
      <c r="G47" s="37" t="s">
        <v>59</v>
      </c>
      <c r="I47"/>
      <c r="U47" s="18" t="s">
        <v>245</v>
      </c>
    </row>
    <row r="48" spans="1:35" s="18" customFormat="1" ht="16">
      <c r="B48" s="18" t="s">
        <v>194</v>
      </c>
      <c r="D48" s="21">
        <v>45</v>
      </c>
      <c r="E48" s="20" t="str">
        <f t="shared" si="0"/>
        <v>0x20E3000B4</v>
      </c>
      <c r="F48" s="21"/>
      <c r="G48" s="37" t="s">
        <v>59</v>
      </c>
      <c r="I48"/>
      <c r="U48" s="18" t="s">
        <v>245</v>
      </c>
    </row>
    <row r="49" spans="2:21" s="18" customFormat="1" ht="16">
      <c r="B49" s="18" t="s">
        <v>195</v>
      </c>
      <c r="D49" s="21">
        <v>46</v>
      </c>
      <c r="E49" s="20" t="str">
        <f t="shared" si="0"/>
        <v>0x20E3000B8</v>
      </c>
      <c r="F49" s="21"/>
      <c r="G49" s="37" t="s">
        <v>59</v>
      </c>
      <c r="I49"/>
      <c r="U49" s="18" t="s">
        <v>245</v>
      </c>
    </row>
    <row r="50" spans="2:21" s="18" customFormat="1" ht="16">
      <c r="B50" s="18" t="s">
        <v>190</v>
      </c>
      <c r="D50" s="21">
        <v>47</v>
      </c>
      <c r="E50" s="20" t="str">
        <f t="shared" si="0"/>
        <v>0x20E3000BC</v>
      </c>
      <c r="F50" s="21"/>
      <c r="G50" s="37" t="s">
        <v>59</v>
      </c>
      <c r="I50"/>
      <c r="U50" s="18" t="s">
        <v>245</v>
      </c>
    </row>
    <row r="51" spans="2:21" s="18" customFormat="1" ht="16">
      <c r="B51" s="18" t="s">
        <v>191</v>
      </c>
      <c r="D51" s="21">
        <v>48</v>
      </c>
      <c r="E51" s="20" t="str">
        <f t="shared" si="0"/>
        <v>0x20E3000C0</v>
      </c>
      <c r="F51" s="21"/>
      <c r="G51" s="37" t="s">
        <v>59</v>
      </c>
      <c r="I51"/>
      <c r="U51" s="18" t="s">
        <v>245</v>
      </c>
    </row>
    <row r="52" spans="2:21" s="18" customFormat="1" ht="16">
      <c r="B52" s="18" t="s">
        <v>188</v>
      </c>
      <c r="D52" s="21">
        <v>49</v>
      </c>
      <c r="E52" s="20" t="str">
        <f t="shared" si="0"/>
        <v>0x20E3000C4</v>
      </c>
      <c r="F52" s="21"/>
      <c r="G52" s="37" t="s">
        <v>59</v>
      </c>
      <c r="I52"/>
      <c r="U52" s="18" t="s">
        <v>245</v>
      </c>
    </row>
    <row r="53" spans="2:21" s="18" customFormat="1" ht="16">
      <c r="B53" s="18" t="s">
        <v>189</v>
      </c>
      <c r="D53" s="21">
        <v>50</v>
      </c>
      <c r="E53" s="20" t="str">
        <f t="shared" si="0"/>
        <v>0x20E3000C8</v>
      </c>
      <c r="F53" s="21"/>
      <c r="G53" s="37" t="s">
        <v>59</v>
      </c>
      <c r="I53"/>
      <c r="U53" s="18" t="s">
        <v>245</v>
      </c>
    </row>
    <row r="54" spans="2:21" s="18" customFormat="1" ht="16">
      <c r="B54" s="18" t="s">
        <v>167</v>
      </c>
      <c r="D54" s="21">
        <v>51</v>
      </c>
      <c r="E54" s="20" t="str">
        <f t="shared" si="0"/>
        <v>0x20E3000CC</v>
      </c>
      <c r="F54" s="21"/>
      <c r="G54" s="37" t="s">
        <v>59</v>
      </c>
      <c r="I54"/>
      <c r="U54" s="18" t="s">
        <v>245</v>
      </c>
    </row>
    <row r="55" spans="2:21" s="18" customFormat="1" ht="16">
      <c r="B55" s="18" t="s">
        <v>168</v>
      </c>
      <c r="D55" s="21">
        <v>52</v>
      </c>
      <c r="E55" s="20" t="str">
        <f t="shared" si="0"/>
        <v>0x20E3000D0</v>
      </c>
      <c r="F55" s="21"/>
      <c r="G55" s="37" t="s">
        <v>59</v>
      </c>
      <c r="I55"/>
      <c r="U55" s="18" t="s">
        <v>245</v>
      </c>
    </row>
    <row r="56" spans="2:21" s="18" customFormat="1" ht="16">
      <c r="B56" s="18" t="s">
        <v>165</v>
      </c>
      <c r="D56" s="21">
        <v>53</v>
      </c>
      <c r="E56" s="20" t="str">
        <f t="shared" si="0"/>
        <v>0x20E3000D4</v>
      </c>
      <c r="F56" s="21"/>
      <c r="G56" s="37" t="s">
        <v>59</v>
      </c>
      <c r="I56"/>
      <c r="U56" s="18" t="s">
        <v>245</v>
      </c>
    </row>
    <row r="57" spans="2:21" s="18" customFormat="1" ht="16">
      <c r="B57" s="18" t="s">
        <v>166</v>
      </c>
      <c r="D57" s="21">
        <v>54</v>
      </c>
      <c r="E57" s="20" t="str">
        <f t="shared" si="0"/>
        <v>0x20E3000D8</v>
      </c>
      <c r="F57" s="21"/>
      <c r="G57" s="37" t="s">
        <v>59</v>
      </c>
      <c r="I57"/>
      <c r="U57" s="18" t="s">
        <v>245</v>
      </c>
    </row>
    <row r="58" spans="2:21" s="18" customFormat="1" ht="16">
      <c r="B58" s="18" t="s">
        <v>155</v>
      </c>
      <c r="D58" s="19">
        <v>64</v>
      </c>
      <c r="E58" s="20" t="str">
        <f t="shared" si="0"/>
        <v>0x20E300100</v>
      </c>
      <c r="F58" s="21"/>
      <c r="G58" s="37" t="s">
        <v>59</v>
      </c>
      <c r="I58"/>
      <c r="U58" s="18" t="s">
        <v>245</v>
      </c>
    </row>
    <row r="59" spans="2:21" s="18" customFormat="1" ht="16">
      <c r="B59" s="18" t="s">
        <v>156</v>
      </c>
      <c r="D59" s="19">
        <v>65</v>
      </c>
      <c r="E59" s="20" t="str">
        <f t="shared" si="0"/>
        <v>0x20E300104</v>
      </c>
      <c r="F59" s="21"/>
      <c r="G59" s="37" t="s">
        <v>59</v>
      </c>
      <c r="I59"/>
      <c r="U59" s="18" t="s">
        <v>245</v>
      </c>
    </row>
    <row r="60" spans="2:21" s="18" customFormat="1" ht="16">
      <c r="B60" s="18" t="s">
        <v>157</v>
      </c>
      <c r="D60" s="19">
        <v>66</v>
      </c>
      <c r="E60" s="20" t="str">
        <f t="shared" si="0"/>
        <v>0x20E300108</v>
      </c>
      <c r="F60" s="21"/>
      <c r="G60" s="37" t="s">
        <v>59</v>
      </c>
      <c r="I60"/>
      <c r="U60" s="18" t="s">
        <v>245</v>
      </c>
    </row>
    <row r="61" spans="2:21" s="18" customFormat="1" ht="16">
      <c r="B61" s="18" t="s">
        <v>158</v>
      </c>
      <c r="D61" s="19">
        <v>67</v>
      </c>
      <c r="E61" s="20" t="str">
        <f t="shared" si="0"/>
        <v>0x20E30010C</v>
      </c>
      <c r="F61" s="21"/>
      <c r="G61" s="37" t="s">
        <v>59</v>
      </c>
      <c r="I61"/>
      <c r="U61" s="18" t="s">
        <v>245</v>
      </c>
    </row>
    <row r="62" spans="2:21" s="18" customFormat="1" ht="16">
      <c r="B62" s="18" t="s">
        <v>159</v>
      </c>
      <c r="D62" s="19">
        <v>68</v>
      </c>
      <c r="E62" s="20" t="str">
        <f t="shared" si="0"/>
        <v>0x20E300110</v>
      </c>
      <c r="F62" s="21"/>
      <c r="G62" s="37" t="s">
        <v>59</v>
      </c>
      <c r="I62"/>
      <c r="U62" s="18" t="s">
        <v>245</v>
      </c>
    </row>
    <row r="63" spans="2:21" s="18" customFormat="1" ht="16">
      <c r="B63" s="18" t="s">
        <v>160</v>
      </c>
      <c r="D63" s="19">
        <v>69</v>
      </c>
      <c r="E63" s="20" t="str">
        <f t="shared" si="0"/>
        <v>0x20E300114</v>
      </c>
      <c r="F63" s="21"/>
      <c r="G63" s="37" t="s">
        <v>59</v>
      </c>
      <c r="I63"/>
      <c r="U63" s="18" t="s">
        <v>245</v>
      </c>
    </row>
    <row r="64" spans="2:21" s="18" customFormat="1" ht="16">
      <c r="B64" s="18" t="s">
        <v>161</v>
      </c>
      <c r="D64" s="19">
        <v>70</v>
      </c>
      <c r="E64" s="20" t="str">
        <f t="shared" si="0"/>
        <v>0x20E300118</v>
      </c>
      <c r="F64" s="21"/>
      <c r="G64" s="37" t="s">
        <v>59</v>
      </c>
      <c r="I64"/>
      <c r="U64" s="18" t="s">
        <v>245</v>
      </c>
    </row>
    <row r="65" spans="2:21" s="18" customFormat="1" ht="16">
      <c r="B65" s="18" t="s">
        <v>162</v>
      </c>
      <c r="D65" s="19">
        <v>71</v>
      </c>
      <c r="E65" s="20" t="str">
        <f t="shared" si="0"/>
        <v>0x20E30011C</v>
      </c>
      <c r="F65" s="21"/>
      <c r="G65" s="37" t="s">
        <v>59</v>
      </c>
      <c r="I65"/>
      <c r="U65" s="18" t="s">
        <v>245</v>
      </c>
    </row>
    <row r="66" spans="2:21" s="18" customFormat="1" ht="16">
      <c r="B66" s="18" t="s">
        <v>211</v>
      </c>
      <c r="D66" s="21">
        <v>72</v>
      </c>
      <c r="E66" s="20" t="str">
        <f t="shared" si="0"/>
        <v>0x20E300120</v>
      </c>
      <c r="F66" s="21"/>
      <c r="G66" s="37" t="s">
        <v>59</v>
      </c>
      <c r="I66"/>
      <c r="U66" s="18" t="s">
        <v>245</v>
      </c>
    </row>
    <row r="67" spans="2:21" s="18" customFormat="1" ht="16">
      <c r="B67" s="18" t="s">
        <v>26</v>
      </c>
      <c r="D67" s="21">
        <v>73</v>
      </c>
      <c r="E67" s="20" t="str">
        <f t="shared" si="0"/>
        <v>0x20E300124</v>
      </c>
      <c r="F67" s="21"/>
      <c r="G67" s="37" t="s">
        <v>59</v>
      </c>
      <c r="I67"/>
      <c r="U67" s="18" t="s">
        <v>245</v>
      </c>
    </row>
    <row r="68" spans="2:21" s="18" customFormat="1" ht="16">
      <c r="B68" s="18" t="s">
        <v>96</v>
      </c>
      <c r="D68" s="21">
        <v>74</v>
      </c>
      <c r="E68" s="20" t="str">
        <f t="shared" ref="E68:E131" si="1">IF(G68="Y",CONCATENATE("0x",DEC2HEX(IF(D68&lt;288,HEX2DEC("20e300000")+4*D68,HEX2DEC("2100f0000")+4*(D68-288)))),"")</f>
        <v>0x20E300128</v>
      </c>
      <c r="F68" s="21"/>
      <c r="G68" s="37" t="s">
        <v>59</v>
      </c>
      <c r="I68"/>
      <c r="U68" s="18" t="s">
        <v>245</v>
      </c>
    </row>
    <row r="69" spans="2:21" s="18" customFormat="1" ht="16">
      <c r="B69" s="18" t="s">
        <v>47</v>
      </c>
      <c r="D69" s="21">
        <v>75</v>
      </c>
      <c r="E69" s="20" t="str">
        <f t="shared" si="1"/>
        <v>0x20E30012C</v>
      </c>
      <c r="F69" s="21"/>
      <c r="G69" s="37" t="s">
        <v>59</v>
      </c>
      <c r="I69"/>
      <c r="U69" s="18" t="s">
        <v>245</v>
      </c>
    </row>
    <row r="70" spans="2:21" s="18" customFormat="1" ht="16">
      <c r="B70" s="18" t="s">
        <v>97</v>
      </c>
      <c r="D70" s="21">
        <v>76</v>
      </c>
      <c r="E70" s="20" t="str">
        <f t="shared" si="1"/>
        <v>0x20E300130</v>
      </c>
      <c r="F70" s="21"/>
      <c r="G70" s="37" t="s">
        <v>59</v>
      </c>
      <c r="I70"/>
      <c r="U70" s="18" t="s">
        <v>245</v>
      </c>
    </row>
    <row r="71" spans="2:21" s="18" customFormat="1" ht="16">
      <c r="B71" s="18" t="s">
        <v>98</v>
      </c>
      <c r="D71" s="21">
        <v>77</v>
      </c>
      <c r="E71" s="20" t="str">
        <f t="shared" si="1"/>
        <v>0x20E300134</v>
      </c>
      <c r="F71" s="21"/>
      <c r="G71" s="37" t="s">
        <v>59</v>
      </c>
      <c r="I71"/>
      <c r="U71" s="18" t="s">
        <v>245</v>
      </c>
    </row>
    <row r="72" spans="2:21" s="18" customFormat="1" ht="16">
      <c r="B72" s="18" t="s">
        <v>31</v>
      </c>
      <c r="D72" s="21">
        <v>78</v>
      </c>
      <c r="E72" s="20" t="str">
        <f t="shared" si="1"/>
        <v>0x20E300138</v>
      </c>
      <c r="F72" s="21"/>
      <c r="G72" s="37" t="s">
        <v>59</v>
      </c>
      <c r="I72"/>
      <c r="U72" s="18" t="s">
        <v>245</v>
      </c>
    </row>
    <row r="73" spans="2:21" s="18" customFormat="1" ht="16">
      <c r="B73" s="18" t="s">
        <v>13</v>
      </c>
      <c r="D73" s="21">
        <v>79</v>
      </c>
      <c r="E73" s="20" t="str">
        <f t="shared" si="1"/>
        <v>0x20E30013C</v>
      </c>
      <c r="F73" s="21"/>
      <c r="G73" s="37" t="s">
        <v>59</v>
      </c>
      <c r="I73"/>
      <c r="U73" s="18" t="s">
        <v>245</v>
      </c>
    </row>
    <row r="74" spans="2:21" s="18" customFormat="1" ht="16">
      <c r="B74" s="18" t="s">
        <v>22</v>
      </c>
      <c r="D74" s="21">
        <v>80</v>
      </c>
      <c r="E74" s="20" t="str">
        <f t="shared" si="1"/>
        <v>0x20E300140</v>
      </c>
      <c r="F74" s="21"/>
      <c r="G74" s="37" t="s">
        <v>59</v>
      </c>
      <c r="I74"/>
      <c r="U74" s="18" t="s">
        <v>245</v>
      </c>
    </row>
    <row r="75" spans="2:21" s="18" customFormat="1" ht="16">
      <c r="B75" s="18" t="s">
        <v>21</v>
      </c>
      <c r="D75" s="21">
        <v>81</v>
      </c>
      <c r="E75" s="20" t="str">
        <f t="shared" si="1"/>
        <v>0x20E300144</v>
      </c>
      <c r="F75" s="21"/>
      <c r="G75" s="37" t="s">
        <v>59</v>
      </c>
      <c r="I75"/>
      <c r="U75" s="18" t="s">
        <v>245</v>
      </c>
    </row>
    <row r="76" spans="2:21" s="18" customFormat="1" ht="16">
      <c r="B76" s="18" t="s">
        <v>181</v>
      </c>
      <c r="D76" s="21">
        <v>82</v>
      </c>
      <c r="E76" s="20" t="str">
        <f t="shared" si="1"/>
        <v>0x20E300148</v>
      </c>
      <c r="F76" s="21"/>
      <c r="G76" s="37" t="s">
        <v>59</v>
      </c>
      <c r="I76"/>
      <c r="U76" s="18" t="s">
        <v>245</v>
      </c>
    </row>
    <row r="77" spans="2:21" s="18" customFormat="1" ht="16">
      <c r="B77" s="18" t="s">
        <v>182</v>
      </c>
      <c r="D77" s="21">
        <v>83</v>
      </c>
      <c r="E77" s="20" t="str">
        <f t="shared" si="1"/>
        <v>0x20E30014C</v>
      </c>
      <c r="F77" s="21"/>
      <c r="G77" s="37" t="s">
        <v>59</v>
      </c>
      <c r="I77"/>
      <c r="U77" s="18" t="s">
        <v>245</v>
      </c>
    </row>
    <row r="78" spans="2:21" s="18" customFormat="1" ht="16">
      <c r="B78" s="18" t="s">
        <v>183</v>
      </c>
      <c r="D78" s="21">
        <v>84</v>
      </c>
      <c r="E78" s="20" t="str">
        <f t="shared" si="1"/>
        <v>0x20E300150</v>
      </c>
      <c r="F78" s="21"/>
      <c r="G78" s="37" t="s">
        <v>59</v>
      </c>
      <c r="I78"/>
      <c r="U78" s="18" t="s">
        <v>245</v>
      </c>
    </row>
    <row r="79" spans="2:21" s="18" customFormat="1" ht="16">
      <c r="B79" s="18" t="s">
        <v>184</v>
      </c>
      <c r="D79" s="21">
        <v>85</v>
      </c>
      <c r="E79" s="20" t="str">
        <f t="shared" si="1"/>
        <v>0x20E300154</v>
      </c>
      <c r="F79" s="21"/>
      <c r="G79" s="37" t="s">
        <v>59</v>
      </c>
      <c r="I79"/>
      <c r="U79" s="18" t="s">
        <v>245</v>
      </c>
    </row>
    <row r="80" spans="2:21" s="18" customFormat="1" ht="16">
      <c r="B80" s="18" t="s">
        <v>117</v>
      </c>
      <c r="D80" s="21">
        <v>86</v>
      </c>
      <c r="E80" s="20" t="str">
        <f t="shared" si="1"/>
        <v>0x20E300158</v>
      </c>
      <c r="F80" s="21"/>
      <c r="G80" s="37" t="s">
        <v>59</v>
      </c>
      <c r="I80"/>
      <c r="U80" s="18" t="s">
        <v>245</v>
      </c>
    </row>
    <row r="81" spans="1:35" s="18" customFormat="1" ht="16">
      <c r="B81" s="18" t="s">
        <v>118</v>
      </c>
      <c r="D81" s="21">
        <v>87</v>
      </c>
      <c r="E81" s="20" t="str">
        <f t="shared" si="1"/>
        <v>0x20E30015C</v>
      </c>
      <c r="F81" s="21"/>
      <c r="G81" s="37" t="s">
        <v>59</v>
      </c>
      <c r="I81"/>
      <c r="U81" s="18" t="s">
        <v>245</v>
      </c>
    </row>
    <row r="82" spans="1:35" s="24" customFormat="1" ht="16">
      <c r="A82" s="18"/>
      <c r="B82" s="18" t="s">
        <v>119</v>
      </c>
      <c r="C82" s="18"/>
      <c r="D82" s="21">
        <v>88</v>
      </c>
      <c r="E82" s="20" t="str">
        <f t="shared" si="1"/>
        <v>0x20E300160</v>
      </c>
      <c r="F82" s="21"/>
      <c r="G82" s="37" t="s">
        <v>59</v>
      </c>
      <c r="H82" s="18"/>
      <c r="I82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 t="s">
        <v>245</v>
      </c>
      <c r="V82" s="18"/>
      <c r="W82" s="18"/>
      <c r="X82" s="18"/>
      <c r="Y82" s="18"/>
      <c r="Z82" s="18"/>
      <c r="AA82" s="18"/>
      <c r="AB82" s="18"/>
      <c r="AC82" s="18"/>
      <c r="AD82" s="18"/>
      <c r="AE82" s="18"/>
      <c r="AF82" s="18"/>
      <c r="AG82" s="18"/>
      <c r="AH82" s="18"/>
      <c r="AI82" s="18"/>
    </row>
    <row r="83" spans="1:35" s="24" customFormat="1" ht="16">
      <c r="A83" s="18"/>
      <c r="B83" s="18" t="s">
        <v>61</v>
      </c>
      <c r="C83" s="18"/>
      <c r="D83" s="21">
        <v>89</v>
      </c>
      <c r="E83" s="20" t="str">
        <f t="shared" si="1"/>
        <v>0x20E300164</v>
      </c>
      <c r="F83" s="21"/>
      <c r="G83" s="37" t="s">
        <v>59</v>
      </c>
      <c r="H83" s="18"/>
      <c r="I83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 t="s">
        <v>245</v>
      </c>
      <c r="V83" s="18"/>
      <c r="W83" s="18"/>
      <c r="X83" s="18"/>
      <c r="Y83" s="18"/>
      <c r="Z83" s="18"/>
      <c r="AA83" s="18"/>
      <c r="AB83" s="18"/>
      <c r="AC83" s="18"/>
      <c r="AD83" s="18"/>
      <c r="AE83" s="18"/>
      <c r="AF83" s="18"/>
      <c r="AG83" s="18"/>
      <c r="AH83" s="18"/>
      <c r="AI83" s="18"/>
    </row>
    <row r="84" spans="1:35" s="23" customFormat="1" ht="16">
      <c r="A84" s="18"/>
      <c r="B84" s="18" t="s">
        <v>62</v>
      </c>
      <c r="C84" s="18"/>
      <c r="D84" s="21">
        <v>90</v>
      </c>
      <c r="E84" s="20" t="str">
        <f t="shared" si="1"/>
        <v>0x20E300168</v>
      </c>
      <c r="F84" s="21"/>
      <c r="G84" s="37" t="s">
        <v>59</v>
      </c>
      <c r="H84" s="18"/>
      <c r="I84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 t="s">
        <v>245</v>
      </c>
      <c r="V84" s="18"/>
      <c r="W84" s="18"/>
      <c r="X84" s="18"/>
      <c r="Y84" s="18"/>
      <c r="Z84" s="18"/>
      <c r="AA84" s="18"/>
      <c r="AB84" s="18"/>
      <c r="AC84" s="18"/>
      <c r="AD84" s="18"/>
      <c r="AE84" s="18"/>
      <c r="AF84" s="18"/>
      <c r="AG84" s="18"/>
      <c r="AH84" s="18"/>
      <c r="AI84" s="18"/>
    </row>
    <row r="85" spans="1:35" s="23" customFormat="1" ht="16">
      <c r="A85" s="18"/>
      <c r="B85" s="18" t="s">
        <v>63</v>
      </c>
      <c r="C85" s="18"/>
      <c r="D85" s="21">
        <v>91</v>
      </c>
      <c r="E85" s="20" t="str">
        <f t="shared" si="1"/>
        <v>0x20E30016C</v>
      </c>
      <c r="F85" s="21"/>
      <c r="G85" s="37" t="s">
        <v>59</v>
      </c>
      <c r="H85" s="18"/>
      <c r="I85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 t="s">
        <v>245</v>
      </c>
      <c r="V85" s="18"/>
      <c r="W85" s="18"/>
      <c r="X85" s="18"/>
      <c r="Y85" s="18"/>
      <c r="Z85" s="18"/>
      <c r="AA85" s="18"/>
      <c r="AB85" s="18"/>
      <c r="AC85" s="18"/>
      <c r="AD85" s="18"/>
      <c r="AE85" s="18"/>
      <c r="AF85" s="18"/>
      <c r="AG85" s="18"/>
      <c r="AH85" s="18"/>
      <c r="AI85" s="18"/>
    </row>
    <row r="86" spans="1:35" s="18" customFormat="1" ht="16">
      <c r="B86" s="18" t="s">
        <v>89</v>
      </c>
      <c r="D86" s="21">
        <v>96</v>
      </c>
      <c r="E86" s="20" t="str">
        <f t="shared" si="1"/>
        <v>0x20E300180</v>
      </c>
      <c r="F86" s="21"/>
      <c r="G86" s="37" t="s">
        <v>59</v>
      </c>
      <c r="I86"/>
      <c r="U86" s="18" t="s">
        <v>245</v>
      </c>
    </row>
    <row r="87" spans="1:35" s="18" customFormat="1" ht="16">
      <c r="B87" s="18" t="s">
        <v>90</v>
      </c>
      <c r="D87" s="21">
        <v>97</v>
      </c>
      <c r="E87" s="20" t="str">
        <f t="shared" si="1"/>
        <v>0x20E300184</v>
      </c>
      <c r="F87" s="21"/>
      <c r="G87" s="37" t="s">
        <v>59</v>
      </c>
      <c r="I87"/>
      <c r="U87" s="18" t="s">
        <v>245</v>
      </c>
    </row>
    <row r="88" spans="1:35" s="18" customFormat="1" ht="16">
      <c r="B88" s="18" t="s">
        <v>91</v>
      </c>
      <c r="D88" s="21">
        <v>98</v>
      </c>
      <c r="E88" s="20" t="str">
        <f t="shared" si="1"/>
        <v>0x20E300188</v>
      </c>
      <c r="F88" s="21"/>
      <c r="G88" s="37" t="s">
        <v>59</v>
      </c>
      <c r="I88"/>
      <c r="U88" s="18" t="s">
        <v>245</v>
      </c>
    </row>
    <row r="89" spans="1:35" s="18" customFormat="1" ht="16">
      <c r="B89" s="18" t="s">
        <v>92</v>
      </c>
      <c r="D89" s="21">
        <v>99</v>
      </c>
      <c r="E89" s="20" t="str">
        <f t="shared" si="1"/>
        <v>0x20E30018C</v>
      </c>
      <c r="F89" s="21"/>
      <c r="G89" s="37" t="s">
        <v>59</v>
      </c>
      <c r="I89"/>
      <c r="U89" s="18" t="s">
        <v>245</v>
      </c>
    </row>
    <row r="90" spans="1:35" s="18" customFormat="1" ht="16">
      <c r="B90" s="18" t="s">
        <v>196</v>
      </c>
      <c r="D90" s="21">
        <v>100</v>
      </c>
      <c r="E90" s="20" t="str">
        <f t="shared" si="1"/>
        <v>0x20E300190</v>
      </c>
      <c r="F90" s="21"/>
      <c r="G90" s="37" t="s">
        <v>59</v>
      </c>
      <c r="I90"/>
      <c r="U90" s="18" t="s">
        <v>245</v>
      </c>
    </row>
    <row r="91" spans="1:35" s="25" customFormat="1" ht="16">
      <c r="A91" s="18"/>
      <c r="B91" s="18" t="s">
        <v>200</v>
      </c>
      <c r="C91" s="18"/>
      <c r="D91" s="21">
        <v>101</v>
      </c>
      <c r="E91" s="20" t="str">
        <f t="shared" si="1"/>
        <v>0x20E300194</v>
      </c>
      <c r="F91" s="21"/>
      <c r="G91" s="37" t="s">
        <v>59</v>
      </c>
      <c r="H91" s="18"/>
      <c r="I91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 t="s">
        <v>245</v>
      </c>
      <c r="V91" s="18"/>
      <c r="W91" s="18"/>
      <c r="X91" s="18"/>
      <c r="Y91" s="18"/>
      <c r="Z91" s="18"/>
      <c r="AA91" s="18"/>
      <c r="AB91" s="18"/>
      <c r="AC91" s="18"/>
      <c r="AD91" s="18"/>
      <c r="AE91" s="18"/>
      <c r="AF91" s="18"/>
      <c r="AG91" s="18"/>
      <c r="AH91" s="18"/>
      <c r="AI91" s="18"/>
    </row>
    <row r="92" spans="1:35" s="25" customFormat="1" ht="16">
      <c r="A92" s="18"/>
      <c r="B92" s="18" t="s">
        <v>201</v>
      </c>
      <c r="C92" s="18"/>
      <c r="D92" s="21">
        <v>102</v>
      </c>
      <c r="E92" s="20" t="str">
        <f t="shared" si="1"/>
        <v>0x20E300198</v>
      </c>
      <c r="F92" s="21"/>
      <c r="G92" s="37" t="s">
        <v>59</v>
      </c>
      <c r="H92" s="18"/>
      <c r="I92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 t="s">
        <v>245</v>
      </c>
      <c r="V92" s="18"/>
      <c r="W92" s="18"/>
      <c r="X92" s="18"/>
      <c r="Y92" s="18"/>
      <c r="Z92" s="18"/>
      <c r="AA92" s="18"/>
      <c r="AB92" s="18"/>
      <c r="AC92" s="18"/>
      <c r="AD92" s="18"/>
      <c r="AE92" s="18"/>
      <c r="AF92" s="18"/>
      <c r="AG92" s="18"/>
      <c r="AH92" s="18"/>
      <c r="AI92" s="18"/>
    </row>
    <row r="93" spans="1:35" s="25" customFormat="1" ht="16">
      <c r="A93" s="18"/>
      <c r="B93" s="18" t="s">
        <v>202</v>
      </c>
      <c r="C93" s="18"/>
      <c r="D93" s="21">
        <v>103</v>
      </c>
      <c r="E93" s="20" t="str">
        <f t="shared" si="1"/>
        <v>0x20E30019C</v>
      </c>
      <c r="F93" s="21"/>
      <c r="G93" s="37" t="s">
        <v>59</v>
      </c>
      <c r="H93" s="18"/>
      <c r="I93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 t="s">
        <v>245</v>
      </c>
      <c r="V93" s="18"/>
      <c r="W93" s="18"/>
      <c r="X93" s="18"/>
      <c r="Y93" s="18"/>
      <c r="Z93" s="18"/>
      <c r="AA93" s="18"/>
      <c r="AB93" s="18"/>
      <c r="AC93" s="18"/>
      <c r="AD93" s="18"/>
      <c r="AE93" s="18"/>
      <c r="AF93" s="18"/>
      <c r="AG93" s="18"/>
      <c r="AH93" s="18"/>
      <c r="AI93" s="18"/>
    </row>
    <row r="94" spans="1:35" s="18" customFormat="1" ht="16">
      <c r="B94" s="18" t="s">
        <v>35</v>
      </c>
      <c r="D94" s="21">
        <v>128</v>
      </c>
      <c r="E94" s="20" t="str">
        <f t="shared" si="1"/>
        <v>0x20E300200</v>
      </c>
      <c r="F94" s="21"/>
      <c r="G94" s="37" t="s">
        <v>59</v>
      </c>
      <c r="I94"/>
      <c r="U94" s="18" t="s">
        <v>245</v>
      </c>
    </row>
    <row r="95" spans="1:35" s="23" customFormat="1" ht="16">
      <c r="A95" s="18"/>
      <c r="B95" s="18" t="s">
        <v>36</v>
      </c>
      <c r="C95" s="18"/>
      <c r="D95" s="21">
        <v>129</v>
      </c>
      <c r="E95" s="20" t="str">
        <f t="shared" si="1"/>
        <v>0x20E300204</v>
      </c>
      <c r="F95" s="21"/>
      <c r="G95" s="37" t="s">
        <v>59</v>
      </c>
      <c r="H95" s="18"/>
      <c r="I95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 t="s">
        <v>245</v>
      </c>
      <c r="V95" s="18"/>
      <c r="W95" s="18"/>
      <c r="X95" s="18"/>
      <c r="Y95" s="18"/>
      <c r="Z95" s="18"/>
      <c r="AA95" s="18"/>
      <c r="AB95" s="18"/>
      <c r="AC95" s="18"/>
      <c r="AD95" s="18"/>
      <c r="AE95" s="18"/>
      <c r="AF95" s="18"/>
      <c r="AG95" s="18"/>
      <c r="AH95" s="18"/>
      <c r="AI95" s="18"/>
    </row>
    <row r="96" spans="1:35" s="23" customFormat="1" ht="16">
      <c r="A96" s="18"/>
      <c r="B96" s="18" t="s">
        <v>37</v>
      </c>
      <c r="C96" s="18"/>
      <c r="D96" s="21">
        <v>130</v>
      </c>
      <c r="E96" s="20" t="str">
        <f t="shared" si="1"/>
        <v>0x20E300208</v>
      </c>
      <c r="F96" s="21"/>
      <c r="G96" s="37" t="s">
        <v>59</v>
      </c>
      <c r="H96" s="18"/>
      <c r="I96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 t="s">
        <v>245</v>
      </c>
      <c r="V96" s="18"/>
      <c r="W96" s="18"/>
      <c r="X96" s="18"/>
      <c r="Y96" s="18"/>
      <c r="Z96" s="18"/>
      <c r="AA96" s="18"/>
      <c r="AB96" s="18"/>
      <c r="AC96" s="18"/>
      <c r="AD96" s="18"/>
      <c r="AE96" s="18"/>
      <c r="AF96" s="18"/>
      <c r="AG96" s="18"/>
      <c r="AH96" s="18"/>
      <c r="AI96" s="18"/>
    </row>
    <row r="97" spans="1:35" s="18" customFormat="1" ht="16">
      <c r="B97" s="18" t="s">
        <v>38</v>
      </c>
      <c r="D97" s="21">
        <v>131</v>
      </c>
      <c r="E97" s="20" t="str">
        <f t="shared" si="1"/>
        <v>0x20E30020C</v>
      </c>
      <c r="F97" s="21"/>
      <c r="G97" s="37" t="s">
        <v>59</v>
      </c>
      <c r="I97"/>
      <c r="U97" s="18" t="s">
        <v>245</v>
      </c>
    </row>
    <row r="98" spans="1:35" s="18" customFormat="1" ht="16">
      <c r="A98" s="25"/>
      <c r="B98" s="25" t="s">
        <v>43</v>
      </c>
      <c r="C98" s="25"/>
      <c r="D98" s="21">
        <v>132</v>
      </c>
      <c r="E98" s="20" t="str">
        <f t="shared" si="1"/>
        <v>0x20E300210</v>
      </c>
      <c r="F98" s="19"/>
      <c r="G98" s="38" t="s">
        <v>59</v>
      </c>
      <c r="H98" s="25"/>
      <c r="I98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18" t="s">
        <v>245</v>
      </c>
      <c r="V98" s="25"/>
      <c r="W98" s="25"/>
      <c r="X98" s="25"/>
      <c r="Y98" s="25"/>
      <c r="Z98" s="25"/>
      <c r="AA98" s="25"/>
      <c r="AB98" s="25"/>
      <c r="AC98" s="25"/>
      <c r="AD98" s="25"/>
      <c r="AE98" s="25"/>
      <c r="AF98" s="25"/>
      <c r="AG98" s="25"/>
      <c r="AH98" s="25"/>
      <c r="AI98" s="25"/>
    </row>
    <row r="99" spans="1:35" s="18" customFormat="1" ht="16">
      <c r="A99" s="25"/>
      <c r="B99" s="25" t="s">
        <v>51</v>
      </c>
      <c r="C99" s="25"/>
      <c r="D99" s="19">
        <v>133</v>
      </c>
      <c r="E99" s="20" t="str">
        <f t="shared" si="1"/>
        <v>0x20E300214</v>
      </c>
      <c r="F99" s="19"/>
      <c r="G99" s="38" t="s">
        <v>59</v>
      </c>
      <c r="H99" s="25"/>
      <c r="I99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18" t="s">
        <v>245</v>
      </c>
      <c r="V99" s="25"/>
      <c r="W99" s="25"/>
      <c r="X99" s="25"/>
      <c r="Y99" s="25"/>
      <c r="Z99" s="25"/>
      <c r="AA99" s="25"/>
      <c r="AB99" s="25"/>
      <c r="AC99" s="25"/>
      <c r="AD99" s="25"/>
      <c r="AE99" s="25"/>
      <c r="AF99" s="25"/>
      <c r="AG99" s="25"/>
      <c r="AH99" s="25"/>
      <c r="AI99" s="25"/>
    </row>
    <row r="100" spans="1:35" s="25" customFormat="1" ht="16">
      <c r="A100" s="18"/>
      <c r="B100" s="18" t="s">
        <v>127</v>
      </c>
      <c r="C100" s="18"/>
      <c r="D100" s="21">
        <v>134</v>
      </c>
      <c r="E100" s="20" t="str">
        <f t="shared" si="1"/>
        <v>0x20E300218</v>
      </c>
      <c r="F100" s="21"/>
      <c r="G100" s="37" t="s">
        <v>59</v>
      </c>
      <c r="H100" s="18"/>
      <c r="I100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 t="s">
        <v>245</v>
      </c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  <c r="AG100" s="18"/>
      <c r="AH100" s="18"/>
      <c r="AI100" s="18"/>
    </row>
    <row r="101" spans="1:35" s="25" customFormat="1" ht="16">
      <c r="A101" s="18"/>
      <c r="B101" s="18" t="s">
        <v>128</v>
      </c>
      <c r="C101" s="18"/>
      <c r="D101" s="19">
        <v>135</v>
      </c>
      <c r="E101" s="20" t="str">
        <f t="shared" si="1"/>
        <v>0x20E30021C</v>
      </c>
      <c r="F101" s="21"/>
      <c r="G101" s="37" t="s">
        <v>59</v>
      </c>
      <c r="H101" s="18"/>
      <c r="I101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 t="s">
        <v>245</v>
      </c>
      <c r="V101" s="18"/>
      <c r="W101" s="18"/>
      <c r="X101" s="18"/>
      <c r="Y101" s="18"/>
      <c r="Z101" s="18"/>
      <c r="AA101" s="18"/>
      <c r="AB101" s="18"/>
      <c r="AC101" s="18"/>
      <c r="AD101" s="18"/>
      <c r="AE101" s="18"/>
      <c r="AF101" s="18"/>
      <c r="AG101" s="18"/>
      <c r="AH101" s="18"/>
      <c r="AI101" s="18"/>
    </row>
    <row r="102" spans="1:35" s="25" customFormat="1" ht="16">
      <c r="A102" s="18"/>
      <c r="B102" s="18" t="s">
        <v>129</v>
      </c>
      <c r="C102" s="18"/>
      <c r="D102" s="19">
        <v>136</v>
      </c>
      <c r="E102" s="20" t="str">
        <f t="shared" si="1"/>
        <v>0x20E300220</v>
      </c>
      <c r="F102" s="21"/>
      <c r="G102" s="37" t="s">
        <v>59</v>
      </c>
      <c r="H102" s="18"/>
      <c r="I102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 t="s">
        <v>245</v>
      </c>
      <c r="V102" s="18"/>
      <c r="W102" s="18"/>
      <c r="X102" s="18"/>
      <c r="Y102" s="18"/>
      <c r="Z102" s="18"/>
      <c r="AA102" s="18"/>
      <c r="AB102" s="18"/>
      <c r="AC102" s="18"/>
      <c r="AD102" s="18"/>
      <c r="AE102" s="18"/>
      <c r="AF102" s="18"/>
      <c r="AG102" s="18"/>
      <c r="AH102" s="18"/>
      <c r="AI102" s="18"/>
    </row>
    <row r="103" spans="1:35" s="25" customFormat="1" ht="16">
      <c r="A103" s="18"/>
      <c r="B103" s="18" t="s">
        <v>130</v>
      </c>
      <c r="C103" s="18"/>
      <c r="D103" s="19">
        <v>137</v>
      </c>
      <c r="E103" s="20" t="str">
        <f t="shared" si="1"/>
        <v>0x20E300224</v>
      </c>
      <c r="F103" s="21"/>
      <c r="G103" s="37" t="s">
        <v>59</v>
      </c>
      <c r="H103" s="18"/>
      <c r="I103" s="22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 t="s">
        <v>245</v>
      </c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  <c r="AF103" s="18"/>
      <c r="AG103" s="18"/>
      <c r="AH103" s="18"/>
      <c r="AI103" s="18"/>
    </row>
    <row r="104" spans="1:35" s="25" customFormat="1" ht="16">
      <c r="A104" s="18"/>
      <c r="B104" s="18" t="s">
        <v>81</v>
      </c>
      <c r="C104" s="18"/>
      <c r="D104" s="19">
        <v>138</v>
      </c>
      <c r="E104" s="20" t="str">
        <f t="shared" si="1"/>
        <v>0x20E300228</v>
      </c>
      <c r="F104" s="21" t="s">
        <v>50</v>
      </c>
      <c r="G104" s="37" t="s">
        <v>59</v>
      </c>
      <c r="H104" s="18"/>
      <c r="I104" s="22" t="s">
        <v>251</v>
      </c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 t="s">
        <v>245</v>
      </c>
      <c r="V104" s="18"/>
      <c r="W104" s="18"/>
      <c r="X104" s="18"/>
      <c r="Y104" s="18"/>
      <c r="Z104" s="18"/>
      <c r="AA104" s="18"/>
      <c r="AB104" s="18"/>
      <c r="AC104" s="18"/>
      <c r="AD104" s="18"/>
      <c r="AE104" s="18"/>
      <c r="AF104" s="18"/>
      <c r="AG104" s="18"/>
      <c r="AH104" s="18"/>
      <c r="AI104" s="18"/>
    </row>
    <row r="105" spans="1:35" s="25" customFormat="1" ht="16">
      <c r="A105" s="18"/>
      <c r="B105" s="18" t="s">
        <v>163</v>
      </c>
      <c r="C105" s="18"/>
      <c r="D105" s="19">
        <v>139</v>
      </c>
      <c r="E105" s="20" t="str">
        <f t="shared" si="1"/>
        <v>0x20E30022C</v>
      </c>
      <c r="F105" s="21"/>
      <c r="G105" s="37" t="s">
        <v>59</v>
      </c>
      <c r="H105" s="18"/>
      <c r="I105" s="22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 t="s">
        <v>245</v>
      </c>
      <c r="V105" s="18"/>
      <c r="W105" s="18"/>
      <c r="X105" s="18"/>
      <c r="Y105" s="18"/>
      <c r="Z105" s="18"/>
      <c r="AA105" s="18"/>
      <c r="AB105" s="18"/>
      <c r="AC105" s="18"/>
      <c r="AD105" s="18"/>
      <c r="AE105" s="18"/>
      <c r="AF105" s="18"/>
      <c r="AG105" s="18"/>
      <c r="AH105" s="18"/>
      <c r="AI105" s="18"/>
    </row>
    <row r="106" spans="1:35" s="25" customFormat="1" ht="16">
      <c r="B106" s="25" t="s">
        <v>110</v>
      </c>
      <c r="D106" s="21">
        <v>140</v>
      </c>
      <c r="E106" s="20" t="str">
        <f t="shared" si="1"/>
        <v>0x20E300230</v>
      </c>
      <c r="F106" s="19"/>
      <c r="G106" s="38" t="s">
        <v>59</v>
      </c>
      <c r="I106"/>
      <c r="U106" s="18" t="s">
        <v>245</v>
      </c>
    </row>
    <row r="107" spans="1:35" s="18" customFormat="1" ht="16">
      <c r="A107" s="25"/>
      <c r="B107" s="25" t="s">
        <v>111</v>
      </c>
      <c r="C107" s="25"/>
      <c r="D107" s="19">
        <v>141</v>
      </c>
      <c r="E107" s="20" t="str">
        <f t="shared" si="1"/>
        <v>0x20E300234</v>
      </c>
      <c r="F107" s="19"/>
      <c r="G107" s="38" t="s">
        <v>59</v>
      </c>
      <c r="H107" s="25"/>
      <c r="I107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18" t="s">
        <v>245</v>
      </c>
      <c r="V107" s="25"/>
      <c r="W107" s="25"/>
      <c r="X107" s="25"/>
      <c r="Y107" s="25"/>
      <c r="Z107" s="25"/>
      <c r="AA107" s="25"/>
      <c r="AB107" s="25"/>
      <c r="AC107" s="25"/>
      <c r="AD107" s="25"/>
      <c r="AE107" s="25"/>
      <c r="AF107" s="25"/>
      <c r="AG107" s="25"/>
      <c r="AH107" s="25"/>
      <c r="AI107" s="25"/>
    </row>
    <row r="108" spans="1:35" s="24" customFormat="1" ht="16">
      <c r="A108" s="18"/>
      <c r="B108" s="18" t="s">
        <v>112</v>
      </c>
      <c r="C108" s="18"/>
      <c r="D108" s="19">
        <v>142</v>
      </c>
      <c r="E108" s="20" t="str">
        <f t="shared" si="1"/>
        <v>0x20E300238</v>
      </c>
      <c r="F108" s="21"/>
      <c r="G108" s="37" t="s">
        <v>59</v>
      </c>
      <c r="H108" s="18"/>
      <c r="I10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 t="s">
        <v>245</v>
      </c>
      <c r="V108" s="18"/>
      <c r="W108" s="18"/>
      <c r="X108" s="18"/>
      <c r="Y108" s="18"/>
      <c r="Z108" s="18"/>
      <c r="AA108" s="18"/>
      <c r="AB108" s="18"/>
      <c r="AC108" s="18"/>
      <c r="AD108" s="18"/>
      <c r="AE108" s="18"/>
      <c r="AF108" s="18"/>
      <c r="AG108" s="18"/>
      <c r="AH108" s="18"/>
      <c r="AI108" s="18"/>
    </row>
    <row r="109" spans="1:35" s="24" customFormat="1" ht="16">
      <c r="A109" s="18"/>
      <c r="B109" s="18" t="s">
        <v>180</v>
      </c>
      <c r="C109" s="18"/>
      <c r="D109" s="21">
        <v>143</v>
      </c>
      <c r="E109" s="20" t="str">
        <f t="shared" si="1"/>
        <v>0x20E30023C</v>
      </c>
      <c r="F109" s="21"/>
      <c r="G109" s="37" t="s">
        <v>59</v>
      </c>
      <c r="H109" s="18"/>
      <c r="I109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 t="s">
        <v>245</v>
      </c>
      <c r="V109" s="18"/>
      <c r="W109" s="18"/>
      <c r="X109" s="18"/>
      <c r="Y109" s="18"/>
      <c r="Z109" s="18"/>
      <c r="AA109" s="18"/>
      <c r="AB109" s="18"/>
      <c r="AC109" s="18"/>
      <c r="AD109" s="18"/>
      <c r="AE109" s="18"/>
      <c r="AF109" s="18"/>
      <c r="AG109" s="18"/>
      <c r="AH109" s="18"/>
      <c r="AI109" s="18"/>
    </row>
    <row r="110" spans="1:35" s="23" customFormat="1" ht="16">
      <c r="A110" s="18"/>
      <c r="B110" s="18" t="s">
        <v>60</v>
      </c>
      <c r="C110" s="18"/>
      <c r="D110" s="21">
        <v>144</v>
      </c>
      <c r="E110" s="20" t="str">
        <f t="shared" si="1"/>
        <v>0x20E300240</v>
      </c>
      <c r="F110" s="21"/>
      <c r="G110" s="37" t="s">
        <v>59</v>
      </c>
      <c r="H110" s="18"/>
      <c r="I110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 t="s">
        <v>245</v>
      </c>
      <c r="V110" s="18"/>
      <c r="W110" s="18"/>
      <c r="X110" s="18"/>
      <c r="Y110" s="18"/>
      <c r="Z110" s="18"/>
      <c r="AA110" s="18"/>
      <c r="AB110" s="18"/>
      <c r="AC110" s="18"/>
      <c r="AD110" s="18"/>
      <c r="AE110" s="18"/>
      <c r="AF110" s="18"/>
      <c r="AG110" s="18"/>
      <c r="AH110" s="18"/>
      <c r="AI110" s="18"/>
    </row>
    <row r="111" spans="1:35" s="23" customFormat="1" ht="16">
      <c r="A111" s="18"/>
      <c r="B111" s="18" t="s">
        <v>105</v>
      </c>
      <c r="C111" s="18"/>
      <c r="D111" s="21">
        <v>145</v>
      </c>
      <c r="E111" s="20" t="str">
        <f t="shared" si="1"/>
        <v>0x20E300244</v>
      </c>
      <c r="F111" s="21"/>
      <c r="G111" s="37" t="s">
        <v>59</v>
      </c>
      <c r="H111" s="18"/>
      <c r="I111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 t="s">
        <v>245</v>
      </c>
      <c r="V111" s="18"/>
      <c r="W111" s="18"/>
      <c r="X111" s="18"/>
      <c r="Y111" s="18"/>
      <c r="Z111" s="18"/>
      <c r="AA111" s="18"/>
      <c r="AB111" s="18"/>
      <c r="AC111" s="18"/>
      <c r="AD111" s="18"/>
      <c r="AE111" s="18"/>
      <c r="AF111" s="18"/>
      <c r="AG111" s="18"/>
      <c r="AH111" s="18"/>
      <c r="AI111" s="18"/>
    </row>
    <row r="112" spans="1:35" s="18" customFormat="1" ht="16">
      <c r="B112" s="18" t="s">
        <v>56</v>
      </c>
      <c r="D112" s="21">
        <v>146</v>
      </c>
      <c r="E112" s="20" t="str">
        <f t="shared" si="1"/>
        <v>0x20E300248</v>
      </c>
      <c r="F112" s="21"/>
      <c r="G112" s="37" t="s">
        <v>59</v>
      </c>
      <c r="I112"/>
      <c r="U112" s="18" t="s">
        <v>245</v>
      </c>
    </row>
    <row r="113" spans="1:35" s="18" customFormat="1" ht="16">
      <c r="B113" s="18" t="s">
        <v>57</v>
      </c>
      <c r="D113" s="21">
        <v>147</v>
      </c>
      <c r="E113" s="20" t="str">
        <f t="shared" si="1"/>
        <v>0x20E30024C</v>
      </c>
      <c r="F113" s="21"/>
      <c r="G113" s="37" t="s">
        <v>59</v>
      </c>
      <c r="I113"/>
      <c r="U113" s="18" t="s">
        <v>245</v>
      </c>
    </row>
    <row r="114" spans="1:35" s="18" customFormat="1" ht="16">
      <c r="B114" s="18" t="s">
        <v>85</v>
      </c>
      <c r="D114" s="21">
        <v>148</v>
      </c>
      <c r="E114" s="20" t="str">
        <f t="shared" si="1"/>
        <v>0x20E300250</v>
      </c>
      <c r="F114" s="21"/>
      <c r="G114" s="37" t="s">
        <v>59</v>
      </c>
      <c r="I114"/>
      <c r="U114" s="18" t="s">
        <v>245</v>
      </c>
    </row>
    <row r="115" spans="1:35" s="18" customFormat="1" ht="16">
      <c r="B115" s="18" t="s">
        <v>86</v>
      </c>
      <c r="D115" s="21">
        <v>149</v>
      </c>
      <c r="E115" s="20" t="str">
        <f t="shared" si="1"/>
        <v>0x20E300254</v>
      </c>
      <c r="F115" s="21"/>
      <c r="G115" s="37" t="s">
        <v>59</v>
      </c>
      <c r="I115"/>
      <c r="U115" s="18" t="s">
        <v>245</v>
      </c>
    </row>
    <row r="116" spans="1:35" s="18" customFormat="1" ht="16">
      <c r="B116" s="18" t="s">
        <v>87</v>
      </c>
      <c r="D116" s="21">
        <v>150</v>
      </c>
      <c r="E116" s="20" t="str">
        <f t="shared" si="1"/>
        <v>0x20E300258</v>
      </c>
      <c r="F116" s="21"/>
      <c r="G116" s="37" t="s">
        <v>59</v>
      </c>
      <c r="I116"/>
      <c r="U116" s="18" t="s">
        <v>245</v>
      </c>
    </row>
    <row r="117" spans="1:35" s="18" customFormat="1" ht="16">
      <c r="B117" s="18" t="s">
        <v>88</v>
      </c>
      <c r="D117" s="21">
        <v>151</v>
      </c>
      <c r="E117" s="20" t="str">
        <f t="shared" si="1"/>
        <v>0x20E30025C</v>
      </c>
      <c r="F117" s="21"/>
      <c r="G117" s="37" t="s">
        <v>59</v>
      </c>
      <c r="I117"/>
      <c r="U117" s="18" t="s">
        <v>245</v>
      </c>
    </row>
    <row r="118" spans="1:35" s="18" customFormat="1" ht="16">
      <c r="B118" s="18" t="s">
        <v>198</v>
      </c>
      <c r="D118" s="21">
        <v>152</v>
      </c>
      <c r="E118" s="20" t="str">
        <f t="shared" si="1"/>
        <v>0x20E300260</v>
      </c>
      <c r="F118" s="21"/>
      <c r="G118" s="37" t="s">
        <v>59</v>
      </c>
      <c r="I118"/>
      <c r="U118" s="18" t="s">
        <v>245</v>
      </c>
    </row>
    <row r="119" spans="1:35" s="18" customFormat="1" ht="16">
      <c r="B119" s="18" t="s">
        <v>199</v>
      </c>
      <c r="D119" s="21">
        <v>153</v>
      </c>
      <c r="E119" s="20" t="str">
        <f t="shared" si="1"/>
        <v>0x20E300264</v>
      </c>
      <c r="F119" s="21"/>
      <c r="G119" s="37" t="s">
        <v>59</v>
      </c>
      <c r="I119"/>
      <c r="U119" s="18" t="s">
        <v>245</v>
      </c>
    </row>
    <row r="120" spans="1:35" s="23" customFormat="1" ht="16">
      <c r="A120" s="18"/>
      <c r="B120" s="18" t="s">
        <v>1</v>
      </c>
      <c r="C120" s="18"/>
      <c r="D120" s="21">
        <v>154</v>
      </c>
      <c r="E120" s="20" t="str">
        <f t="shared" si="1"/>
        <v>0x20E300268</v>
      </c>
      <c r="F120" s="21"/>
      <c r="G120" s="37" t="s">
        <v>59</v>
      </c>
      <c r="H120" s="18"/>
      <c r="I120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 t="s">
        <v>245</v>
      </c>
      <c r="V120" s="18"/>
      <c r="W120" s="18"/>
      <c r="X120" s="18"/>
      <c r="Y120" s="18"/>
      <c r="Z120" s="18"/>
      <c r="AA120" s="18"/>
      <c r="AB120" s="18"/>
      <c r="AC120" s="18"/>
      <c r="AD120" s="18"/>
      <c r="AE120" s="18"/>
      <c r="AF120" s="18"/>
      <c r="AG120" s="18"/>
      <c r="AH120" s="18"/>
      <c r="AI120" s="18"/>
    </row>
    <row r="121" spans="1:35" s="23" customFormat="1" ht="16">
      <c r="A121" s="18"/>
      <c r="B121" s="18" t="s">
        <v>64</v>
      </c>
      <c r="C121" s="18"/>
      <c r="D121" s="21">
        <v>160</v>
      </c>
      <c r="E121" s="20" t="str">
        <f t="shared" si="1"/>
        <v>0x20E300280</v>
      </c>
      <c r="F121" s="21"/>
      <c r="G121" s="37" t="s">
        <v>59</v>
      </c>
      <c r="H121" s="18"/>
      <c r="I121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 t="s">
        <v>245</v>
      </c>
      <c r="V121" s="18"/>
      <c r="W121" s="18"/>
      <c r="X121" s="18"/>
      <c r="Y121" s="18"/>
      <c r="Z121" s="18"/>
      <c r="AA121" s="18"/>
      <c r="AB121" s="18"/>
      <c r="AC121" s="18"/>
      <c r="AD121" s="18"/>
      <c r="AE121" s="18"/>
      <c r="AF121" s="18"/>
      <c r="AG121" s="18"/>
      <c r="AH121" s="18"/>
      <c r="AI121" s="18"/>
    </row>
    <row r="122" spans="1:35" s="18" customFormat="1" ht="16">
      <c r="B122" s="18" t="s">
        <v>65</v>
      </c>
      <c r="D122" s="21">
        <v>161</v>
      </c>
      <c r="E122" s="20" t="str">
        <f t="shared" si="1"/>
        <v>0x20E300284</v>
      </c>
      <c r="F122" s="21"/>
      <c r="G122" s="37" t="s">
        <v>59</v>
      </c>
      <c r="I122"/>
      <c r="U122" s="18" t="s">
        <v>245</v>
      </c>
    </row>
    <row r="123" spans="1:35" s="18" customFormat="1" ht="16">
      <c r="B123" s="18" t="s">
        <v>66</v>
      </c>
      <c r="D123" s="21">
        <v>162</v>
      </c>
      <c r="E123" s="20" t="str">
        <f t="shared" si="1"/>
        <v>0x20E300288</v>
      </c>
      <c r="F123" s="21"/>
      <c r="G123" s="37" t="s">
        <v>59</v>
      </c>
      <c r="I123"/>
      <c r="U123" s="18" t="s">
        <v>245</v>
      </c>
    </row>
    <row r="124" spans="1:35" s="18" customFormat="1" ht="16">
      <c r="B124" s="18" t="s">
        <v>67</v>
      </c>
      <c r="D124" s="21">
        <v>163</v>
      </c>
      <c r="E124" s="20" t="str">
        <f t="shared" si="1"/>
        <v>0x20E30028C</v>
      </c>
      <c r="F124" s="21"/>
      <c r="G124" s="37" t="s">
        <v>59</v>
      </c>
      <c r="I124"/>
      <c r="U124" s="18" t="s">
        <v>245</v>
      </c>
    </row>
    <row r="125" spans="1:35" s="18" customFormat="1" ht="16">
      <c r="B125" s="18" t="s">
        <v>68</v>
      </c>
      <c r="D125" s="21">
        <v>164</v>
      </c>
      <c r="E125" s="20" t="str">
        <f t="shared" si="1"/>
        <v>0x20E300290</v>
      </c>
      <c r="F125" s="21"/>
      <c r="G125" s="37" t="s">
        <v>59</v>
      </c>
      <c r="I125"/>
      <c r="U125" s="18" t="s">
        <v>245</v>
      </c>
    </row>
    <row r="126" spans="1:35" s="25" customFormat="1" ht="16">
      <c r="B126" s="25" t="s">
        <v>113</v>
      </c>
      <c r="D126" s="21">
        <v>165</v>
      </c>
      <c r="E126" s="20" t="str">
        <f t="shared" si="1"/>
        <v>0x20E300294</v>
      </c>
      <c r="F126" s="19"/>
      <c r="G126" s="38" t="s">
        <v>59</v>
      </c>
      <c r="I126"/>
      <c r="U126" s="18" t="s">
        <v>245</v>
      </c>
    </row>
    <row r="127" spans="1:35" s="18" customFormat="1" ht="16">
      <c r="B127" s="18" t="s">
        <v>116</v>
      </c>
      <c r="D127" s="26">
        <v>166</v>
      </c>
      <c r="E127" s="20" t="str">
        <f t="shared" si="1"/>
        <v>0x20E300298</v>
      </c>
      <c r="F127" s="21"/>
      <c r="G127" s="37" t="s">
        <v>59</v>
      </c>
      <c r="I127"/>
      <c r="U127" s="18" t="s">
        <v>245</v>
      </c>
    </row>
    <row r="128" spans="1:35" s="18" customFormat="1" ht="16">
      <c r="B128" s="18" t="s">
        <v>120</v>
      </c>
      <c r="D128" s="26">
        <v>167</v>
      </c>
      <c r="E128" s="20" t="str">
        <f t="shared" si="1"/>
        <v>0x20E30029C</v>
      </c>
      <c r="F128" s="21" t="s">
        <v>50</v>
      </c>
      <c r="G128" s="37" t="s">
        <v>59</v>
      </c>
      <c r="I128" s="22" t="s">
        <v>252</v>
      </c>
      <c r="U128" s="18" t="s">
        <v>245</v>
      </c>
    </row>
    <row r="129" spans="1:35" s="25" customFormat="1" ht="16">
      <c r="A129" s="18"/>
      <c r="B129" s="18" t="s">
        <v>121</v>
      </c>
      <c r="C129" s="18"/>
      <c r="D129" s="21">
        <v>168</v>
      </c>
      <c r="E129" s="20" t="str">
        <f t="shared" si="1"/>
        <v>0x20E3002A0</v>
      </c>
      <c r="F129" s="21"/>
      <c r="G129" s="37" t="s">
        <v>59</v>
      </c>
      <c r="H129" s="18"/>
      <c r="I129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 t="s">
        <v>245</v>
      </c>
      <c r="V129" s="18"/>
      <c r="W129" s="18"/>
      <c r="X129" s="18"/>
      <c r="Y129" s="18"/>
      <c r="Z129" s="18"/>
      <c r="AA129" s="18"/>
      <c r="AB129" s="18"/>
      <c r="AC129" s="18"/>
      <c r="AD129" s="18"/>
      <c r="AE129" s="18"/>
      <c r="AF129" s="18"/>
      <c r="AG129" s="18"/>
      <c r="AH129" s="18"/>
      <c r="AI129" s="18"/>
    </row>
    <row r="130" spans="1:35" s="25" customFormat="1" ht="16">
      <c r="B130" s="25" t="s">
        <v>122</v>
      </c>
      <c r="D130" s="26">
        <v>169</v>
      </c>
      <c r="E130" s="20" t="str">
        <f t="shared" si="1"/>
        <v>0x20E3002A4</v>
      </c>
      <c r="F130" s="19"/>
      <c r="G130" s="38" t="s">
        <v>59</v>
      </c>
      <c r="I130"/>
      <c r="U130" s="18" t="s">
        <v>245</v>
      </c>
    </row>
    <row r="131" spans="1:35" s="25" customFormat="1" ht="16">
      <c r="B131" s="25" t="s">
        <v>123</v>
      </c>
      <c r="D131" s="26">
        <v>170</v>
      </c>
      <c r="E131" s="20" t="str">
        <f t="shared" si="1"/>
        <v>0x20E3002A8</v>
      </c>
      <c r="F131" s="19"/>
      <c r="G131" s="38" t="s">
        <v>59</v>
      </c>
      <c r="I131"/>
      <c r="U131" s="18" t="s">
        <v>245</v>
      </c>
    </row>
    <row r="132" spans="1:35" s="24" customFormat="1" ht="16">
      <c r="A132" s="25"/>
      <c r="B132" s="25" t="s">
        <v>124</v>
      </c>
      <c r="C132" s="25"/>
      <c r="D132" s="26">
        <v>171</v>
      </c>
      <c r="E132" s="20" t="str">
        <f t="shared" ref="E132:E199" si="2">IF(G132="Y",CONCATENATE("0x",DEC2HEX(IF(D132&lt;288,HEX2DEC("20e300000")+4*D132,HEX2DEC("2100f0000")+4*(D132-288)))),"")</f>
        <v>0x20E3002AC</v>
      </c>
      <c r="F132" s="19"/>
      <c r="G132" s="38" t="s">
        <v>59</v>
      </c>
      <c r="H132" s="25"/>
      <c r="I132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18" t="s">
        <v>245</v>
      </c>
      <c r="V132" s="25"/>
      <c r="W132" s="25"/>
      <c r="X132" s="25"/>
      <c r="Y132" s="25"/>
      <c r="Z132" s="25"/>
      <c r="AA132" s="25"/>
      <c r="AB132" s="25"/>
      <c r="AC132" s="25"/>
      <c r="AD132" s="25"/>
      <c r="AE132" s="25"/>
      <c r="AF132" s="25"/>
      <c r="AG132" s="25"/>
      <c r="AH132" s="25"/>
      <c r="AI132" s="25"/>
    </row>
    <row r="133" spans="1:35" s="24" customFormat="1" ht="16">
      <c r="A133" s="18"/>
      <c r="B133" s="18" t="s">
        <v>125</v>
      </c>
      <c r="C133" s="18"/>
      <c r="D133" s="26">
        <v>172</v>
      </c>
      <c r="E133" s="20" t="str">
        <f t="shared" si="2"/>
        <v>0x20E3002B0</v>
      </c>
      <c r="F133" s="21"/>
      <c r="G133" s="37" t="s">
        <v>59</v>
      </c>
      <c r="H133" s="18"/>
      <c r="I133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 t="s">
        <v>245</v>
      </c>
      <c r="V133" s="18"/>
      <c r="W133" s="18"/>
      <c r="X133" s="18"/>
      <c r="Y133" s="18"/>
      <c r="Z133" s="18"/>
      <c r="AA133" s="18"/>
      <c r="AB133" s="18"/>
      <c r="AC133" s="18"/>
      <c r="AD133" s="18"/>
      <c r="AE133" s="18"/>
      <c r="AF133" s="18"/>
      <c r="AG133" s="18"/>
      <c r="AH133" s="18"/>
      <c r="AI133" s="18"/>
    </row>
    <row r="134" spans="1:35" s="23" customFormat="1" ht="16">
      <c r="A134" s="25"/>
      <c r="B134" s="25" t="s">
        <v>197</v>
      </c>
      <c r="C134" s="25"/>
      <c r="D134" s="19">
        <v>173</v>
      </c>
      <c r="E134" s="20" t="str">
        <f t="shared" si="2"/>
        <v>0x20E3002B4</v>
      </c>
      <c r="F134" s="19"/>
      <c r="G134" s="38" t="s">
        <v>59</v>
      </c>
      <c r="H134" s="25"/>
      <c r="I134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18" t="s">
        <v>245</v>
      </c>
      <c r="V134" s="25"/>
      <c r="W134" s="25"/>
      <c r="X134" s="25"/>
      <c r="Y134" s="25"/>
      <c r="Z134" s="25"/>
      <c r="AA134" s="25"/>
      <c r="AB134" s="25"/>
      <c r="AC134" s="25"/>
      <c r="AD134" s="25"/>
      <c r="AE134" s="25"/>
      <c r="AF134" s="25"/>
      <c r="AG134" s="25"/>
      <c r="AH134" s="25"/>
      <c r="AI134" s="25"/>
    </row>
    <row r="135" spans="1:35" s="23" customFormat="1" ht="16">
      <c r="A135" s="18"/>
      <c r="B135" s="18" t="s">
        <v>58</v>
      </c>
      <c r="C135" s="18"/>
      <c r="D135" s="21">
        <v>174</v>
      </c>
      <c r="E135" s="20" t="str">
        <f t="shared" si="2"/>
        <v>0x20E3002B8</v>
      </c>
      <c r="F135" s="21"/>
      <c r="G135" s="37" t="s">
        <v>59</v>
      </c>
      <c r="H135" s="18"/>
      <c r="I135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 t="s">
        <v>245</v>
      </c>
      <c r="V135" s="18"/>
      <c r="W135" s="18"/>
      <c r="X135" s="18"/>
      <c r="Y135" s="18"/>
      <c r="Z135" s="18"/>
      <c r="AA135" s="18"/>
      <c r="AB135" s="18"/>
      <c r="AC135" s="18"/>
      <c r="AD135" s="18"/>
      <c r="AE135" s="18"/>
      <c r="AF135" s="18"/>
      <c r="AG135" s="18"/>
      <c r="AH135" s="18"/>
      <c r="AI135" s="18"/>
    </row>
    <row r="136" spans="1:35" s="18" customFormat="1" ht="16">
      <c r="B136" s="18" t="s">
        <v>12</v>
      </c>
      <c r="D136" s="21">
        <v>175</v>
      </c>
      <c r="E136" s="20" t="str">
        <f t="shared" si="2"/>
        <v>0x20E3002BC</v>
      </c>
      <c r="F136" s="21"/>
      <c r="G136" s="37" t="s">
        <v>59</v>
      </c>
      <c r="I136"/>
      <c r="U136" s="18" t="s">
        <v>245</v>
      </c>
    </row>
    <row r="137" spans="1:35" s="25" customFormat="1" ht="16">
      <c r="A137" s="18"/>
      <c r="B137" s="18" t="s">
        <v>203</v>
      </c>
      <c r="C137" s="18"/>
      <c r="D137" s="21">
        <v>176</v>
      </c>
      <c r="E137" s="20" t="str">
        <f t="shared" si="2"/>
        <v>0x20E3002C0</v>
      </c>
      <c r="F137" s="21"/>
      <c r="G137" s="37" t="s">
        <v>59</v>
      </c>
      <c r="H137" s="18"/>
      <c r="I137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 t="s">
        <v>245</v>
      </c>
      <c r="V137" s="18"/>
      <c r="W137" s="18"/>
      <c r="X137" s="18"/>
      <c r="Y137" s="18"/>
      <c r="Z137" s="18"/>
      <c r="AA137" s="18"/>
      <c r="AB137" s="18"/>
      <c r="AC137" s="18"/>
      <c r="AD137" s="18"/>
      <c r="AE137" s="18"/>
      <c r="AF137" s="18"/>
      <c r="AG137" s="18"/>
      <c r="AH137" s="18"/>
      <c r="AI137" s="18"/>
    </row>
    <row r="138" spans="1:35" s="25" customFormat="1" ht="16">
      <c r="A138" s="18"/>
      <c r="B138" s="18" t="s">
        <v>204</v>
      </c>
      <c r="C138" s="18"/>
      <c r="D138" s="21">
        <v>177</v>
      </c>
      <c r="E138" s="20" t="str">
        <f t="shared" si="2"/>
        <v>0x20E3002C4</v>
      </c>
      <c r="F138" s="21"/>
      <c r="G138" s="37" t="s">
        <v>59</v>
      </c>
      <c r="H138" s="18"/>
      <c r="I13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 t="s">
        <v>245</v>
      </c>
      <c r="V138" s="18"/>
      <c r="W138" s="18"/>
      <c r="X138" s="18"/>
      <c r="Y138" s="18"/>
      <c r="Z138" s="18"/>
      <c r="AA138" s="18"/>
      <c r="AB138" s="18"/>
      <c r="AC138" s="18"/>
      <c r="AD138" s="18"/>
      <c r="AE138" s="18"/>
      <c r="AF138" s="18"/>
      <c r="AG138" s="18"/>
      <c r="AH138" s="18"/>
      <c r="AI138" s="18"/>
    </row>
    <row r="139" spans="1:35" s="25" customFormat="1" ht="16">
      <c r="A139" s="18"/>
      <c r="B139" s="18" t="s">
        <v>205</v>
      </c>
      <c r="C139" s="18"/>
      <c r="D139" s="21">
        <v>178</v>
      </c>
      <c r="E139" s="20" t="str">
        <f t="shared" si="2"/>
        <v>0x20E3002C8</v>
      </c>
      <c r="F139" s="21"/>
      <c r="G139" s="37" t="s">
        <v>59</v>
      </c>
      <c r="H139" s="18"/>
      <c r="I139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 t="s">
        <v>245</v>
      </c>
      <c r="V139" s="18"/>
      <c r="W139" s="18"/>
      <c r="X139" s="18"/>
      <c r="Y139" s="18"/>
      <c r="Z139" s="18"/>
      <c r="AA139" s="18"/>
      <c r="AB139" s="18"/>
      <c r="AC139" s="18"/>
      <c r="AD139" s="18"/>
      <c r="AE139" s="18"/>
      <c r="AF139" s="18"/>
      <c r="AG139" s="18"/>
      <c r="AH139" s="18"/>
      <c r="AI139" s="18"/>
    </row>
    <row r="140" spans="1:35" s="25" customFormat="1" ht="16">
      <c r="A140" s="18"/>
      <c r="B140" s="18" t="s">
        <v>185</v>
      </c>
      <c r="C140" s="18"/>
      <c r="D140" s="21">
        <v>179</v>
      </c>
      <c r="E140" s="20" t="str">
        <f t="shared" si="2"/>
        <v>0x20E3002CC</v>
      </c>
      <c r="F140" s="21" t="s">
        <v>50</v>
      </c>
      <c r="G140" s="37" t="s">
        <v>59</v>
      </c>
      <c r="H140" s="18"/>
      <c r="I140" s="22" t="s">
        <v>185</v>
      </c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 t="s">
        <v>259</v>
      </c>
      <c r="V140" s="18"/>
      <c r="W140" s="18"/>
      <c r="X140" s="18"/>
      <c r="Y140" s="18"/>
      <c r="Z140" s="18"/>
      <c r="AA140" s="18"/>
      <c r="AB140" s="18"/>
      <c r="AC140" s="18"/>
      <c r="AD140" s="18"/>
      <c r="AE140" s="18"/>
      <c r="AF140" s="18"/>
      <c r="AG140" s="18"/>
      <c r="AH140" s="18"/>
      <c r="AI140" s="18"/>
    </row>
    <row r="141" spans="1:35" s="24" customFormat="1" ht="16">
      <c r="A141" s="18"/>
      <c r="B141" s="18" t="s">
        <v>186</v>
      </c>
      <c r="C141" s="18"/>
      <c r="D141" s="21">
        <v>180</v>
      </c>
      <c r="E141" s="20" t="str">
        <f t="shared" si="2"/>
        <v>0x20E3002D0</v>
      </c>
      <c r="F141" s="21" t="s">
        <v>50</v>
      </c>
      <c r="G141" s="37" t="s">
        <v>59</v>
      </c>
      <c r="H141" s="18"/>
      <c r="I141" s="22" t="s">
        <v>186</v>
      </c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 t="s">
        <v>259</v>
      </c>
      <c r="V141" s="18"/>
      <c r="W141" s="18"/>
      <c r="X141" s="18"/>
      <c r="Y141" s="18"/>
      <c r="Z141" s="18"/>
      <c r="AA141" s="18"/>
      <c r="AB141" s="18"/>
      <c r="AC141" s="18"/>
      <c r="AD141" s="18"/>
      <c r="AE141" s="18"/>
      <c r="AF141" s="18"/>
      <c r="AG141" s="18"/>
      <c r="AH141" s="18"/>
      <c r="AI141" s="18"/>
    </row>
    <row r="142" spans="1:35" s="24" customFormat="1" ht="16">
      <c r="A142" s="18"/>
      <c r="B142" s="18" t="s">
        <v>209</v>
      </c>
      <c r="C142" s="18"/>
      <c r="D142" s="21">
        <v>181</v>
      </c>
      <c r="E142" s="20" t="str">
        <f t="shared" si="2"/>
        <v>0x20E3002D4</v>
      </c>
      <c r="F142" s="21"/>
      <c r="G142" s="37" t="s">
        <v>59</v>
      </c>
      <c r="H142" s="18"/>
      <c r="I142" s="22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 t="s">
        <v>245</v>
      </c>
      <c r="V142" s="18"/>
      <c r="W142" s="18"/>
      <c r="X142" s="18"/>
      <c r="Y142" s="18"/>
      <c r="Z142" s="18"/>
      <c r="AA142" s="18"/>
      <c r="AB142" s="18"/>
      <c r="AC142" s="18"/>
      <c r="AD142" s="18"/>
      <c r="AE142" s="18"/>
      <c r="AF142" s="18"/>
      <c r="AG142" s="18"/>
      <c r="AH142" s="18"/>
      <c r="AI142" s="18"/>
    </row>
    <row r="143" spans="1:35" s="23" customFormat="1" ht="16">
      <c r="A143" s="18"/>
      <c r="B143" s="18" t="s">
        <v>210</v>
      </c>
      <c r="C143" s="18"/>
      <c r="D143" s="27">
        <v>182</v>
      </c>
      <c r="E143" s="20" t="str">
        <f t="shared" si="2"/>
        <v>0x20E3002D8</v>
      </c>
      <c r="F143" s="21"/>
      <c r="G143" s="37" t="s">
        <v>59</v>
      </c>
      <c r="H143" s="18"/>
      <c r="I143" s="22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 t="s">
        <v>245</v>
      </c>
      <c r="V143" s="18"/>
      <c r="W143" s="18"/>
      <c r="X143" s="18"/>
      <c r="Y143" s="18"/>
      <c r="Z143" s="18"/>
      <c r="AA143" s="18"/>
      <c r="AB143" s="18"/>
      <c r="AC143" s="18"/>
      <c r="AD143" s="18"/>
      <c r="AE143" s="18"/>
      <c r="AF143" s="18"/>
      <c r="AG143" s="18"/>
      <c r="AH143" s="18"/>
      <c r="AI143" s="18"/>
    </row>
    <row r="144" spans="1:35" s="23" customFormat="1" ht="16">
      <c r="A144" s="18"/>
      <c r="B144" s="18" t="s">
        <v>164</v>
      </c>
      <c r="C144" s="18"/>
      <c r="D144" s="21">
        <v>183</v>
      </c>
      <c r="E144" s="20" t="str">
        <f t="shared" si="2"/>
        <v>0x20E3002DC</v>
      </c>
      <c r="F144" s="21"/>
      <c r="G144" s="37" t="s">
        <v>59</v>
      </c>
      <c r="H144" s="18"/>
      <c r="I144" s="22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 t="s">
        <v>245</v>
      </c>
      <c r="V144" s="18"/>
      <c r="W144" s="18"/>
      <c r="X144" s="18"/>
      <c r="Y144" s="18"/>
      <c r="Z144" s="18"/>
      <c r="AA144" s="18"/>
      <c r="AB144" s="18"/>
      <c r="AC144" s="18"/>
      <c r="AD144" s="18"/>
      <c r="AE144" s="18"/>
      <c r="AF144" s="18"/>
      <c r="AG144" s="18"/>
      <c r="AH144" s="18"/>
      <c r="AI144" s="18"/>
    </row>
    <row r="145" spans="1:35" s="18" customFormat="1" ht="16">
      <c r="B145" s="18" t="s">
        <v>82</v>
      </c>
      <c r="D145" s="27">
        <v>184</v>
      </c>
      <c r="E145" s="20" t="str">
        <f t="shared" si="2"/>
        <v>0x20E3002E0</v>
      </c>
      <c r="F145" s="21" t="s">
        <v>50</v>
      </c>
      <c r="G145" s="37" t="s">
        <v>59</v>
      </c>
      <c r="I145" s="22" t="s">
        <v>253</v>
      </c>
      <c r="U145" s="18" t="s">
        <v>245</v>
      </c>
    </row>
    <row r="146" spans="1:35" s="18" customFormat="1" ht="16">
      <c r="B146" s="18" t="s">
        <v>32</v>
      </c>
      <c r="D146" s="21">
        <v>185</v>
      </c>
      <c r="E146" s="20" t="str">
        <f t="shared" si="2"/>
        <v>0x20E3002E4</v>
      </c>
      <c r="F146" s="21" t="s">
        <v>50</v>
      </c>
      <c r="G146" s="37" t="s">
        <v>59</v>
      </c>
      <c r="I146" s="22" t="s">
        <v>254</v>
      </c>
      <c r="U146" s="18" t="s">
        <v>245</v>
      </c>
    </row>
    <row r="147" spans="1:35" s="18" customFormat="1" ht="16">
      <c r="B147" s="18" t="s">
        <v>33</v>
      </c>
      <c r="D147" s="21">
        <v>186</v>
      </c>
      <c r="E147" s="20" t="str">
        <f t="shared" si="2"/>
        <v>0x20E3002E8</v>
      </c>
      <c r="F147" s="21" t="s">
        <v>50</v>
      </c>
      <c r="G147" s="37" t="s">
        <v>59</v>
      </c>
      <c r="I147" s="22" t="s">
        <v>255</v>
      </c>
      <c r="U147" s="18" t="s">
        <v>245</v>
      </c>
    </row>
    <row r="148" spans="1:35" s="18" customFormat="1" ht="16">
      <c r="B148" s="18" t="s">
        <v>34</v>
      </c>
      <c r="D148" s="21">
        <v>187</v>
      </c>
      <c r="E148" s="20" t="str">
        <f t="shared" si="2"/>
        <v>0x20E3002EC</v>
      </c>
      <c r="F148" s="21" t="s">
        <v>50</v>
      </c>
      <c r="G148" s="37" t="s">
        <v>59</v>
      </c>
      <c r="I148" s="22" t="s">
        <v>256</v>
      </c>
      <c r="U148" s="18" t="s">
        <v>245</v>
      </c>
    </row>
    <row r="149" spans="1:35" s="18" customFormat="1" ht="16">
      <c r="B149" s="18" t="s">
        <v>52</v>
      </c>
      <c r="D149" s="21">
        <v>192</v>
      </c>
      <c r="E149" s="20" t="str">
        <f t="shared" si="2"/>
        <v>0x20E300300</v>
      </c>
      <c r="F149" s="21"/>
      <c r="G149" s="37" t="s">
        <v>59</v>
      </c>
      <c r="I149" s="22"/>
      <c r="U149" s="18" t="s">
        <v>245</v>
      </c>
    </row>
    <row r="150" spans="1:35" s="18" customFormat="1" ht="16">
      <c r="B150" s="18" t="s">
        <v>53</v>
      </c>
      <c r="D150" s="21">
        <v>193</v>
      </c>
      <c r="E150" s="20" t="str">
        <f t="shared" si="2"/>
        <v>0x20E300304</v>
      </c>
      <c r="F150" s="21"/>
      <c r="G150" s="37" t="s">
        <v>59</v>
      </c>
      <c r="I150" s="22"/>
      <c r="U150" s="18" t="s">
        <v>245</v>
      </c>
    </row>
    <row r="151" spans="1:35" s="23" customFormat="1" ht="16">
      <c r="A151" s="18"/>
      <c r="B151" s="18" t="s">
        <v>93</v>
      </c>
      <c r="C151" s="18"/>
      <c r="D151" s="21">
        <v>194</v>
      </c>
      <c r="E151" s="20" t="str">
        <f t="shared" si="2"/>
        <v>0x20E300308</v>
      </c>
      <c r="F151" s="21"/>
      <c r="G151" s="37" t="s">
        <v>59</v>
      </c>
      <c r="H151" s="18"/>
      <c r="I151" s="22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 t="s">
        <v>245</v>
      </c>
      <c r="V151" s="18"/>
      <c r="W151" s="18"/>
      <c r="X151" s="18"/>
      <c r="Y151" s="18"/>
      <c r="Z151" s="18"/>
      <c r="AA151" s="18"/>
      <c r="AB151" s="18"/>
      <c r="AC151" s="18"/>
      <c r="AD151" s="18"/>
      <c r="AE151" s="18"/>
      <c r="AF151" s="18"/>
      <c r="AG151" s="18"/>
      <c r="AH151" s="18"/>
      <c r="AI151" s="18"/>
    </row>
    <row r="152" spans="1:35" s="23" customFormat="1" ht="16">
      <c r="A152" s="18"/>
      <c r="B152" s="18" t="s">
        <v>94</v>
      </c>
      <c r="C152" s="18"/>
      <c r="D152" s="21">
        <v>195</v>
      </c>
      <c r="E152" s="20" t="str">
        <f t="shared" si="2"/>
        <v>0x20E30030C</v>
      </c>
      <c r="F152" s="21"/>
      <c r="G152" s="37" t="s">
        <v>59</v>
      </c>
      <c r="H152" s="18"/>
      <c r="I152" s="22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 t="s">
        <v>245</v>
      </c>
      <c r="V152" s="18"/>
      <c r="W152" s="18"/>
      <c r="X152" s="18"/>
      <c r="Y152" s="18"/>
      <c r="Z152" s="18"/>
      <c r="AA152" s="18"/>
      <c r="AB152" s="18"/>
      <c r="AC152" s="18"/>
      <c r="AD152" s="18"/>
      <c r="AE152" s="18"/>
      <c r="AF152" s="18"/>
      <c r="AG152" s="18"/>
      <c r="AH152" s="18"/>
      <c r="AI152" s="18"/>
    </row>
    <row r="153" spans="1:35" s="18" customFormat="1" ht="16">
      <c r="B153" s="18" t="s">
        <v>39</v>
      </c>
      <c r="D153" s="21">
        <v>196</v>
      </c>
      <c r="E153" s="20" t="str">
        <f t="shared" si="2"/>
        <v>0x20E300310</v>
      </c>
      <c r="F153" s="21"/>
      <c r="G153" s="37" t="s">
        <v>59</v>
      </c>
      <c r="I153" s="22"/>
      <c r="U153" s="18" t="s">
        <v>245</v>
      </c>
    </row>
    <row r="154" spans="1:35" s="18" customFormat="1" ht="16">
      <c r="B154" s="18" t="s">
        <v>40</v>
      </c>
      <c r="D154" s="21">
        <v>197</v>
      </c>
      <c r="E154" s="20" t="str">
        <f t="shared" si="2"/>
        <v>0x20E300314</v>
      </c>
      <c r="F154" s="21"/>
      <c r="G154" s="37" t="s">
        <v>59</v>
      </c>
      <c r="I154" s="22"/>
      <c r="U154" s="18" t="s">
        <v>245</v>
      </c>
    </row>
    <row r="155" spans="1:35" s="18" customFormat="1" ht="16">
      <c r="B155" s="18" t="s">
        <v>48</v>
      </c>
      <c r="D155" s="21">
        <v>198</v>
      </c>
      <c r="E155" s="20" t="str">
        <f t="shared" si="2"/>
        <v>0x20E300318</v>
      </c>
      <c r="F155" s="21"/>
      <c r="G155" s="37" t="s">
        <v>59</v>
      </c>
      <c r="I155" s="22"/>
      <c r="U155" s="18" t="s">
        <v>245</v>
      </c>
    </row>
    <row r="156" spans="1:35" s="18" customFormat="1" ht="16">
      <c r="B156" s="18" t="s">
        <v>102</v>
      </c>
      <c r="D156" s="21">
        <v>199</v>
      </c>
      <c r="E156" s="20" t="str">
        <f t="shared" si="2"/>
        <v>0x20E30031C</v>
      </c>
      <c r="F156" s="21"/>
      <c r="G156" s="37" t="s">
        <v>59</v>
      </c>
      <c r="I156" s="22"/>
      <c r="U156" s="18" t="s">
        <v>245</v>
      </c>
    </row>
    <row r="157" spans="1:35" s="18" customFormat="1" ht="16">
      <c r="B157" s="18" t="s">
        <v>44</v>
      </c>
      <c r="D157" s="21">
        <v>200</v>
      </c>
      <c r="E157" s="20" t="str">
        <f t="shared" si="2"/>
        <v>0x20E300320</v>
      </c>
      <c r="F157" s="21"/>
      <c r="G157" s="37" t="s">
        <v>59</v>
      </c>
      <c r="I157" s="22"/>
      <c r="U157" s="18" t="s">
        <v>245</v>
      </c>
    </row>
    <row r="158" spans="1:35" s="18" customFormat="1" ht="16">
      <c r="B158" s="18" t="s">
        <v>104</v>
      </c>
      <c r="D158" s="21">
        <v>201</v>
      </c>
      <c r="E158" s="20" t="str">
        <f t="shared" si="2"/>
        <v>0x20E300324</v>
      </c>
      <c r="F158" s="21"/>
      <c r="G158" s="37" t="s">
        <v>59</v>
      </c>
      <c r="I158" s="22"/>
      <c r="U158" s="18" t="s">
        <v>245</v>
      </c>
    </row>
    <row r="159" spans="1:35" s="24" customFormat="1" ht="16">
      <c r="A159" s="18"/>
      <c r="B159" s="18" t="s">
        <v>103</v>
      </c>
      <c r="C159" s="18"/>
      <c r="D159" s="21">
        <v>202</v>
      </c>
      <c r="E159" s="20" t="str">
        <f t="shared" si="2"/>
        <v>0x20E300328</v>
      </c>
      <c r="F159" s="21"/>
      <c r="G159" s="37" t="s">
        <v>59</v>
      </c>
      <c r="H159" s="18"/>
      <c r="I159" s="22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 t="s">
        <v>245</v>
      </c>
      <c r="V159" s="18"/>
      <c r="W159" s="18"/>
      <c r="X159" s="18"/>
      <c r="Y159" s="18"/>
      <c r="Z159" s="18"/>
      <c r="AA159" s="18"/>
      <c r="AB159" s="18"/>
      <c r="AC159" s="18"/>
      <c r="AD159" s="18"/>
      <c r="AE159" s="18"/>
      <c r="AF159" s="18"/>
      <c r="AG159" s="18"/>
      <c r="AH159" s="18"/>
      <c r="AI159" s="18"/>
    </row>
    <row r="160" spans="1:35" s="24" customFormat="1" ht="16">
      <c r="A160" s="18"/>
      <c r="B160" s="18" t="s">
        <v>126</v>
      </c>
      <c r="C160" s="18"/>
      <c r="D160" s="19">
        <v>203</v>
      </c>
      <c r="E160" s="20" t="str">
        <f t="shared" si="2"/>
        <v>0x20E30032C</v>
      </c>
      <c r="F160" s="21"/>
      <c r="G160" s="37" t="s">
        <v>59</v>
      </c>
      <c r="H160" s="18"/>
      <c r="I160" s="22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 t="s">
        <v>245</v>
      </c>
      <c r="V160" s="18"/>
      <c r="W160" s="18"/>
      <c r="X160" s="18"/>
      <c r="Y160" s="18"/>
      <c r="Z160" s="18"/>
      <c r="AA160" s="18"/>
      <c r="AB160" s="18"/>
      <c r="AC160" s="18"/>
      <c r="AD160" s="18"/>
      <c r="AE160" s="18"/>
      <c r="AF160" s="18"/>
      <c r="AG160" s="18"/>
      <c r="AH160" s="18"/>
      <c r="AI160" s="18"/>
    </row>
    <row r="161" spans="1:35" s="23" customFormat="1" ht="16">
      <c r="A161" s="18"/>
      <c r="B161" s="18" t="s">
        <v>77</v>
      </c>
      <c r="C161" s="18"/>
      <c r="D161" s="19">
        <v>204</v>
      </c>
      <c r="E161" s="20" t="str">
        <f t="shared" si="2"/>
        <v>0x20E300330</v>
      </c>
      <c r="F161" s="21" t="s">
        <v>50</v>
      </c>
      <c r="G161" s="37" t="s">
        <v>59</v>
      </c>
      <c r="H161" s="18"/>
      <c r="I161" s="22" t="s">
        <v>258</v>
      </c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 t="s">
        <v>245</v>
      </c>
      <c r="V161" s="18"/>
      <c r="W161" s="18"/>
      <c r="X161" s="18"/>
      <c r="Y161" s="18"/>
      <c r="Z161" s="18"/>
      <c r="AA161" s="18"/>
      <c r="AB161" s="18"/>
      <c r="AC161" s="18"/>
      <c r="AD161" s="18"/>
      <c r="AE161" s="18"/>
      <c r="AF161" s="18"/>
      <c r="AG161" s="18"/>
      <c r="AH161" s="18"/>
      <c r="AI161" s="18"/>
    </row>
    <row r="162" spans="1:35" s="23" customFormat="1" ht="16">
      <c r="A162" s="18"/>
      <c r="B162" s="18" t="s">
        <v>78</v>
      </c>
      <c r="C162" s="18"/>
      <c r="D162" s="21">
        <v>205</v>
      </c>
      <c r="E162" s="20" t="str">
        <f t="shared" si="2"/>
        <v>0x20E300334</v>
      </c>
      <c r="F162" s="21" t="s">
        <v>50</v>
      </c>
      <c r="G162" s="37" t="s">
        <v>59</v>
      </c>
      <c r="H162" s="18"/>
      <c r="I162" s="22" t="s">
        <v>24</v>
      </c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 t="s">
        <v>260</v>
      </c>
      <c r="U162" s="18" t="s">
        <v>259</v>
      </c>
      <c r="V162" s="18"/>
      <c r="W162" s="18"/>
      <c r="X162" s="18"/>
      <c r="Y162" s="18"/>
      <c r="Z162" s="18"/>
      <c r="AA162" s="18"/>
      <c r="AB162" s="18"/>
      <c r="AC162" s="18"/>
      <c r="AD162" s="18"/>
      <c r="AE162" s="18"/>
      <c r="AF162" s="18"/>
      <c r="AG162" s="18"/>
      <c r="AH162" s="18"/>
      <c r="AI162" s="18"/>
    </row>
    <row r="163" spans="1:35" s="18" customFormat="1" ht="16">
      <c r="B163" s="18" t="s">
        <v>79</v>
      </c>
      <c r="D163" s="21">
        <v>206</v>
      </c>
      <c r="E163" s="20" t="str">
        <f t="shared" si="2"/>
        <v>0x20E300338</v>
      </c>
      <c r="F163" s="21" t="s">
        <v>50</v>
      </c>
      <c r="G163" s="37" t="s">
        <v>59</v>
      </c>
      <c r="I163" s="22" t="s">
        <v>23</v>
      </c>
      <c r="T163" s="18" t="s">
        <v>260</v>
      </c>
      <c r="U163" s="18" t="s">
        <v>245</v>
      </c>
    </row>
    <row r="164" spans="1:35" s="18" customFormat="1" ht="16">
      <c r="B164" s="18" t="s">
        <v>80</v>
      </c>
      <c r="D164" s="21">
        <v>207</v>
      </c>
      <c r="E164" s="20" t="str">
        <f t="shared" si="2"/>
        <v>0x20E30033C</v>
      </c>
      <c r="F164" s="21" t="s">
        <v>50</v>
      </c>
      <c r="G164" s="37" t="s">
        <v>59</v>
      </c>
      <c r="I164" s="22" t="s">
        <v>257</v>
      </c>
      <c r="U164" s="18" t="s">
        <v>245</v>
      </c>
    </row>
    <row r="165" spans="1:35" s="18" customFormat="1" ht="16">
      <c r="B165" s="28"/>
      <c r="C165" s="28"/>
      <c r="D165" s="21"/>
      <c r="E165" s="20"/>
      <c r="F165" s="27"/>
      <c r="G165" s="27"/>
      <c r="H165" s="28"/>
      <c r="I165" s="22"/>
    </row>
    <row r="166" spans="1:35" s="34" customFormat="1" ht="13">
      <c r="A166" s="33" t="s">
        <v>261</v>
      </c>
      <c r="C166" s="35"/>
      <c r="D166" s="35"/>
      <c r="E166" s="35"/>
      <c r="F166" s="35"/>
      <c r="G166" s="35" t="s">
        <v>244</v>
      </c>
      <c r="H166" s="36"/>
    </row>
    <row r="167" spans="1:35" s="23" customFormat="1" ht="16">
      <c r="A167" s="18"/>
      <c r="B167" s="40" t="s">
        <v>263</v>
      </c>
      <c r="C167" s="18"/>
      <c r="D167" s="21">
        <v>256</v>
      </c>
      <c r="E167" s="20"/>
      <c r="F167" s="21"/>
      <c r="G167" s="41" t="s">
        <v>262</v>
      </c>
      <c r="H167" s="18"/>
      <c r="I167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 t="s">
        <v>245</v>
      </c>
      <c r="V167" s="18"/>
      <c r="W167" s="18"/>
      <c r="X167" s="18"/>
      <c r="Y167" s="18"/>
      <c r="Z167" s="18"/>
      <c r="AA167" s="18"/>
      <c r="AB167" s="18"/>
      <c r="AC167" s="18"/>
      <c r="AD167" s="18"/>
      <c r="AE167" s="18"/>
      <c r="AF167" s="18"/>
      <c r="AG167" s="18"/>
      <c r="AH167" s="18"/>
      <c r="AI167" s="18"/>
    </row>
    <row r="168" spans="1:35" s="23" customFormat="1" ht="16">
      <c r="A168" s="18"/>
      <c r="B168" s="40" t="s">
        <v>264</v>
      </c>
      <c r="C168" s="18"/>
      <c r="D168" s="21">
        <v>257</v>
      </c>
      <c r="E168" s="20"/>
      <c r="F168" s="21"/>
      <c r="G168" s="41" t="s">
        <v>262</v>
      </c>
      <c r="H168" s="18"/>
      <c r="I16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 t="s">
        <v>245</v>
      </c>
      <c r="V168" s="18"/>
      <c r="W168" s="18"/>
      <c r="X168" s="18"/>
      <c r="Y168" s="18"/>
      <c r="Z168" s="18"/>
      <c r="AA168" s="18"/>
      <c r="AB168" s="18"/>
      <c r="AC168" s="18"/>
      <c r="AD168" s="18"/>
      <c r="AE168" s="18"/>
      <c r="AF168" s="18"/>
      <c r="AG168" s="18"/>
      <c r="AH168" s="18"/>
      <c r="AI168" s="18"/>
    </row>
    <row r="169" spans="1:35" s="23" customFormat="1" ht="16">
      <c r="A169" s="18"/>
      <c r="B169" s="3" t="s">
        <v>265</v>
      </c>
      <c r="C169" s="18"/>
      <c r="D169" s="21">
        <v>258</v>
      </c>
      <c r="E169" s="20"/>
      <c r="F169" s="21"/>
      <c r="G169" s="41" t="s">
        <v>262</v>
      </c>
      <c r="H169" s="18"/>
      <c r="I169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 t="s">
        <v>245</v>
      </c>
      <c r="V169" s="18"/>
      <c r="W169" s="18"/>
      <c r="X169" s="18"/>
      <c r="Y169" s="18"/>
      <c r="Z169" s="18"/>
      <c r="AA169" s="18"/>
      <c r="AB169" s="18"/>
      <c r="AC169" s="18"/>
      <c r="AD169" s="18"/>
      <c r="AE169" s="18"/>
      <c r="AF169" s="18"/>
      <c r="AG169" s="18"/>
      <c r="AH169" s="18"/>
      <c r="AI169" s="18"/>
    </row>
    <row r="170" spans="1:35" s="23" customFormat="1" ht="16">
      <c r="A170" s="18"/>
      <c r="B170" s="3" t="s">
        <v>266</v>
      </c>
      <c r="C170" s="18"/>
      <c r="D170" s="21">
        <v>259</v>
      </c>
      <c r="E170" s="20"/>
      <c r="F170" s="21"/>
      <c r="G170" s="41" t="s">
        <v>262</v>
      </c>
      <c r="H170" s="18"/>
      <c r="I170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 t="s">
        <v>245</v>
      </c>
      <c r="V170" s="18"/>
      <c r="W170" s="18"/>
      <c r="X170" s="18"/>
      <c r="Y170" s="18"/>
      <c r="Z170" s="18"/>
      <c r="AA170" s="18"/>
      <c r="AB170" s="18"/>
      <c r="AC170" s="18"/>
      <c r="AD170" s="18"/>
      <c r="AE170" s="18"/>
      <c r="AF170" s="18"/>
      <c r="AG170" s="18"/>
      <c r="AH170" s="18"/>
      <c r="AI170" s="18"/>
    </row>
    <row r="171" spans="1:35" s="23" customFormat="1" ht="16">
      <c r="A171" s="18"/>
      <c r="B171" s="3" t="s">
        <v>267</v>
      </c>
      <c r="C171" s="18"/>
      <c r="D171" s="21">
        <v>260</v>
      </c>
      <c r="E171" s="20"/>
      <c r="F171" s="21"/>
      <c r="G171" s="41" t="s">
        <v>262</v>
      </c>
      <c r="H171" s="18"/>
      <c r="I171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 t="s">
        <v>245</v>
      </c>
      <c r="V171" s="18"/>
      <c r="W171" s="18"/>
      <c r="X171" s="18"/>
      <c r="Y171" s="18"/>
      <c r="Z171" s="18"/>
      <c r="AA171" s="18"/>
      <c r="AB171" s="18"/>
      <c r="AC171" s="18"/>
      <c r="AD171" s="18"/>
      <c r="AE171" s="18"/>
      <c r="AF171" s="18"/>
      <c r="AG171" s="18"/>
      <c r="AH171" s="18"/>
      <c r="AI171" s="18"/>
    </row>
    <row r="172" spans="1:35" s="23" customFormat="1" ht="16">
      <c r="A172" s="18"/>
      <c r="B172" s="3" t="s">
        <v>268</v>
      </c>
      <c r="C172" s="18"/>
      <c r="D172" s="21">
        <v>261</v>
      </c>
      <c r="E172" s="20"/>
      <c r="F172" s="21"/>
      <c r="G172" s="41" t="s">
        <v>262</v>
      </c>
      <c r="H172" s="18"/>
      <c r="I172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 t="s">
        <v>245</v>
      </c>
      <c r="V172" s="18"/>
      <c r="W172" s="18"/>
      <c r="X172" s="18"/>
      <c r="Y172" s="18"/>
      <c r="Z172" s="18"/>
      <c r="AA172" s="18"/>
      <c r="AB172" s="18"/>
      <c r="AC172" s="18"/>
      <c r="AD172" s="18"/>
      <c r="AE172" s="18"/>
      <c r="AF172" s="18"/>
      <c r="AG172" s="18"/>
      <c r="AH172" s="18"/>
      <c r="AI172" s="18"/>
    </row>
    <row r="173" spans="1:35" s="23" customFormat="1" ht="16">
      <c r="A173" s="18"/>
      <c r="B173" s="3" t="s">
        <v>269</v>
      </c>
      <c r="C173" s="18"/>
      <c r="D173" s="21">
        <v>262</v>
      </c>
      <c r="E173" s="20"/>
      <c r="F173" s="21"/>
      <c r="G173" s="41" t="s">
        <v>262</v>
      </c>
      <c r="H173" s="18"/>
      <c r="I173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 t="s">
        <v>245</v>
      </c>
      <c r="V173" s="18"/>
      <c r="W173" s="18"/>
      <c r="X173" s="18"/>
      <c r="Y173" s="18"/>
      <c r="Z173" s="18"/>
      <c r="AA173" s="18"/>
      <c r="AB173" s="18"/>
      <c r="AC173" s="18"/>
      <c r="AD173" s="18"/>
      <c r="AE173" s="18"/>
      <c r="AF173" s="18"/>
      <c r="AG173" s="18"/>
      <c r="AH173" s="18"/>
      <c r="AI173" s="18"/>
    </row>
    <row r="174" spans="1:35" s="18" customFormat="1" ht="16">
      <c r="B174" s="28"/>
      <c r="C174" s="28"/>
      <c r="D174" s="21"/>
      <c r="E174" s="20"/>
      <c r="F174" s="27"/>
      <c r="G174" s="27"/>
      <c r="H174" s="28"/>
      <c r="I174" s="22"/>
    </row>
    <row r="175" spans="1:35" s="34" customFormat="1" ht="13">
      <c r="A175" s="33" t="s">
        <v>243</v>
      </c>
      <c r="C175" s="35"/>
      <c r="D175" s="35"/>
      <c r="E175" s="35"/>
      <c r="F175" s="35"/>
      <c r="G175" s="35" t="s">
        <v>244</v>
      </c>
      <c r="H175" s="36"/>
    </row>
    <row r="176" spans="1:35" s="23" customFormat="1" ht="16">
      <c r="A176" s="18"/>
      <c r="B176" s="18" t="s">
        <v>169</v>
      </c>
      <c r="C176" s="18"/>
      <c r="D176" s="21">
        <v>288</v>
      </c>
      <c r="E176" s="20" t="str">
        <f t="shared" si="2"/>
        <v>0x2100F0000</v>
      </c>
      <c r="F176" s="21"/>
      <c r="G176" s="37" t="s">
        <v>59</v>
      </c>
      <c r="H176" s="18"/>
      <c r="I176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 t="s">
        <v>245</v>
      </c>
      <c r="V176" s="18"/>
      <c r="W176" s="18"/>
      <c r="X176" s="18"/>
      <c r="Y176" s="18"/>
      <c r="Z176" s="18"/>
      <c r="AA176" s="18"/>
      <c r="AB176" s="18"/>
      <c r="AC176" s="18"/>
      <c r="AD176" s="18"/>
      <c r="AE176" s="18"/>
      <c r="AF176" s="18"/>
      <c r="AG176" s="18"/>
      <c r="AH176" s="18"/>
      <c r="AI176" s="18"/>
    </row>
    <row r="177" spans="1:35" s="24" customFormat="1" ht="16">
      <c r="A177" s="18"/>
      <c r="B177" s="18" t="s">
        <v>170</v>
      </c>
      <c r="C177" s="18"/>
      <c r="D177" s="21">
        <v>289</v>
      </c>
      <c r="E177" s="20" t="str">
        <f t="shared" si="2"/>
        <v>0x2100F0004</v>
      </c>
      <c r="F177" s="21"/>
      <c r="G177" s="37" t="s">
        <v>59</v>
      </c>
      <c r="H177" s="18"/>
      <c r="I177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 t="s">
        <v>245</v>
      </c>
      <c r="V177" s="18"/>
      <c r="W177" s="18"/>
      <c r="X177" s="18"/>
      <c r="Y177" s="18"/>
      <c r="Z177" s="18"/>
      <c r="AA177" s="18"/>
      <c r="AB177" s="18"/>
      <c r="AC177" s="18"/>
      <c r="AD177" s="18"/>
      <c r="AE177" s="18"/>
      <c r="AF177" s="18"/>
      <c r="AG177" s="18"/>
      <c r="AH177" s="18"/>
      <c r="AI177" s="18"/>
    </row>
    <row r="178" spans="1:35" s="24" customFormat="1" ht="16">
      <c r="A178" s="18"/>
      <c r="B178" s="18" t="s">
        <v>171</v>
      </c>
      <c r="C178" s="18"/>
      <c r="D178" s="21">
        <v>290</v>
      </c>
      <c r="E178" s="20" t="str">
        <f t="shared" si="2"/>
        <v>0x2100F0008</v>
      </c>
      <c r="F178" s="21"/>
      <c r="G178" s="37" t="s">
        <v>59</v>
      </c>
      <c r="H178" s="18"/>
      <c r="I17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 t="s">
        <v>245</v>
      </c>
      <c r="V178" s="18"/>
      <c r="W178" s="18"/>
      <c r="X178" s="18"/>
      <c r="Y178" s="18"/>
      <c r="Z178" s="18"/>
      <c r="AA178" s="18"/>
      <c r="AB178" s="18"/>
      <c r="AC178" s="18"/>
      <c r="AD178" s="18"/>
      <c r="AE178" s="18"/>
      <c r="AF178" s="18"/>
      <c r="AG178" s="18"/>
      <c r="AH178" s="18"/>
      <c r="AI178" s="18"/>
    </row>
    <row r="179" spans="1:35" s="18" customFormat="1" ht="16">
      <c r="B179" s="18" t="s">
        <v>27</v>
      </c>
      <c r="D179" s="21">
        <v>291</v>
      </c>
      <c r="E179" s="20" t="str">
        <f t="shared" si="2"/>
        <v>0x2100F000C</v>
      </c>
      <c r="F179" s="21"/>
      <c r="G179" s="37" t="s">
        <v>59</v>
      </c>
      <c r="I179"/>
      <c r="U179" s="18" t="s">
        <v>245</v>
      </c>
    </row>
    <row r="180" spans="1:35" s="18" customFormat="1" ht="16">
      <c r="B180" s="18" t="s">
        <v>28</v>
      </c>
      <c r="D180" s="21">
        <v>292</v>
      </c>
      <c r="E180" s="20" t="str">
        <f t="shared" si="2"/>
        <v>0x2100F0010</v>
      </c>
      <c r="F180" s="21"/>
      <c r="G180" s="37" t="s">
        <v>59</v>
      </c>
      <c r="I180"/>
      <c r="U180" s="18" t="s">
        <v>245</v>
      </c>
    </row>
    <row r="181" spans="1:35" s="18" customFormat="1" ht="16">
      <c r="B181" s="18" t="s">
        <v>29</v>
      </c>
      <c r="D181" s="21">
        <v>293</v>
      </c>
      <c r="E181" s="20" t="str">
        <f t="shared" si="2"/>
        <v>0x2100F0014</v>
      </c>
      <c r="F181" s="21"/>
      <c r="G181" s="37" t="s">
        <v>59</v>
      </c>
      <c r="I181"/>
      <c r="U181" s="18" t="s">
        <v>245</v>
      </c>
    </row>
    <row r="182" spans="1:35" s="18" customFormat="1" ht="16">
      <c r="B182" s="18" t="s">
        <v>30</v>
      </c>
      <c r="D182" s="21">
        <v>294</v>
      </c>
      <c r="E182" s="20" t="str">
        <f t="shared" si="2"/>
        <v>0x2100F0018</v>
      </c>
      <c r="F182" s="21"/>
      <c r="G182" s="37" t="s">
        <v>59</v>
      </c>
      <c r="I182"/>
      <c r="U182" s="18" t="s">
        <v>245</v>
      </c>
    </row>
    <row r="183" spans="1:35" s="18" customFormat="1" ht="16">
      <c r="B183" s="18" t="s">
        <v>145</v>
      </c>
      <c r="D183" s="21">
        <v>295</v>
      </c>
      <c r="E183" s="20" t="str">
        <f t="shared" si="2"/>
        <v>0x2100F001C</v>
      </c>
      <c r="F183" s="21"/>
      <c r="G183" s="37" t="s">
        <v>59</v>
      </c>
      <c r="I183"/>
      <c r="U183" s="18" t="s">
        <v>245</v>
      </c>
    </row>
    <row r="184" spans="1:35" s="18" customFormat="1" ht="16">
      <c r="B184" s="18" t="s">
        <v>146</v>
      </c>
      <c r="D184" s="21">
        <v>296</v>
      </c>
      <c r="E184" s="20" t="str">
        <f t="shared" si="2"/>
        <v>0x2100F0020</v>
      </c>
      <c r="F184" s="21"/>
      <c r="G184" s="37" t="s">
        <v>59</v>
      </c>
      <c r="I184"/>
      <c r="U184" s="18" t="s">
        <v>245</v>
      </c>
    </row>
    <row r="185" spans="1:35" s="18" customFormat="1" ht="16">
      <c r="B185" s="18" t="s">
        <v>149</v>
      </c>
      <c r="D185" s="21">
        <v>297</v>
      </c>
      <c r="E185" s="20" t="str">
        <f t="shared" si="2"/>
        <v>0x2100F0024</v>
      </c>
      <c r="F185" s="21"/>
      <c r="G185" s="37" t="s">
        <v>59</v>
      </c>
      <c r="I185"/>
      <c r="U185" s="18" t="s">
        <v>245</v>
      </c>
    </row>
    <row r="186" spans="1:35" s="18" customFormat="1" ht="16">
      <c r="B186" s="18" t="s">
        <v>150</v>
      </c>
      <c r="D186" s="21">
        <v>298</v>
      </c>
      <c r="E186" s="20" t="str">
        <f t="shared" si="2"/>
        <v>0x2100F0028</v>
      </c>
      <c r="F186" s="21"/>
      <c r="G186" s="37" t="s">
        <v>59</v>
      </c>
      <c r="I186"/>
      <c r="U186" s="18" t="s">
        <v>245</v>
      </c>
    </row>
    <row r="187" spans="1:35" s="18" customFormat="1" ht="16">
      <c r="B187" s="18" t="s">
        <v>5</v>
      </c>
      <c r="D187" s="21">
        <v>299</v>
      </c>
      <c r="E187" s="20" t="str">
        <f t="shared" si="2"/>
        <v>0x2100F002C</v>
      </c>
      <c r="F187" s="21"/>
      <c r="G187" s="37" t="s">
        <v>59</v>
      </c>
      <c r="I187"/>
      <c r="U187" s="18" t="s">
        <v>245</v>
      </c>
    </row>
    <row r="188" spans="1:35" s="18" customFormat="1" ht="16">
      <c r="A188" s="29"/>
      <c r="B188" s="30" t="s">
        <v>6</v>
      </c>
      <c r="C188" s="30"/>
      <c r="D188" s="21">
        <v>300</v>
      </c>
      <c r="E188" s="20" t="str">
        <f t="shared" si="2"/>
        <v>0x2100F0030</v>
      </c>
      <c r="F188" s="31"/>
      <c r="G188" s="42" t="s">
        <v>59</v>
      </c>
      <c r="H188" s="29"/>
      <c r="I188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18" t="s">
        <v>245</v>
      </c>
      <c r="V188" s="29"/>
      <c r="W188" s="29"/>
      <c r="X188" s="29"/>
      <c r="Y188" s="29"/>
      <c r="Z188" s="29"/>
      <c r="AA188" s="29"/>
      <c r="AB188" s="29"/>
      <c r="AC188" s="29"/>
      <c r="AD188" s="29"/>
      <c r="AE188" s="29"/>
      <c r="AF188" s="29"/>
      <c r="AG188" s="29"/>
      <c r="AH188" s="29"/>
      <c r="AI188" s="29"/>
    </row>
    <row r="189" spans="1:35" s="18" customFormat="1" ht="16">
      <c r="B189" s="18" t="s">
        <v>7</v>
      </c>
      <c r="D189" s="21">
        <v>301</v>
      </c>
      <c r="E189" s="20" t="str">
        <f t="shared" si="2"/>
        <v>0x2100F0034</v>
      </c>
      <c r="F189" s="21"/>
      <c r="G189" s="37" t="s">
        <v>59</v>
      </c>
      <c r="I189"/>
      <c r="U189" s="18" t="s">
        <v>245</v>
      </c>
    </row>
    <row r="190" spans="1:35" s="18" customFormat="1" ht="16">
      <c r="B190" s="18" t="s">
        <v>8</v>
      </c>
      <c r="D190" s="31">
        <v>302</v>
      </c>
      <c r="E190" s="20" t="str">
        <f t="shared" si="2"/>
        <v>0x2100F0038</v>
      </c>
      <c r="F190" s="21"/>
      <c r="G190" s="37" t="s">
        <v>59</v>
      </c>
      <c r="I190"/>
      <c r="U190" s="18" t="s">
        <v>245</v>
      </c>
    </row>
    <row r="191" spans="1:35" s="18" customFormat="1" ht="16">
      <c r="B191" s="18" t="s">
        <v>9</v>
      </c>
      <c r="D191" s="21">
        <v>303</v>
      </c>
      <c r="E191" s="20" t="str">
        <f t="shared" si="2"/>
        <v>0x2100F003C</v>
      </c>
      <c r="F191" s="21"/>
      <c r="G191" s="37" t="s">
        <v>59</v>
      </c>
      <c r="I191"/>
      <c r="U191" s="18" t="s">
        <v>245</v>
      </c>
    </row>
    <row r="192" spans="1:35" s="18" customFormat="1" ht="16">
      <c r="B192" s="18" t="s">
        <v>10</v>
      </c>
      <c r="D192" s="21">
        <v>304</v>
      </c>
      <c r="E192" s="20" t="str">
        <f t="shared" si="2"/>
        <v>0x2100F0040</v>
      </c>
      <c r="F192" s="21"/>
      <c r="G192" s="37" t="s">
        <v>59</v>
      </c>
      <c r="I192"/>
      <c r="U192" s="18" t="s">
        <v>245</v>
      </c>
    </row>
    <row r="193" spans="2:21" s="18" customFormat="1" ht="16">
      <c r="B193" s="18" t="s">
        <v>11</v>
      </c>
      <c r="D193" s="21">
        <v>305</v>
      </c>
      <c r="E193" s="20" t="str">
        <f t="shared" si="2"/>
        <v>0x2100F0044</v>
      </c>
      <c r="F193" s="21"/>
      <c r="G193" s="37" t="s">
        <v>59</v>
      </c>
      <c r="I193"/>
      <c r="U193" s="18" t="s">
        <v>245</v>
      </c>
    </row>
    <row r="194" spans="2:21" s="18" customFormat="1" ht="16">
      <c r="B194" s="18" t="s">
        <v>2</v>
      </c>
      <c r="D194" s="21">
        <v>306</v>
      </c>
      <c r="E194" s="20" t="str">
        <f t="shared" si="2"/>
        <v>0x2100F0048</v>
      </c>
      <c r="F194" s="21"/>
      <c r="G194" s="37" t="s">
        <v>59</v>
      </c>
      <c r="I194"/>
      <c r="U194" s="18" t="s">
        <v>245</v>
      </c>
    </row>
    <row r="195" spans="2:21" s="18" customFormat="1" ht="16">
      <c r="B195" s="18" t="s">
        <v>3</v>
      </c>
      <c r="D195" s="21">
        <v>307</v>
      </c>
      <c r="E195" s="20" t="str">
        <f t="shared" si="2"/>
        <v>0x2100F004C</v>
      </c>
      <c r="F195" s="21"/>
      <c r="G195" s="37" t="s">
        <v>59</v>
      </c>
      <c r="I195"/>
      <c r="U195" s="18" t="s">
        <v>245</v>
      </c>
    </row>
    <row r="196" spans="2:21" s="18" customFormat="1" ht="16">
      <c r="B196" s="18" t="s">
        <v>4</v>
      </c>
      <c r="D196" s="21">
        <v>308</v>
      </c>
      <c r="E196" s="20" t="str">
        <f t="shared" si="2"/>
        <v>0x2100F0050</v>
      </c>
      <c r="F196" s="21"/>
      <c r="G196" s="37" t="s">
        <v>59</v>
      </c>
      <c r="I196"/>
      <c r="U196" s="18" t="s">
        <v>245</v>
      </c>
    </row>
    <row r="197" spans="2:21" s="18" customFormat="1" ht="16">
      <c r="B197" s="18" t="s">
        <v>174</v>
      </c>
      <c r="D197" s="21">
        <v>309</v>
      </c>
      <c r="E197" s="20" t="str">
        <f t="shared" si="2"/>
        <v>0x2100F0054</v>
      </c>
      <c r="F197" s="21"/>
      <c r="G197" s="37" t="s">
        <v>59</v>
      </c>
      <c r="I197"/>
      <c r="U197" s="18" t="s">
        <v>245</v>
      </c>
    </row>
    <row r="198" spans="2:21" s="18" customFormat="1" ht="16">
      <c r="B198" s="18" t="s">
        <v>175</v>
      </c>
      <c r="D198" s="21">
        <v>310</v>
      </c>
      <c r="E198" s="20" t="str">
        <f t="shared" si="2"/>
        <v>0x2100F0058</v>
      </c>
      <c r="F198" s="21"/>
      <c r="G198" s="37" t="s">
        <v>59</v>
      </c>
      <c r="I198"/>
      <c r="U198" s="18" t="s">
        <v>245</v>
      </c>
    </row>
    <row r="199" spans="2:21" s="18" customFormat="1" ht="16">
      <c r="B199" s="18" t="s">
        <v>176</v>
      </c>
      <c r="D199" s="21">
        <v>311</v>
      </c>
      <c r="E199" s="20" t="str">
        <f t="shared" si="2"/>
        <v>0x2100F005C</v>
      </c>
      <c r="F199" s="21"/>
      <c r="G199" s="37" t="s">
        <v>59</v>
      </c>
      <c r="I199"/>
      <c r="U199" s="18" t="s">
        <v>245</v>
      </c>
    </row>
    <row r="200" spans="2:21" s="18" customFormat="1" ht="16">
      <c r="B200" s="18" t="s">
        <v>177</v>
      </c>
      <c r="D200" s="21">
        <v>312</v>
      </c>
      <c r="E200" s="20" t="str">
        <f t="shared" ref="E200:E215" si="3">IF(G200="Y",CONCATENATE("0x",DEC2HEX(IF(D200&lt;288,HEX2DEC("20e300000")+4*D200,HEX2DEC("2100f0000")+4*(D200-288)))),"")</f>
        <v>0x2100F0060</v>
      </c>
      <c r="F200" s="21"/>
      <c r="G200" s="37" t="s">
        <v>59</v>
      </c>
      <c r="I200"/>
      <c r="U200" s="18" t="s">
        <v>245</v>
      </c>
    </row>
    <row r="201" spans="2:21" s="18" customFormat="1" ht="16">
      <c r="B201" s="18" t="s">
        <v>178</v>
      </c>
      <c r="D201" s="21">
        <v>313</v>
      </c>
      <c r="E201" s="20" t="str">
        <f t="shared" si="3"/>
        <v>0x2100F0064</v>
      </c>
      <c r="F201" s="21"/>
      <c r="G201" s="37" t="s">
        <v>59</v>
      </c>
      <c r="I201"/>
      <c r="U201" s="18" t="s">
        <v>245</v>
      </c>
    </row>
    <row r="202" spans="2:21" s="18" customFormat="1" ht="16">
      <c r="B202" s="18" t="s">
        <v>179</v>
      </c>
      <c r="D202" s="21">
        <v>314</v>
      </c>
      <c r="E202" s="20" t="str">
        <f t="shared" si="3"/>
        <v>0x2100F0068</v>
      </c>
      <c r="F202" s="21"/>
      <c r="G202" s="37" t="s">
        <v>59</v>
      </c>
      <c r="I202"/>
      <c r="U202" s="18" t="s">
        <v>245</v>
      </c>
    </row>
    <row r="203" spans="2:21" s="18" customFormat="1" ht="16">
      <c r="B203" s="18" t="s">
        <v>134</v>
      </c>
      <c r="D203" s="21">
        <v>315</v>
      </c>
      <c r="E203" s="20" t="str">
        <f t="shared" si="3"/>
        <v>0x2100F006C</v>
      </c>
      <c r="F203" s="21"/>
      <c r="G203" s="37" t="s">
        <v>59</v>
      </c>
      <c r="I203"/>
      <c r="U203" s="18" t="s">
        <v>245</v>
      </c>
    </row>
    <row r="204" spans="2:21" s="18" customFormat="1" ht="16">
      <c r="B204" s="18" t="s">
        <v>135</v>
      </c>
      <c r="D204" s="27">
        <v>316</v>
      </c>
      <c r="E204" s="20" t="str">
        <f t="shared" si="3"/>
        <v>0x2100F0070</v>
      </c>
      <c r="F204" s="21"/>
      <c r="G204" s="37" t="s">
        <v>59</v>
      </c>
      <c r="I204"/>
      <c r="U204" s="18" t="s">
        <v>245</v>
      </c>
    </row>
    <row r="205" spans="2:21" s="18" customFormat="1" ht="16">
      <c r="B205" s="18" t="s">
        <v>136</v>
      </c>
      <c r="D205" s="27">
        <v>317</v>
      </c>
      <c r="E205" s="20" t="str">
        <f t="shared" si="3"/>
        <v>0x2100F0074</v>
      </c>
      <c r="F205" s="21"/>
      <c r="G205" s="37" t="s">
        <v>59</v>
      </c>
      <c r="I205"/>
      <c r="U205" s="18" t="s">
        <v>245</v>
      </c>
    </row>
    <row r="206" spans="2:21" s="18" customFormat="1" ht="16">
      <c r="B206" s="28" t="s">
        <v>154</v>
      </c>
      <c r="C206" s="28"/>
      <c r="D206" s="32">
        <v>320</v>
      </c>
      <c r="E206" s="20" t="str">
        <f t="shared" si="3"/>
        <v>0x2100F0080</v>
      </c>
      <c r="F206" s="27"/>
      <c r="G206" s="43" t="s">
        <v>59</v>
      </c>
      <c r="H206" s="28"/>
      <c r="I206"/>
      <c r="U206" s="18" t="s">
        <v>245</v>
      </c>
    </row>
    <row r="207" spans="2:21" s="18" customFormat="1" ht="16">
      <c r="B207" s="28" t="s">
        <v>138</v>
      </c>
      <c r="C207" s="28"/>
      <c r="D207" s="32">
        <v>321</v>
      </c>
      <c r="E207" s="20" t="str">
        <f t="shared" si="3"/>
        <v>0x2100F0084</v>
      </c>
      <c r="F207" s="27"/>
      <c r="G207" s="43" t="s">
        <v>59</v>
      </c>
      <c r="H207" s="28"/>
      <c r="I207"/>
      <c r="U207" s="18" t="s">
        <v>245</v>
      </c>
    </row>
    <row r="208" spans="2:21" s="18" customFormat="1" ht="16">
      <c r="B208" s="28" t="s">
        <v>139</v>
      </c>
      <c r="C208" s="28"/>
      <c r="D208" s="27">
        <v>322</v>
      </c>
      <c r="E208" s="20" t="str">
        <f t="shared" si="3"/>
        <v>0x2100F0088</v>
      </c>
      <c r="F208" s="27"/>
      <c r="G208" s="43" t="s">
        <v>59</v>
      </c>
      <c r="H208" s="28"/>
      <c r="I208"/>
      <c r="U208" s="18" t="s">
        <v>245</v>
      </c>
    </row>
    <row r="209" spans="1:35" s="18" customFormat="1" ht="16">
      <c r="B209" s="28" t="s">
        <v>140</v>
      </c>
      <c r="C209" s="28"/>
      <c r="D209" s="27">
        <v>323</v>
      </c>
      <c r="E209" s="20" t="str">
        <f t="shared" si="3"/>
        <v>0x2100F008C</v>
      </c>
      <c r="F209" s="27"/>
      <c r="G209" s="43" t="s">
        <v>59</v>
      </c>
      <c r="H209" s="28"/>
      <c r="I209"/>
      <c r="U209" s="18" t="s">
        <v>245</v>
      </c>
    </row>
    <row r="210" spans="1:35" s="18" customFormat="1" ht="16">
      <c r="B210" s="28" t="s">
        <v>137</v>
      </c>
      <c r="C210" s="28"/>
      <c r="D210" s="27">
        <v>324</v>
      </c>
      <c r="E210" s="20" t="str">
        <f t="shared" si="3"/>
        <v>0x2100F0090</v>
      </c>
      <c r="F210" s="27"/>
      <c r="G210" s="43" t="s">
        <v>59</v>
      </c>
      <c r="H210" s="28"/>
      <c r="I210"/>
      <c r="U210" s="18" t="s">
        <v>245</v>
      </c>
    </row>
    <row r="211" spans="1:35" s="18" customFormat="1" ht="16">
      <c r="B211" s="18" t="s">
        <v>172</v>
      </c>
      <c r="D211" s="27">
        <v>325</v>
      </c>
      <c r="E211" s="20" t="str">
        <f t="shared" si="3"/>
        <v>0x2100F0094</v>
      </c>
      <c r="F211" s="21"/>
      <c r="G211" s="37" t="s">
        <v>59</v>
      </c>
      <c r="I211"/>
      <c r="U211" s="18" t="s">
        <v>245</v>
      </c>
    </row>
    <row r="212" spans="1:35" s="18" customFormat="1" ht="16">
      <c r="B212" s="18" t="s">
        <v>173</v>
      </c>
      <c r="D212" s="19">
        <v>326</v>
      </c>
      <c r="E212" s="20" t="str">
        <f t="shared" si="3"/>
        <v>0x2100F0098</v>
      </c>
      <c r="F212" s="21"/>
      <c r="G212" s="37" t="s">
        <v>59</v>
      </c>
      <c r="I212"/>
      <c r="U212" s="18" t="s">
        <v>245</v>
      </c>
    </row>
    <row r="213" spans="1:35" s="18" customFormat="1" ht="16">
      <c r="A213" s="25"/>
      <c r="B213" s="25" t="s">
        <v>208</v>
      </c>
      <c r="C213" s="25"/>
      <c r="D213" s="19">
        <v>327</v>
      </c>
      <c r="E213" s="20" t="str">
        <f t="shared" si="3"/>
        <v>0x2100F009C</v>
      </c>
      <c r="F213" s="19"/>
      <c r="G213" s="43" t="s">
        <v>59</v>
      </c>
      <c r="H213" s="28"/>
      <c r="I213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18" t="s">
        <v>245</v>
      </c>
      <c r="V213" s="25"/>
      <c r="W213" s="25"/>
      <c r="X213" s="25"/>
      <c r="Y213" s="25"/>
      <c r="Z213" s="25"/>
      <c r="AA213" s="25"/>
      <c r="AB213" s="25"/>
      <c r="AC213" s="25"/>
      <c r="AD213" s="25"/>
      <c r="AE213" s="25"/>
      <c r="AF213" s="25"/>
      <c r="AG213" s="25"/>
      <c r="AH213" s="25"/>
      <c r="AI213" s="25"/>
    </row>
    <row r="214" spans="1:35" s="18" customFormat="1" ht="16">
      <c r="A214" s="25"/>
      <c r="B214" s="25" t="s">
        <v>207</v>
      </c>
      <c r="C214" s="25"/>
      <c r="D214" s="19">
        <v>328</v>
      </c>
      <c r="E214" s="20" t="str">
        <f t="shared" si="3"/>
        <v>0x2100F00A0</v>
      </c>
      <c r="F214" s="19"/>
      <c r="G214" s="43" t="s">
        <v>59</v>
      </c>
      <c r="H214" s="28"/>
      <c r="I214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18" t="s">
        <v>245</v>
      </c>
      <c r="V214" s="25"/>
      <c r="W214" s="25"/>
      <c r="X214" s="25"/>
      <c r="Y214" s="25"/>
      <c r="Z214" s="25"/>
      <c r="AA214" s="25"/>
      <c r="AB214" s="25"/>
      <c r="AC214" s="25"/>
      <c r="AD214" s="25"/>
      <c r="AE214" s="25"/>
      <c r="AF214" s="25"/>
      <c r="AG214" s="25"/>
      <c r="AH214" s="25"/>
      <c r="AI214" s="25"/>
    </row>
    <row r="215" spans="1:35" s="18" customFormat="1" ht="16">
      <c r="A215" s="25"/>
      <c r="B215" s="25" t="s">
        <v>206</v>
      </c>
      <c r="C215" s="25"/>
      <c r="D215" s="19">
        <v>329</v>
      </c>
      <c r="E215" s="20" t="str">
        <f t="shared" si="3"/>
        <v>0x2100F00A4</v>
      </c>
      <c r="F215" s="19"/>
      <c r="G215" s="43" t="s">
        <v>59</v>
      </c>
      <c r="H215" s="28"/>
      <c r="I21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18" t="s">
        <v>245</v>
      </c>
      <c r="V215" s="25"/>
      <c r="W215" s="25"/>
      <c r="X215" s="25"/>
      <c r="Y215" s="25"/>
      <c r="Z215" s="25"/>
      <c r="AA215" s="25"/>
      <c r="AB215" s="25"/>
      <c r="AC215" s="25"/>
      <c r="AD215" s="25"/>
      <c r="AE215" s="25"/>
      <c r="AF215" s="25"/>
      <c r="AG215" s="25"/>
      <c r="AH215" s="25"/>
      <c r="AI215" s="25"/>
    </row>
    <row r="216" spans="1:35" s="18" customFormat="1" ht="20" customHeight="1">
      <c r="D216" s="21"/>
      <c r="F216" s="21"/>
      <c r="G216" s="21"/>
    </row>
  </sheetData>
  <autoFilter ref="B2:I215"/>
  <sortState ref="A5:BD616">
    <sortCondition ref="D5:D616"/>
  </sortState>
  <mergeCells count="3">
    <mergeCell ref="B1:G1"/>
    <mergeCell ref="H1:N1"/>
    <mergeCell ref="O1:U1"/>
  </mergeCells>
  <phoneticPr fontId="2" type="noConversion"/>
  <pageMargins left="0.75" right="0.75" top="1" bottom="1" header="0.5" footer="0.5"/>
  <pageSetup orientation="portrait" useFirstPageNumber="1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"/>
  <sheetViews>
    <sheetView workbookViewId="0">
      <selection activeCell="A3" sqref="A3"/>
    </sheetView>
  </sheetViews>
  <sheetFormatPr baseColWidth="10" defaultRowHeight="13" x14ac:dyDescent="0"/>
  <sheetData>
    <row r="1" spans="1:18" ht="16">
      <c r="A1" s="13"/>
      <c r="B1" s="44"/>
      <c r="C1" s="44"/>
      <c r="D1" s="44"/>
      <c r="E1" s="44"/>
      <c r="F1" s="45"/>
      <c r="G1" s="46" t="s">
        <v>218</v>
      </c>
      <c r="H1" s="47"/>
      <c r="I1" s="47"/>
      <c r="J1" s="47"/>
      <c r="K1" s="47"/>
      <c r="L1" s="50" t="s">
        <v>219</v>
      </c>
      <c r="M1" s="51"/>
      <c r="N1" s="51"/>
      <c r="O1" s="51"/>
      <c r="P1" s="51"/>
      <c r="Q1" s="51"/>
      <c r="R1" s="51"/>
    </row>
    <row r="2" spans="1:18" ht="112">
      <c r="A2" s="13"/>
      <c r="B2" s="14" t="s">
        <v>106</v>
      </c>
      <c r="C2" s="14" t="s">
        <v>220</v>
      </c>
      <c r="D2" s="14" t="s">
        <v>221</v>
      </c>
      <c r="E2" s="14" t="s">
        <v>222</v>
      </c>
      <c r="F2" s="14" t="s">
        <v>223</v>
      </c>
      <c r="G2" s="15" t="s">
        <v>224</v>
      </c>
      <c r="H2" s="16" t="s">
        <v>225</v>
      </c>
      <c r="I2" s="16" t="s">
        <v>133</v>
      </c>
      <c r="J2" s="16" t="s">
        <v>226</v>
      </c>
      <c r="K2" s="16" t="s">
        <v>227</v>
      </c>
      <c r="L2" s="17" t="s">
        <v>228</v>
      </c>
      <c r="M2" s="17" t="s">
        <v>229</v>
      </c>
      <c r="N2" s="17" t="s">
        <v>230</v>
      </c>
      <c r="O2" s="17" t="s">
        <v>231</v>
      </c>
      <c r="P2" s="17" t="s">
        <v>232</v>
      </c>
      <c r="Q2" s="17" t="s">
        <v>233</v>
      </c>
      <c r="R2" s="17" t="s">
        <v>234</v>
      </c>
    </row>
  </sheetData>
  <mergeCells count="3">
    <mergeCell ref="B1:F1"/>
    <mergeCell ref="G1:K1"/>
    <mergeCell ref="L1:R1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Revision</vt:lpstr>
      <vt:lpstr>GPIOs</vt:lpstr>
      <vt:lpstr>PMU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Chen</dc:creator>
  <cp:lastModifiedBy>Scott Williams</cp:lastModifiedBy>
  <dcterms:created xsi:type="dcterms:W3CDTF">2013-04-25T02:44:35Z</dcterms:created>
  <dcterms:modified xsi:type="dcterms:W3CDTF">2014-10-16T21:35:47Z</dcterms:modified>
</cp:coreProperties>
</file>