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60" documentId="8_{5AE21C6D-DF2D-4912-BF4C-1DD1DB30D357}" xr6:coauthVersionLast="36" xr6:coauthVersionMax="47" xr10:uidLastSave="{A11D070D-D0AB-44ED-94E6-F6B9916FF713}"/>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 name="_xlnm._FilterDatabase" localSheetId="2" hidden="1">tasks!$A$1:$Q$1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F199" i="10" l="1"/>
  <c r="F198" i="10"/>
  <c r="J1" i="10" l="1"/>
</calcChain>
</file>

<file path=xl/sharedStrings.xml><?xml version="1.0" encoding="utf-8"?>
<sst xmlns="http://schemas.openxmlformats.org/spreadsheetml/2006/main" count="3167" uniqueCount="754">
  <si>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</si>
  <si>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</si>
  <si>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</si>
  <si>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</si>
  <si>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</si>
  <si>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</si>
  <si>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</si>
  <si>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</si>
  <si>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</si>
  <si>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</si>
  <si>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</si>
  <si>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</si>
  <si>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</si>
  <si>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</si>
  <si>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</si>
  <si>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</si>
  <si>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</si>
  <si>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</si>
  <si>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</si>
  <si>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</si>
  <si>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</si>
  <si>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</si>
  <si>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</si>
  <si>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</si>
  <si>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</si>
  <si>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</si>
  <si>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</si>
  <si>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</si>
  <si>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</si>
  <si>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</si>
  <si>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</si>
  <si>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</si>
  <si>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</si>
  <si>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</si>
  <si>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</si>
  <si>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</si>
  <si>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</si>
  <si>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</si>
  <si>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</si>
  <si>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</si>
  <si>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</si>
  <si>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</si>
  <si>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</si>
  <si>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</si>
  <si>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</si>
  <si>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</si>
  <si>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</si>
  <si>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</si>
  <si>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</si>
  <si>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</si>
  <si>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</si>
  <si>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</si>
  <si>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</si>
  <si>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</si>
  <si>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</si>
  <si>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</si>
  <si>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</si>
  <si>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</si>
  <si>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</si>
  <si>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</si>
  <si>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</si>
  <si>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</si>
  <si>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</si>
  <si>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</si>
  <si>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</si>
  <si>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</si>
  <si>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</si>
  <si>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</si>
  <si>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</si>
  <si>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</si>
  <si>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</si>
  <si>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</si>
  <si>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</si>
  <si>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</si>
  <si>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</si>
  <si>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</si>
  <si>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</si>
  <si>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</si>
  <si>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</si>
  <si>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</si>
  <si>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</si>
  <si>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</si>
  <si>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</si>
  <si>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</si>
  <si>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</si>
  <si>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</si>
  <si>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</si>
  <si>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</si>
  <si>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</si>
  <si>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</si>
  <si>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</si>
  <si>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</si>
  <si>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</si>
  <si>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</si>
  <si>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</si>
  <si>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</si>
  <si>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</si>
  <si>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</si>
  <si>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</si>
  <si>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</si>
  <si>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</si>
  <si>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</si>
  <si>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</si>
  <si>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</si>
  <si>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</si>
  <si>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</si>
  <si>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</si>
  <si>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</si>
  <si>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</si>
  <si>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</si>
  <si>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</si>
  <si>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</si>
  <si>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</si>
  <si>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</si>
  <si>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</si>
  <si>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</si>
  <si>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</si>
  <si>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</si>
  <si>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</si>
  <si>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</si>
  <si>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</si>
  <si>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</si>
  <si>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</si>
  <si>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</si>
  <si>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</si>
  <si>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</si>
  <si>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</si>
  <si>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</si>
  <si>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</si>
  <si>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</si>
  <si>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</si>
  <si>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</si>
  <si>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</si>
  <si>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</si>
  <si>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</si>
  <si>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</si>
  <si>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</si>
  <si>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</si>
  <si>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</si>
  <si>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</si>
  <si>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</si>
  <si>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</si>
  <si>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</si>
  <si>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</si>
  <si>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</si>
  <si>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</si>
  <si>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</si>
  <si>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</si>
  <si>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</si>
  <si>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</si>
  <si>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</si>
  <si>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</si>
  <si>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</si>
  <si>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</si>
  <si>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</si>
  <si>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</si>
  <si>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</si>
  <si>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</si>
  <si>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</si>
  <si>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</si>
  <si>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</si>
  <si>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</si>
  <si>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</si>
  <si>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</si>
  <si>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</si>
  <si>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</si>
  <si>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</si>
  <si>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</si>
  <si>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</si>
  <si>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</si>
  <si>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</si>
  <si>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</si>
  <si>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</si>
  <si>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</si>
  <si>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</si>
  <si>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</si>
  <si>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</si>
  <si>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</si>
  <si>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</si>
  <si>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</si>
  <si>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</si>
  <si>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</si>
  <si>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</si>
  <si>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</si>
  <si>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</si>
  <si>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</si>
  <si>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</si>
  <si>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</si>
  <si>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</si>
  <si>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</si>
  <si>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</si>
  <si>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</si>
  <si>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</si>
  <si>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</si>
  <si>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</si>
  <si>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</si>
  <si>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</si>
  <si>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</si>
  <si>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</si>
  <si>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</si>
  <si>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</si>
  <si>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</si>
  <si>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</si>
  <si>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</si>
  <si>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</si>
  <si>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</si>
  <si>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</si>
  <si>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</si>
  <si>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</si>
  <si>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</si>
  <si>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</si>
  <si>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</si>
  <si>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</si>
  <si>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</si>
  <si>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</si>
  <si>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</si>
  <si>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</si>
  <si>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</si>
  <si>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</si>
  <si>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</si>
  <si>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</si>
  <si>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</si>
  <si>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</si>
  <si>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</si>
  <si>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</si>
  <si>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</si>
  <si>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</si>
  <si>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</si>
  <si>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</si>
  <si>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</si>
  <si>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</si>
  <si>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</si>
  <si>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</si>
  <si>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</si>
  <si>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</si>
  <si>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</si>
  <si>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</si>
  <si>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</si>
  <si>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</si>
  <si>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</si>
  <si>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</si>
  <si>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</si>
  <si>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</si>
  <si>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</si>
  <si>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</si>
  <si>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</si>
  <si>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</si>
  <si>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</si>
  <si>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</si>
  <si>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</si>
  <si>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</si>
  <si>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</si>
  <si>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</si>
  <si>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</si>
  <si>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</si>
  <si>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</si>
  <si>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</si>
  <si>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</si>
  <si>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</si>
  <si>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</si>
  <si>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</si>
  <si>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</si>
  <si>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</si>
  <si>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</si>
  <si>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</si>
  <si>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</si>
  <si>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</si>
  <si>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</si>
  <si>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</si>
  <si>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</si>
  <si>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</si>
  <si>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</si>
  <si>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</si>
  <si>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</si>
  <si>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</si>
  <si>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</si>
  <si>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</si>
  <si>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</si>
  <si>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</si>
  <si>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</si>
  <si>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</si>
  <si>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</si>
  <si>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</si>
  <si>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</si>
  <si>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</si>
  <si>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</si>
  <si>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</si>
  <si>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</si>
  <si>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</si>
  <si>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</si>
  <si>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</si>
  <si>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</si>
  <si>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</si>
  <si>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</si>
  <si>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</si>
  <si>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</si>
  <si>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</si>
  <si>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</si>
  <si>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</si>
  <si>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</si>
  <si>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</si>
  <si>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</si>
  <si>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</si>
  <si>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</si>
  <si>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</si>
  <si>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</si>
  <si>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</si>
  <si>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</si>
  <si>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</si>
  <si>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</si>
  <si>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</si>
  <si>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</si>
  <si>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</si>
  <si>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</si>
  <si>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</si>
  <si>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</si>
  <si>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</si>
  <si>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</si>
  <si>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</si>
  <si>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</si>
  <si>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</si>
  <si>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</si>
  <si>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</si>
  <si>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</si>
  <si>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</si>
  <si>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</si>
  <si>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</si>
  <si>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</si>
  <si>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</si>
  <si>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</si>
  <si>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</si>
  <si>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</si>
  <si>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</si>
  <si>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</si>
  <si>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</si>
  <si>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</si>
  <si>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</si>
  <si>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</si>
  <si>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</si>
  <si>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</si>
  <si>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</si>
  <si>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</si>
  <si>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</si>
  <si>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</si>
  <si>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</si>
  <si>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</si>
  <si>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</si>
  <si>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</si>
  <si>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</si>
  <si>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</si>
  <si>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</si>
  <si>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</si>
  <si>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</si>
  <si>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</si>
  <si>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</si>
  <si>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</si>
  <si>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</si>
  <si>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</si>
  <si>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</si>
  <si>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</si>
  <si>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</si>
  <si>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</si>
  <si>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</si>
  <si>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</si>
  <si>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</si>
  <si>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</si>
  <si>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</si>
  <si>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</si>
  <si>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</si>
  <si>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</si>
  <si>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</si>
  <si>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</si>
  <si>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</si>
  <si>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</si>
  <si>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</si>
  <si>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</si>
  <si>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</si>
  <si>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</si>
  <si>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</si>
  <si>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</si>
  <si>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</si>
  <si>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</si>
  <si>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</si>
  <si>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</si>
  <si>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</si>
  <si>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</si>
  <si>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</si>
  <si>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</si>
  <si>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</si>
  <si>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</si>
  <si>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</si>
  <si>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</si>
  <si>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</si>
  <si>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</si>
  <si>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</si>
  <si>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</si>
  <si>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</si>
  <si>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</si>
  <si>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</si>
  <si>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</si>
  <si>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</si>
  <si>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</si>
  <si>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</si>
  <si>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</si>
  <si>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</si>
  <si>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</si>
  <si>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</si>
  <si>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</si>
  <si>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</si>
  <si>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</si>
  <si>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</si>
  <si>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</si>
  <si>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</si>
  <si>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</si>
  <si>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</si>
  <si>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</si>
  <si>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</si>
  <si>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</si>
  <si>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</si>
  <si>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</si>
  <si>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</si>
  <si>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</si>
  <si>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</si>
  <si>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</si>
  <si>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</si>
  <si>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</si>
  <si>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</si>
  <si>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</si>
  <si>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</si>
  <si>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</si>
  <si>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</si>
  <si>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</si>
  <si>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</si>
  <si>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</si>
  <si>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</si>
  <si>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</si>
  <si>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</si>
  <si>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</si>
  <si>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</si>
  <si>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</si>
  <si>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</si>
  <si>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</si>
  <si>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</si>
  <si>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</si>
  <si>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</si>
  <si>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</si>
  <si>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</si>
  <si>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</si>
  <si>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</si>
  <si>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</si>
  <si>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</si>
  <si>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</si>
  <si>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</si>
  <si>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</si>
  <si>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</si>
  <si>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</si>
  <si>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</si>
  <si>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</si>
  <si>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</si>
  <si>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</si>
  <si>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</si>
  <si>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</si>
  <si>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</si>
  <si>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</si>
  <si>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</si>
  <si>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</si>
  <si>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</si>
  <si>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</si>
  <si>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</si>
  <si>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</si>
  <si>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</si>
  <si>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</si>
  <si>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</si>
  <si>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</si>
  <si>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</si>
  <si>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</si>
  <si>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</si>
  <si>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</si>
  <si>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</si>
  <si>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</si>
  <si>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</si>
  <si>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</si>
  <si>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</si>
  <si>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</si>
  <si>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</si>
  <si>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</si>
  <si>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</si>
  <si>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</si>
  <si>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</si>
  <si>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</si>
  <si>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</si>
  <si>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</si>
  <si>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</si>
  <si>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</si>
  <si>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</si>
  <si>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</si>
  <si>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</si>
  <si>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</si>
  <si>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</si>
  <si>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</si>
  <si>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</si>
  <si>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</si>
  <si>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</si>
  <si>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</si>
  <si>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</si>
  <si>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</si>
  <si>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</si>
  <si>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</si>
  <si>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</si>
  <si>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</si>
  <si>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</si>
  <si>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</si>
  <si>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</si>
  <si>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</si>
  <si>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</si>
  <si>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</si>
  <si>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</si>
  <si>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</si>
  <si>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</si>
  <si>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</si>
  <si>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</si>
  <si>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</si>
  <si>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</si>
  <si>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</si>
  <si>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</si>
  <si>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</si>
  <si>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</si>
  <si>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</si>
  <si>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</si>
  <si>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</si>
  <si>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</si>
  <si>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</si>
  <si>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</si>
  <si>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</si>
  <si>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</si>
  <si>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</si>
  <si>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</si>
  <si>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</si>
  <si>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</si>
  <si>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</si>
  <si>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</si>
  <si>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</si>
  <si>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</si>
  <si>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</si>
  <si>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</si>
  <si>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</si>
  <si>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</si>
  <si>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</si>
  <si>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</si>
  <si>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</si>
  <si>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</si>
  <si>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</si>
  <si>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</si>
  <si>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</si>
  <si>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</si>
  <si>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</si>
  <si>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</si>
  <si>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</si>
  <si>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</si>
  <si>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</si>
  <si>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</si>
  <si>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</si>
  <si>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</si>
  <si>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</si>
  <si>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</si>
  <si>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</si>
  <si>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</si>
  <si>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</si>
  <si>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</si>
  <si>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</si>
  <si>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</si>
  <si>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</si>
  <si>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</si>
  <si>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</si>
  <si>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</si>
  <si>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</si>
  <si>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</si>
  <si>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</si>
  <si>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</si>
  <si>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</si>
  <si>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</si>
  <si>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</si>
  <si>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</si>
  <si>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</si>
  <si>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</si>
  <si>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</si>
  <si>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</si>
  <si>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</si>
  <si>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</si>
  <si>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</si>
  <si>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</si>
  <si>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</si>
  <si>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</si>
  <si>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</si>
  <si>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</si>
  <si>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</si>
  <si>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</si>
  <si>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</si>
  <si>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</si>
  <si>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</si>
  <si>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</si>
  <si>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</si>
  <si>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</si>
  <si>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</si>
  <si>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</si>
  <si>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</si>
  <si>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</si>
  <si>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</si>
  <si>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</si>
  <si>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</si>
  <si>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</si>
  <si>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</si>
  <si>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</si>
  <si>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</si>
  <si>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</si>
  <si>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</si>
  <si>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</si>
  <si>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</si>
  <si>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</si>
  <si>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</si>
  <si>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</si>
  <si>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</si>
  <si>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</si>
  <si>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</si>
  <si>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</si>
  <si>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</si>
  <si>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</si>
  <si>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</si>
  <si>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</si>
  <si>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</si>
  <si>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</si>
  <si>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</si>
  <si>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</si>
  <si>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</si>
  <si>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</si>
  <si>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</si>
  <si>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</si>
  <si>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</si>
  <si>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</si>
  <si>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</si>
  <si>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</si>
  <si>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</si>
  <si>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</si>
  <si>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</si>
  <si>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</si>
  <si>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</si>
  <si>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</si>
  <si>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</si>
  <si>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</si>
  <si>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</si>
  <si>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</si>
  <si>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</si>
  <si>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</si>
  <si>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</si>
  <si>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</si>
  <si>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</si>
  <si>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</si>
  <si>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</si>
  <si>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</si>
  <si>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</si>
  <si>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</si>
  <si>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</si>
  <si>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</si>
  <si>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</si>
  <si>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</si>
  <si>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</si>
  <si>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</si>
  <si>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</si>
  <si>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</si>
  <si>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</si>
  <si>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</si>
  <si>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</si>
  <si>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</si>
  <si>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</si>
  <si>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</si>
  <si>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</si>
  <si>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</si>
  <si>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</si>
  <si>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</si>
  <si>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</si>
  <si>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</si>
  <si>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</si>
  <si>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</si>
  <si>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</si>
  <si>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</si>
  <si>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</si>
  <si>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</si>
  <si>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</si>
  <si>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</si>
  <si>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</si>
  <si>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</si>
  <si>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</si>
  <si>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</si>
  <si>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</si>
  <si>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</si>
  <si>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</si>
  <si>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</si>
  <si>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</si>
  <si>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</si>
  <si>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</si>
  <si>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</si>
  <si>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</si>
  <si>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</si>
  <si>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</si>
  <si>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</si>
  <si>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</si>
  <si>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</si>
  <si>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</si>
  <si>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</si>
  <si>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</si>
  <si>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</si>
  <si>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</si>
  <si>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</si>
  <si>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</si>
  <si>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</si>
  <si>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</si>
  <si>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</si>
  <si>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</si>
  <si>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</si>
  <si>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</si>
  <si>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</si>
  <si>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</si>
  <si>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</si>
  <si>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</si>
  <si>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</si>
  <si>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</si>
  <si>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</si>
  <si>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</si>
  <si>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</si>
  <si>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</si>
  <si>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</si>
  <si>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</si>
  <si>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</si>
  <si>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</si>
  <si>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</si>
  <si>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</si>
  <si>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</si>
  <si>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</si>
  <si>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</si>
  <si>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</si>
  <si>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</si>
  <si>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</si>
  <si>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</si>
  <si>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</si>
  <si>
    <t>Priority</t>
  </si>
  <si>
    <t>REPRES_PROFILE_L1_*</t>
  </si>
  <si>
    <t>REPRES_PROFILE_L2_*</t>
  </si>
  <si>
    <t>REPRES_PROFILE_L4_*</t>
  </si>
  <si>
    <t xml:space="preserve">Profile climatology 1 degree </t>
  </si>
  <si>
    <t xml:space="preserve">Profile climatology 0.5 degree </t>
  </si>
  <si>
    <t xml:space="preserve">Profile climatology 0.25 degree </t>
  </si>
  <si>
    <t>1file</t>
  </si>
  <si>
    <t xml:space="preserve"> to be buit, 1 file ouput</t>
  </si>
  <si>
    <t>fleet weather oceanographic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</si>
</sst>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2">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Border="1" applyAlignment="1">
      <alignment horizontal="left" vertical="center"/>
    </xf>
    <xf numFmtId="0" fontId="0" fillId="0" borderId="0" xfId="0" applyBorder="1" applyAlignment="1">
      <alignment horizontal="center"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164" fontId="0" fillId="0" borderId="0" xfId="0" applyNumberFormat="1" applyBorder="1" applyAlignment="1">
      <alignment horizontal="left" vertical="center"/>
    </xf>
    <xf numFmtId="0" fontId="0" fillId="0" borderId="17" xfId="0" applyBorder="1" applyAlignment="1">
      <alignment horizontal="left" vertical="center"/>
    </xf>
    <xf numFmtId="0" fontId="0" fillId="0" borderId="20" xfId="0" applyBorder="1" applyAlignment="1">
      <alignment horizontal="left" vertical="center"/>
    </xf>
    <xf numFmtId="0" fontId="0" fillId="0" borderId="22" xfId="0" applyBorder="1" applyAlignment="1">
      <alignment horizontal="left"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0" fontId="0" fillId="0" borderId="20" xfId="0" applyBorder="1" applyAlignment="1">
      <alignment horizontal="left" vertical="center"/>
    </xf>
    <xf numFmtId="164" fontId="0" fillId="0" borderId="0" xfId="0" applyNumberFormat="1" applyBorder="1" applyAlignment="1">
      <alignment horizontal="left" vertical="center"/>
    </xf>
    <xf numFmtId="164" fontId="0" fillId="0" borderId="0" xfId="0" applyNumberFormat="1" applyBorder="1" applyAlignment="1">
      <alignment horizontal="center" vertical="center"/>
    </xf>
    <xf numFmtId="0" fontId="0" fillId="0" borderId="0" xfId="0" applyAlignment="1">
      <alignment horizontal="center" vertical="center"/>
    </xf>
    <xf numFmtId="0" fontId="16" fillId="0" borderId="26" xfId="0" applyFont="1" applyBorder="1" applyAlignment="1">
      <alignment horizontal="left" vertical="center"/>
    </xf>
    <xf numFmtId="0" fontId="0" fillId="0" borderId="18" xfId="0" applyBorder="1" applyAlignment="1">
      <alignment horizontal="left"/>
    </xf>
    <xf numFmtId="0" fontId="0" fillId="0" borderId="23" xfId="0" applyBorder="1" applyAlignment="1">
      <alignment horizontal="left"/>
    </xf>
    <xf numFmtId="0" fontId="0" fillId="0" borderId="0" xfId="0" applyBorder="1" applyAlignment="1">
      <alignment horizontal="lef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686</v>
      </c>
      <c r="B6" s="9" t="s">
        <v>687</v>
      </c>
    </row>
    <row r="7" spans="1:2" x14ac:dyDescent="0.25">
      <c r="A7" s="8" t="s">
        <v>688</v>
      </c>
      <c r="B7" s="9" t="s">
        <v>689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Q201"/>
  <sheetViews>
    <sheetView tabSelected="1" zoomScale="150" zoomScaleNormal="150" workbookViewId="0">
      <pane ySplit="1" topLeftCell="A100" activePane="bottomLeft" state="frozen"/>
      <selection pane="bottomLeft" activeCell="E146" activeCellId="17" sqref="E100:E102 E103:E104 E105:E106 E107:E108 E109:E110 E111:E112 E118:E119 E120:E123 E124:E125 E126:E127 E128:E129 E130:E131 E132:E133 E134:E135 E136:E137 E140:E142 E143:E145 E146:E148"/>
    </sheetView>
  </sheetViews>
  <sheetFormatPr defaultRowHeight="15" x14ac:dyDescent="0.25"/>
  <cols>
    <col min="3" max="3" width="36.7109375" bestFit="1" customWidth="1"/>
    <col min="4" max="4" width="52.28515625" bestFit="1" customWidth="1"/>
    <col min="5" max="5" width="7.5703125" bestFit="1" customWidth="1"/>
    <col min="6" max="6" width="8.42578125" style="38" bestFit="1" customWidth="1"/>
    <col min="7" max="7" width="15.140625" style="6" bestFit="1" customWidth="1"/>
    <col min="8" max="8" width="72.42578125" style="81" bestFit="1" customWidth="1"/>
    <col min="9" max="9" width="9.7109375" bestFit="1" customWidth="1"/>
    <col min="10" max="10" width="10.140625" customWidth="1"/>
    <col min="11" max="11" width="11.140625" bestFit="1" customWidth="1"/>
    <col min="12" max="12" width="33.5703125" bestFit="1" customWidth="1"/>
  </cols>
  <sheetData>
    <row r="1" spans="2:17" s="38" customFormat="1" ht="60" customHeight="1" x14ac:dyDescent="0.25">
      <c r="B1"/>
      <c r="C1" s="46" t="s">
        <v>0</v>
      </c>
      <c r="D1" s="47" t="s">
        <v>2</v>
      </c>
      <c r="E1" s="47" t="s">
        <v>744</v>
      </c>
      <c r="F1" s="47" t="s">
        <v>539</v>
      </c>
      <c r="G1" s="47" t="s">
        <v>11</v>
      </c>
      <c r="H1" s="77" t="s">
        <v>15</v>
      </c>
      <c r="I1" s="43"/>
      <c r="J1" s="39">
        <f>F199/F198</f>
        <v>0.23417721518987342</v>
      </c>
      <c r="K1" s="44" t="s">
        <v>566</v>
      </c>
      <c r="L1" s="43"/>
    </row>
    <row r="2" spans="2:17" ht="15" customHeight="1" x14ac:dyDescent="0.25">
      <c r="C2" s="33" t="s">
        <v>36</v>
      </c>
      <c r="D2" s="67" t="s">
        <v>38</v>
      </c>
      <c r="E2" s="60"/>
      <c r="F2" s="69" t="s">
        <v>81</v>
      </c>
      <c r="G2" s="69" t="s">
        <v>42</v>
      </c>
      <c r="H2" s="71" t="s">
        <v>564</v>
      </c>
    </row>
    <row r="3" spans="2:17" ht="15" customHeight="1" x14ac:dyDescent="0.25">
      <c r="C3" s="34" t="s">
        <v>43</v>
      </c>
      <c r="D3" s="66"/>
      <c r="E3" s="57"/>
      <c r="F3" s="65"/>
      <c r="G3" s="65"/>
      <c r="H3" s="73"/>
      <c r="L3" s="36"/>
      <c r="M3" s="36"/>
      <c r="N3" s="36"/>
      <c r="O3" s="36"/>
      <c r="P3" s="36"/>
      <c r="Q3" s="36"/>
    </row>
    <row r="4" spans="2:17" ht="15" customHeight="1" x14ac:dyDescent="0.25">
      <c r="C4" s="34" t="s">
        <v>45</v>
      </c>
      <c r="D4" s="66"/>
      <c r="E4" s="57"/>
      <c r="F4" s="65"/>
      <c r="G4" s="65"/>
      <c r="H4" s="73"/>
      <c r="L4" s="36"/>
      <c r="M4" s="36"/>
      <c r="N4" s="36"/>
      <c r="O4" s="36"/>
      <c r="P4" s="36"/>
      <c r="Q4" s="36"/>
    </row>
    <row r="5" spans="2:17" ht="15" customHeight="1" x14ac:dyDescent="0.25">
      <c r="C5" s="34" t="s">
        <v>52</v>
      </c>
      <c r="D5" s="66" t="s">
        <v>53</v>
      </c>
      <c r="E5" s="57"/>
      <c r="F5" s="65" t="s">
        <v>81</v>
      </c>
      <c r="G5" s="65" t="s">
        <v>42</v>
      </c>
      <c r="H5" s="73" t="s">
        <v>519</v>
      </c>
      <c r="L5" s="36"/>
      <c r="M5" s="42" t="s">
        <v>464</v>
      </c>
      <c r="N5" s="64" t="s">
        <v>465</v>
      </c>
      <c r="O5" s="65"/>
      <c r="P5" s="63" t="s">
        <v>581</v>
      </c>
      <c r="Q5" s="36"/>
    </row>
    <row r="6" spans="2:17" x14ac:dyDescent="0.25">
      <c r="C6" s="34" t="s">
        <v>55</v>
      </c>
      <c r="D6" s="66"/>
      <c r="E6" s="57"/>
      <c r="F6" s="65"/>
      <c r="G6" s="65"/>
      <c r="H6" s="73"/>
      <c r="L6" s="36"/>
      <c r="M6" s="42" t="s">
        <v>467</v>
      </c>
      <c r="N6" s="64"/>
      <c r="O6" s="65"/>
      <c r="P6" s="63"/>
      <c r="Q6" s="36"/>
    </row>
    <row r="7" spans="2:17" x14ac:dyDescent="0.25">
      <c r="C7" s="34" t="s">
        <v>77</v>
      </c>
      <c r="D7" s="66" t="s">
        <v>78</v>
      </c>
      <c r="E7" s="57"/>
      <c r="F7" s="65" t="s">
        <v>81</v>
      </c>
      <c r="G7" s="65" t="s">
        <v>42</v>
      </c>
      <c r="H7" s="73" t="s">
        <v>80</v>
      </c>
      <c r="L7" s="36"/>
      <c r="M7" s="36"/>
      <c r="N7" s="36"/>
      <c r="O7" s="36"/>
      <c r="P7" s="36"/>
      <c r="Q7" s="36"/>
    </row>
    <row r="8" spans="2:17" x14ac:dyDescent="0.25">
      <c r="C8" s="34" t="s">
        <v>83</v>
      </c>
      <c r="D8" s="66"/>
      <c r="E8" s="57"/>
      <c r="F8" s="65"/>
      <c r="G8" s="65"/>
      <c r="H8" s="73"/>
      <c r="L8" s="36"/>
      <c r="M8" s="36"/>
      <c r="N8" s="36"/>
      <c r="O8" s="36"/>
      <c r="P8" s="36"/>
      <c r="Q8" s="36"/>
    </row>
    <row r="9" spans="2:17" x14ac:dyDescent="0.25">
      <c r="C9" s="34" t="s">
        <v>170</v>
      </c>
      <c r="D9" s="66" t="s">
        <v>171</v>
      </c>
      <c r="E9" s="57"/>
      <c r="F9" s="65" t="s">
        <v>81</v>
      </c>
      <c r="G9" s="65" t="s">
        <v>42</v>
      </c>
      <c r="H9" s="73" t="s">
        <v>523</v>
      </c>
      <c r="K9" s="36"/>
      <c r="L9" s="36"/>
    </row>
    <row r="10" spans="2:17" x14ac:dyDescent="0.25">
      <c r="C10" s="34" t="s">
        <v>174</v>
      </c>
      <c r="D10" s="66"/>
      <c r="E10" s="57"/>
      <c r="F10" s="65"/>
      <c r="G10" s="65"/>
      <c r="H10" s="73"/>
      <c r="K10" s="36"/>
      <c r="L10" s="36"/>
    </row>
    <row r="11" spans="2:17" x14ac:dyDescent="0.25">
      <c r="C11" s="34" t="s">
        <v>176</v>
      </c>
      <c r="D11" s="66"/>
      <c r="E11" s="57"/>
      <c r="F11" s="65"/>
      <c r="G11" s="65"/>
      <c r="H11" s="73"/>
      <c r="K11" s="36"/>
      <c r="L11" s="36"/>
    </row>
    <row r="12" spans="2:17" x14ac:dyDescent="0.25">
      <c r="C12" s="34" t="s">
        <v>203</v>
      </c>
      <c r="D12" s="66" t="s">
        <v>204</v>
      </c>
      <c r="E12" s="57"/>
      <c r="F12" s="65" t="s">
        <v>81</v>
      </c>
      <c r="G12" s="65" t="s">
        <v>42</v>
      </c>
      <c r="H12" s="73" t="s">
        <v>515</v>
      </c>
      <c r="K12" s="36"/>
      <c r="L12" s="36"/>
    </row>
    <row r="13" spans="2:17" x14ac:dyDescent="0.25">
      <c r="C13" s="34" t="s">
        <v>206</v>
      </c>
      <c r="D13" s="66"/>
      <c r="E13" s="57"/>
      <c r="F13" s="65"/>
      <c r="G13" s="65"/>
      <c r="H13" s="73"/>
      <c r="K13" s="36"/>
      <c r="L13" s="36"/>
    </row>
    <row r="14" spans="2:17" x14ac:dyDescent="0.25">
      <c r="C14" s="34" t="s">
        <v>360</v>
      </c>
      <c r="D14" s="66" t="s">
        <v>361</v>
      </c>
      <c r="E14" s="57"/>
      <c r="F14" s="65" t="s">
        <v>81</v>
      </c>
      <c r="G14" s="65" t="s">
        <v>42</v>
      </c>
      <c r="H14" s="73" t="s">
        <v>518</v>
      </c>
      <c r="K14" s="36"/>
      <c r="L14" s="36"/>
    </row>
    <row r="15" spans="2:17" x14ac:dyDescent="0.25">
      <c r="C15" s="35" t="s">
        <v>363</v>
      </c>
      <c r="D15" s="68"/>
      <c r="E15" s="62"/>
      <c r="F15" s="70"/>
      <c r="G15" s="70"/>
      <c r="H15" s="72"/>
      <c r="K15" s="36"/>
      <c r="L15" s="36"/>
    </row>
    <row r="16" spans="2:17" x14ac:dyDescent="0.25">
      <c r="C16" s="33" t="s">
        <v>70</v>
      </c>
      <c r="D16" s="67" t="s">
        <v>71</v>
      </c>
      <c r="E16" s="60"/>
      <c r="F16" s="69" t="s">
        <v>81</v>
      </c>
      <c r="G16" s="69" t="s">
        <v>567</v>
      </c>
      <c r="H16" s="71" t="s">
        <v>73</v>
      </c>
      <c r="K16" s="36"/>
      <c r="L16" s="36"/>
    </row>
    <row r="17" spans="3:12" x14ac:dyDescent="0.25">
      <c r="C17" s="34" t="s">
        <v>75</v>
      </c>
      <c r="D17" s="66"/>
      <c r="E17" s="57"/>
      <c r="F17" s="65"/>
      <c r="G17" s="65"/>
      <c r="H17" s="73"/>
      <c r="K17" s="36"/>
      <c r="L17" s="36"/>
    </row>
    <row r="18" spans="3:12" x14ac:dyDescent="0.25">
      <c r="C18" s="34" t="s">
        <v>104</v>
      </c>
      <c r="D18" s="66" t="s">
        <v>105</v>
      </c>
      <c r="E18" s="57"/>
      <c r="F18" s="65" t="s">
        <v>81</v>
      </c>
      <c r="G18" s="65" t="s">
        <v>567</v>
      </c>
      <c r="H18" s="73" t="s">
        <v>524</v>
      </c>
      <c r="K18" s="36"/>
      <c r="L18" s="36"/>
    </row>
    <row r="19" spans="3:12" x14ac:dyDescent="0.25">
      <c r="C19" s="34" t="s">
        <v>107</v>
      </c>
      <c r="D19" s="66"/>
      <c r="E19" s="57"/>
      <c r="F19" s="65"/>
      <c r="G19" s="65"/>
      <c r="H19" s="73"/>
      <c r="K19" s="36"/>
      <c r="L19" s="36"/>
    </row>
    <row r="20" spans="3:12" x14ac:dyDescent="0.25">
      <c r="C20" s="34" t="s">
        <v>299</v>
      </c>
      <c r="D20" s="66" t="s">
        <v>300</v>
      </c>
      <c r="E20" s="57"/>
      <c r="F20" s="65" t="s">
        <v>81</v>
      </c>
      <c r="G20" s="65" t="s">
        <v>567</v>
      </c>
      <c r="H20" s="73" t="s">
        <v>516</v>
      </c>
      <c r="K20" s="36"/>
      <c r="L20" s="36"/>
    </row>
    <row r="21" spans="3:12" x14ac:dyDescent="0.25">
      <c r="C21" s="34" t="s">
        <v>302</v>
      </c>
      <c r="D21" s="66"/>
      <c r="E21" s="57"/>
      <c r="F21" s="65"/>
      <c r="G21" s="65"/>
      <c r="H21" s="73"/>
      <c r="K21" s="36"/>
      <c r="L21" s="36"/>
    </row>
    <row r="22" spans="3:12" x14ac:dyDescent="0.25">
      <c r="C22" s="34" t="s">
        <v>304</v>
      </c>
      <c r="D22" s="66" t="s">
        <v>305</v>
      </c>
      <c r="E22" s="57"/>
      <c r="F22" s="65" t="s">
        <v>81</v>
      </c>
      <c r="G22" s="65" t="s">
        <v>567</v>
      </c>
      <c r="H22" s="73" t="s">
        <v>521</v>
      </c>
      <c r="K22" s="36"/>
      <c r="L22" s="36"/>
    </row>
    <row r="23" spans="3:12" x14ac:dyDescent="0.25">
      <c r="C23" s="34" t="s">
        <v>309</v>
      </c>
      <c r="D23" s="66"/>
      <c r="E23" s="57"/>
      <c r="F23" s="65"/>
      <c r="G23" s="65"/>
      <c r="H23" s="73"/>
      <c r="K23" s="36"/>
      <c r="L23" s="36"/>
    </row>
    <row r="24" spans="3:12" x14ac:dyDescent="0.25">
      <c r="C24" s="34" t="s">
        <v>317</v>
      </c>
      <c r="D24" s="66" t="s">
        <v>318</v>
      </c>
      <c r="E24" s="57"/>
      <c r="F24" s="65" t="s">
        <v>81</v>
      </c>
      <c r="G24" s="65" t="s">
        <v>567</v>
      </c>
      <c r="H24" s="73" t="s">
        <v>512</v>
      </c>
      <c r="K24" s="36"/>
      <c r="L24" s="36"/>
    </row>
    <row r="25" spans="3:12" x14ac:dyDescent="0.25">
      <c r="C25" s="34" t="s">
        <v>320</v>
      </c>
      <c r="D25" s="66"/>
      <c r="E25" s="57"/>
      <c r="F25" s="65"/>
      <c r="G25" s="65"/>
      <c r="H25" s="73"/>
      <c r="K25" s="36"/>
      <c r="L25" s="36"/>
    </row>
    <row r="26" spans="3:12" x14ac:dyDescent="0.25">
      <c r="C26" s="34" t="s">
        <v>322</v>
      </c>
      <c r="D26" s="74" t="s">
        <v>323</v>
      </c>
      <c r="E26" s="59"/>
      <c r="F26" s="75" t="s">
        <v>81</v>
      </c>
      <c r="G26" s="65" t="s">
        <v>567</v>
      </c>
      <c r="H26" s="73" t="s">
        <v>517</v>
      </c>
      <c r="K26" s="36"/>
      <c r="L26" s="36"/>
    </row>
    <row r="27" spans="3:12" x14ac:dyDescent="0.25">
      <c r="C27" s="34" t="s">
        <v>325</v>
      </c>
      <c r="D27" s="74"/>
      <c r="E27" s="59"/>
      <c r="F27" s="75"/>
      <c r="G27" s="65"/>
      <c r="H27" s="73"/>
    </row>
    <row r="28" spans="3:12" x14ac:dyDescent="0.25">
      <c r="C28" s="34" t="s">
        <v>327</v>
      </c>
      <c r="D28" s="66" t="s">
        <v>328</v>
      </c>
      <c r="E28" s="57"/>
      <c r="F28" s="65" t="s">
        <v>81</v>
      </c>
      <c r="G28" s="65" t="s">
        <v>567</v>
      </c>
      <c r="H28" s="73" t="s">
        <v>508</v>
      </c>
    </row>
    <row r="29" spans="3:12" x14ac:dyDescent="0.25">
      <c r="C29" s="34" t="s">
        <v>330</v>
      </c>
      <c r="D29" s="66"/>
      <c r="E29" s="57"/>
      <c r="F29" s="65"/>
      <c r="G29" s="65"/>
      <c r="H29" s="73"/>
    </row>
    <row r="30" spans="3:12" x14ac:dyDescent="0.25">
      <c r="C30" s="34" t="s">
        <v>332</v>
      </c>
      <c r="D30" s="66" t="s">
        <v>333</v>
      </c>
      <c r="E30" s="57"/>
      <c r="F30" s="65" t="s">
        <v>81</v>
      </c>
      <c r="G30" s="65" t="s">
        <v>567</v>
      </c>
      <c r="H30" s="73" t="s">
        <v>510</v>
      </c>
    </row>
    <row r="31" spans="3:12" x14ac:dyDescent="0.25">
      <c r="C31" s="34" t="s">
        <v>335</v>
      </c>
      <c r="D31" s="66"/>
      <c r="E31" s="57"/>
      <c r="F31" s="65"/>
      <c r="G31" s="65"/>
      <c r="H31" s="73"/>
    </row>
    <row r="32" spans="3:12" x14ac:dyDescent="0.25">
      <c r="C32" s="34" t="s">
        <v>337</v>
      </c>
      <c r="D32" s="66" t="s">
        <v>338</v>
      </c>
      <c r="E32" s="57"/>
      <c r="F32" s="65" t="s">
        <v>81</v>
      </c>
      <c r="G32" s="65" t="s">
        <v>567</v>
      </c>
      <c r="H32" s="73" t="s">
        <v>511</v>
      </c>
    </row>
    <row r="33" spans="3:14" x14ac:dyDescent="0.25">
      <c r="C33" s="34" t="s">
        <v>340</v>
      </c>
      <c r="D33" s="66"/>
      <c r="E33" s="57"/>
      <c r="F33" s="65"/>
      <c r="G33" s="65"/>
      <c r="H33" s="73"/>
    </row>
    <row r="34" spans="3:14" x14ac:dyDescent="0.25">
      <c r="C34" s="34" t="s">
        <v>342</v>
      </c>
      <c r="D34" s="66" t="s">
        <v>343</v>
      </c>
      <c r="E34" s="57"/>
      <c r="F34" s="65" t="s">
        <v>81</v>
      </c>
      <c r="G34" s="65" t="s">
        <v>567</v>
      </c>
      <c r="H34" s="73" t="s">
        <v>509</v>
      </c>
    </row>
    <row r="35" spans="3:14" x14ac:dyDescent="0.25">
      <c r="C35" s="34" t="s">
        <v>345</v>
      </c>
      <c r="D35" s="66"/>
      <c r="E35" s="57"/>
      <c r="F35" s="65"/>
      <c r="G35" s="65"/>
      <c r="H35" s="73"/>
    </row>
    <row r="36" spans="3:14" x14ac:dyDescent="0.25">
      <c r="C36" s="34" t="s">
        <v>347</v>
      </c>
      <c r="D36" s="66" t="s">
        <v>348</v>
      </c>
      <c r="E36" s="57"/>
      <c r="F36" s="65" t="s">
        <v>81</v>
      </c>
      <c r="G36" s="65" t="s">
        <v>567</v>
      </c>
      <c r="H36" s="73" t="s">
        <v>520</v>
      </c>
    </row>
    <row r="37" spans="3:14" x14ac:dyDescent="0.25">
      <c r="C37" s="35" t="s">
        <v>350</v>
      </c>
      <c r="D37" s="68"/>
      <c r="E37" s="62"/>
      <c r="F37" s="70"/>
      <c r="G37" s="70"/>
      <c r="H37" s="72"/>
    </row>
    <row r="38" spans="3:14" x14ac:dyDescent="0.25">
      <c r="C38" s="33" t="s">
        <v>365</v>
      </c>
      <c r="D38" s="67" t="s">
        <v>366</v>
      </c>
      <c r="E38" s="60"/>
      <c r="F38" s="69" t="s">
        <v>81</v>
      </c>
      <c r="G38" s="69" t="s">
        <v>369</v>
      </c>
      <c r="H38" s="71" t="s">
        <v>514</v>
      </c>
    </row>
    <row r="39" spans="3:14" x14ac:dyDescent="0.25">
      <c r="C39" s="34" t="s">
        <v>376</v>
      </c>
      <c r="D39" s="66"/>
      <c r="E39" s="57"/>
      <c r="F39" s="65"/>
      <c r="G39" s="65"/>
      <c r="H39" s="73"/>
    </row>
    <row r="40" spans="3:14" x14ac:dyDescent="0.25">
      <c r="C40" s="34" t="s">
        <v>382</v>
      </c>
      <c r="D40" s="66"/>
      <c r="E40" s="57"/>
      <c r="F40" s="65"/>
      <c r="G40" s="65"/>
      <c r="H40" s="73"/>
    </row>
    <row r="41" spans="3:14" x14ac:dyDescent="0.25">
      <c r="C41" s="34" t="s">
        <v>370</v>
      </c>
      <c r="D41" s="66" t="s">
        <v>371</v>
      </c>
      <c r="E41" s="57"/>
      <c r="F41" s="65" t="s">
        <v>81</v>
      </c>
      <c r="G41" s="65" t="s">
        <v>369</v>
      </c>
      <c r="H41" s="73" t="s">
        <v>513</v>
      </c>
    </row>
    <row r="42" spans="3:14" x14ac:dyDescent="0.25">
      <c r="C42" s="34" t="s">
        <v>378</v>
      </c>
      <c r="D42" s="66"/>
      <c r="E42" s="57"/>
      <c r="F42" s="65"/>
      <c r="G42" s="65"/>
      <c r="H42" s="73"/>
    </row>
    <row r="43" spans="3:14" x14ac:dyDescent="0.25">
      <c r="C43" s="34" t="s">
        <v>384</v>
      </c>
      <c r="D43" s="66"/>
      <c r="E43" s="57"/>
      <c r="F43" s="65"/>
      <c r="G43" s="65"/>
      <c r="H43" s="73"/>
    </row>
    <row r="44" spans="3:14" x14ac:dyDescent="0.25">
      <c r="C44" s="34" t="s">
        <v>373</v>
      </c>
      <c r="D44" s="66" t="s">
        <v>374</v>
      </c>
      <c r="E44" s="57"/>
      <c r="F44" s="65" t="s">
        <v>81</v>
      </c>
      <c r="G44" s="65" t="s">
        <v>369</v>
      </c>
      <c r="H44" s="73" t="s">
        <v>522</v>
      </c>
    </row>
    <row r="45" spans="3:14" x14ac:dyDescent="0.25">
      <c r="C45" s="34" t="s">
        <v>380</v>
      </c>
      <c r="D45" s="66"/>
      <c r="E45" s="57"/>
      <c r="F45" s="65"/>
      <c r="G45" s="65"/>
      <c r="H45" s="73"/>
    </row>
    <row r="46" spans="3:14" x14ac:dyDescent="0.25">
      <c r="C46" s="34" t="s">
        <v>386</v>
      </c>
      <c r="D46" s="66"/>
      <c r="E46" s="57"/>
      <c r="F46" s="65"/>
      <c r="G46" s="65"/>
      <c r="H46" s="73"/>
      <c r="K46" s="36"/>
      <c r="L46" s="36"/>
      <c r="M46" s="36"/>
      <c r="N46" s="36"/>
    </row>
    <row r="47" spans="3:14" x14ac:dyDescent="0.25">
      <c r="C47" s="33" t="s">
        <v>464</v>
      </c>
      <c r="D47" s="67" t="s">
        <v>465</v>
      </c>
      <c r="E47" s="60"/>
      <c r="F47" s="69"/>
      <c r="G47" s="69" t="s">
        <v>584</v>
      </c>
      <c r="H47" s="71" t="s">
        <v>585</v>
      </c>
      <c r="K47" s="36"/>
      <c r="L47" s="36"/>
      <c r="M47" s="36"/>
      <c r="N47" s="36"/>
    </row>
    <row r="48" spans="3:14" x14ac:dyDescent="0.25">
      <c r="C48" s="35" t="s">
        <v>467</v>
      </c>
      <c r="D48" s="68"/>
      <c r="E48" s="62"/>
      <c r="F48" s="70"/>
      <c r="G48" s="70"/>
      <c r="H48" s="72"/>
      <c r="K48" s="36"/>
      <c r="L48" s="36"/>
      <c r="M48" s="36"/>
      <c r="N48" s="36"/>
    </row>
    <row r="49" spans="3:14" x14ac:dyDescent="0.25">
      <c r="C49" s="34" t="s">
        <v>635</v>
      </c>
      <c r="D49" s="51"/>
      <c r="E49" s="57"/>
      <c r="F49" s="52" t="s">
        <v>81</v>
      </c>
      <c r="G49" s="52" t="s">
        <v>685</v>
      </c>
      <c r="H49" s="61" t="s">
        <v>33</v>
      </c>
      <c r="K49" s="36"/>
      <c r="L49" s="36"/>
      <c r="M49" s="36"/>
      <c r="N49" s="36"/>
    </row>
    <row r="50" spans="3:14" x14ac:dyDescent="0.25">
      <c r="C50" s="34" t="s">
        <v>636</v>
      </c>
      <c r="D50" s="51"/>
      <c r="E50" s="57"/>
      <c r="F50" s="52"/>
      <c r="G50" s="52" t="s">
        <v>685</v>
      </c>
      <c r="H50" s="61" t="s">
        <v>33</v>
      </c>
      <c r="K50" s="36"/>
      <c r="L50" s="36"/>
      <c r="M50" s="36"/>
      <c r="N50" s="36"/>
    </row>
    <row r="51" spans="3:14" x14ac:dyDescent="0.25">
      <c r="C51" s="34" t="s">
        <v>637</v>
      </c>
      <c r="D51" s="51"/>
      <c r="E51" s="57"/>
      <c r="F51" s="52" t="s">
        <v>81</v>
      </c>
      <c r="G51" s="52" t="s">
        <v>685</v>
      </c>
      <c r="H51" s="61" t="s">
        <v>33</v>
      </c>
      <c r="K51" s="36"/>
      <c r="L51" s="36"/>
      <c r="M51" s="36"/>
      <c r="N51" s="36"/>
    </row>
    <row r="52" spans="3:14" x14ac:dyDescent="0.25">
      <c r="C52" s="34" t="s">
        <v>638</v>
      </c>
      <c r="D52" s="51"/>
      <c r="E52" s="57"/>
      <c r="F52" s="52" t="s">
        <v>81</v>
      </c>
      <c r="G52" s="52" t="s">
        <v>685</v>
      </c>
      <c r="H52" s="61" t="s">
        <v>33</v>
      </c>
      <c r="K52" s="36"/>
      <c r="L52" s="36"/>
      <c r="M52" s="36"/>
      <c r="N52" s="36"/>
    </row>
    <row r="53" spans="3:14" x14ac:dyDescent="0.25">
      <c r="C53" s="34" t="s">
        <v>639</v>
      </c>
      <c r="D53" s="51"/>
      <c r="E53" s="57"/>
      <c r="F53" s="52"/>
      <c r="G53" s="52" t="s">
        <v>685</v>
      </c>
      <c r="H53" s="61" t="s">
        <v>33</v>
      </c>
      <c r="K53" s="36"/>
      <c r="L53" s="36"/>
      <c r="M53" s="36"/>
      <c r="N53" s="36"/>
    </row>
    <row r="54" spans="3:14" x14ac:dyDescent="0.25">
      <c r="C54" s="34" t="s">
        <v>640</v>
      </c>
      <c r="D54" s="51"/>
      <c r="E54" s="57"/>
      <c r="F54" s="52" t="s">
        <v>81</v>
      </c>
      <c r="G54" s="52" t="s">
        <v>685</v>
      </c>
      <c r="H54" s="61" t="s">
        <v>33</v>
      </c>
      <c r="K54" s="36"/>
      <c r="L54" s="36"/>
      <c r="M54" s="36"/>
      <c r="N54" s="36"/>
    </row>
    <row r="55" spans="3:14" x14ac:dyDescent="0.25">
      <c r="C55" s="34" t="s">
        <v>641</v>
      </c>
      <c r="D55" s="51"/>
      <c r="E55" s="57"/>
      <c r="F55" s="52" t="s">
        <v>81</v>
      </c>
      <c r="G55" s="52" t="s">
        <v>685</v>
      </c>
      <c r="H55" s="61" t="s">
        <v>33</v>
      </c>
      <c r="K55" s="36"/>
      <c r="L55" s="36"/>
      <c r="M55" s="36"/>
      <c r="N55" s="36"/>
    </row>
    <row r="56" spans="3:14" x14ac:dyDescent="0.25">
      <c r="C56" s="34" t="s">
        <v>642</v>
      </c>
      <c r="D56" s="51"/>
      <c r="E56" s="57"/>
      <c r="F56" s="52" t="s">
        <v>81</v>
      </c>
      <c r="G56" s="52" t="s">
        <v>685</v>
      </c>
      <c r="H56" s="61" t="s">
        <v>33</v>
      </c>
      <c r="K56" s="36"/>
      <c r="L56" s="36"/>
      <c r="M56" s="36"/>
      <c r="N56" s="36"/>
    </row>
    <row r="57" spans="3:14" x14ac:dyDescent="0.25">
      <c r="C57" s="34" t="s">
        <v>643</v>
      </c>
      <c r="D57" s="51"/>
      <c r="E57" s="57"/>
      <c r="F57" s="52"/>
      <c r="G57" s="52" t="s">
        <v>685</v>
      </c>
      <c r="H57" s="61" t="s">
        <v>33</v>
      </c>
      <c r="K57" s="36"/>
      <c r="L57" s="36"/>
      <c r="M57" s="36"/>
      <c r="N57" s="36"/>
    </row>
    <row r="58" spans="3:14" x14ac:dyDescent="0.25">
      <c r="C58" s="34" t="s">
        <v>644</v>
      </c>
      <c r="D58" s="51"/>
      <c r="E58" s="57"/>
      <c r="F58" s="52"/>
      <c r="G58" s="52" t="s">
        <v>685</v>
      </c>
      <c r="H58" s="61" t="s">
        <v>33</v>
      </c>
      <c r="K58" s="36"/>
      <c r="L58" s="36"/>
      <c r="M58" s="36"/>
      <c r="N58" s="36"/>
    </row>
    <row r="59" spans="3:14" x14ac:dyDescent="0.25">
      <c r="C59" s="34" t="s">
        <v>645</v>
      </c>
      <c r="D59" s="51"/>
      <c r="E59" s="57"/>
      <c r="F59" s="52"/>
      <c r="G59" s="52" t="s">
        <v>685</v>
      </c>
      <c r="H59" s="61" t="s">
        <v>33</v>
      </c>
      <c r="K59" s="36"/>
      <c r="L59" s="36"/>
      <c r="M59" s="36"/>
      <c r="N59" s="36"/>
    </row>
    <row r="60" spans="3:14" x14ac:dyDescent="0.25">
      <c r="C60" s="34" t="s">
        <v>646</v>
      </c>
      <c r="D60" s="51"/>
      <c r="E60" s="57"/>
      <c r="F60" s="52"/>
      <c r="G60" s="52" t="s">
        <v>685</v>
      </c>
      <c r="H60" s="61" t="s">
        <v>33</v>
      </c>
      <c r="K60" s="36"/>
      <c r="L60" s="36"/>
      <c r="M60" s="36"/>
      <c r="N60" s="36"/>
    </row>
    <row r="61" spans="3:14" x14ac:dyDescent="0.25">
      <c r="C61" s="34" t="s">
        <v>647</v>
      </c>
      <c r="D61" s="51"/>
      <c r="E61" s="57"/>
      <c r="F61" s="52"/>
      <c r="G61" s="52" t="s">
        <v>685</v>
      </c>
      <c r="H61" s="61" t="s">
        <v>33</v>
      </c>
      <c r="K61" s="36"/>
      <c r="L61" s="36"/>
      <c r="M61" s="36"/>
      <c r="N61" s="36"/>
    </row>
    <row r="62" spans="3:14" x14ac:dyDescent="0.25">
      <c r="C62" s="34" t="s">
        <v>648</v>
      </c>
      <c r="D62" s="51"/>
      <c r="E62" s="57"/>
      <c r="F62" s="52" t="s">
        <v>81</v>
      </c>
      <c r="G62" s="52" t="s">
        <v>685</v>
      </c>
      <c r="H62" s="61" t="s">
        <v>33</v>
      </c>
      <c r="K62" s="36"/>
      <c r="L62" s="36"/>
      <c r="M62" s="36"/>
      <c r="N62" s="36"/>
    </row>
    <row r="63" spans="3:14" x14ac:dyDescent="0.25">
      <c r="C63" s="34" t="s">
        <v>649</v>
      </c>
      <c r="D63" s="51"/>
      <c r="E63" s="57"/>
      <c r="F63" s="52"/>
      <c r="G63" s="52" t="s">
        <v>685</v>
      </c>
      <c r="H63" s="61" t="s">
        <v>33</v>
      </c>
      <c r="K63" s="36"/>
      <c r="L63" s="36"/>
      <c r="M63" s="36"/>
      <c r="N63" s="36"/>
    </row>
    <row r="64" spans="3:14" x14ac:dyDescent="0.25">
      <c r="C64" s="34" t="s">
        <v>650</v>
      </c>
      <c r="D64" s="51"/>
      <c r="E64" s="57"/>
      <c r="F64" s="52"/>
      <c r="G64" s="52" t="s">
        <v>685</v>
      </c>
      <c r="H64" s="61" t="s">
        <v>33</v>
      </c>
      <c r="K64" s="36"/>
      <c r="L64" s="36"/>
      <c r="M64" s="36"/>
      <c r="N64" s="36"/>
    </row>
    <row r="65" spans="3:14" x14ac:dyDescent="0.25">
      <c r="C65" s="34" t="s">
        <v>651</v>
      </c>
      <c r="D65" s="51"/>
      <c r="E65" s="57"/>
      <c r="F65" s="52"/>
      <c r="G65" s="52" t="s">
        <v>685</v>
      </c>
      <c r="H65" s="61" t="s">
        <v>33</v>
      </c>
      <c r="K65" s="36"/>
      <c r="L65" s="36"/>
      <c r="M65" s="36"/>
      <c r="N65" s="36"/>
    </row>
    <row r="66" spans="3:14" x14ac:dyDescent="0.25">
      <c r="C66" s="34" t="s">
        <v>652</v>
      </c>
      <c r="D66" s="51"/>
      <c r="E66" s="57"/>
      <c r="F66" s="52"/>
      <c r="G66" s="52" t="s">
        <v>685</v>
      </c>
      <c r="H66" s="61" t="s">
        <v>33</v>
      </c>
      <c r="K66" s="36"/>
      <c r="L66" s="36"/>
      <c r="M66" s="36"/>
      <c r="N66" s="36"/>
    </row>
    <row r="67" spans="3:14" x14ac:dyDescent="0.25">
      <c r="C67" s="34" t="s">
        <v>653</v>
      </c>
      <c r="D67" s="51"/>
      <c r="E67" s="57"/>
      <c r="F67" s="52"/>
      <c r="G67" s="52" t="s">
        <v>685</v>
      </c>
      <c r="H67" s="61" t="s">
        <v>33</v>
      </c>
      <c r="K67" s="36"/>
      <c r="L67" s="36"/>
      <c r="M67" s="36"/>
      <c r="N67" s="36"/>
    </row>
    <row r="68" spans="3:14" x14ac:dyDescent="0.25">
      <c r="C68" s="34" t="s">
        <v>654</v>
      </c>
      <c r="D68" s="51"/>
      <c r="E68" s="57"/>
      <c r="F68" s="52"/>
      <c r="G68" s="52" t="s">
        <v>685</v>
      </c>
      <c r="H68" s="61" t="s">
        <v>33</v>
      </c>
      <c r="K68" s="36"/>
      <c r="L68" s="36"/>
      <c r="M68" s="36"/>
      <c r="N68" s="36"/>
    </row>
    <row r="69" spans="3:14" x14ac:dyDescent="0.25">
      <c r="C69" s="34" t="s">
        <v>655</v>
      </c>
      <c r="D69" s="51"/>
      <c r="E69" s="57"/>
      <c r="F69" s="52"/>
      <c r="G69" s="52" t="s">
        <v>685</v>
      </c>
      <c r="H69" s="61" t="s">
        <v>33</v>
      </c>
      <c r="K69" s="36"/>
      <c r="L69" s="36"/>
      <c r="M69" s="36"/>
      <c r="N69" s="36"/>
    </row>
    <row r="70" spans="3:14" x14ac:dyDescent="0.25">
      <c r="C70" s="34" t="s">
        <v>656</v>
      </c>
      <c r="D70" s="51"/>
      <c r="E70" s="57"/>
      <c r="F70" s="52"/>
      <c r="G70" s="52" t="s">
        <v>685</v>
      </c>
      <c r="H70" s="61" t="s">
        <v>33</v>
      </c>
      <c r="K70" s="36"/>
      <c r="L70" s="36"/>
      <c r="M70" s="36"/>
      <c r="N70" s="36"/>
    </row>
    <row r="71" spans="3:14" x14ac:dyDescent="0.25">
      <c r="C71" s="34" t="s">
        <v>657</v>
      </c>
      <c r="D71" s="51"/>
      <c r="E71" s="57"/>
      <c r="F71" s="52"/>
      <c r="G71" s="52" t="s">
        <v>685</v>
      </c>
      <c r="H71" s="61" t="s">
        <v>33</v>
      </c>
      <c r="K71" s="36"/>
      <c r="L71" s="36"/>
      <c r="M71" s="36"/>
      <c r="N71" s="36"/>
    </row>
    <row r="72" spans="3:14" x14ac:dyDescent="0.25">
      <c r="C72" s="34" t="s">
        <v>658</v>
      </c>
      <c r="D72" s="51"/>
      <c r="E72" s="57"/>
      <c r="F72" s="52"/>
      <c r="G72" s="52" t="s">
        <v>685</v>
      </c>
      <c r="H72" s="61" t="s">
        <v>33</v>
      </c>
      <c r="K72" s="36"/>
      <c r="L72" s="36"/>
      <c r="M72" s="36"/>
      <c r="N72" s="36"/>
    </row>
    <row r="73" spans="3:14" x14ac:dyDescent="0.25">
      <c r="C73" s="34" t="s">
        <v>659</v>
      </c>
      <c r="D73" s="51"/>
      <c r="E73" s="57"/>
      <c r="F73" s="52"/>
      <c r="G73" s="52" t="s">
        <v>685</v>
      </c>
      <c r="H73" s="61" t="s">
        <v>33</v>
      </c>
      <c r="K73" s="36"/>
      <c r="L73" s="36"/>
      <c r="M73" s="36"/>
      <c r="N73" s="36"/>
    </row>
    <row r="74" spans="3:14" x14ac:dyDescent="0.25">
      <c r="C74" s="34" t="s">
        <v>660</v>
      </c>
      <c r="D74" s="51"/>
      <c r="E74" s="57"/>
      <c r="F74" s="52"/>
      <c r="G74" s="52" t="s">
        <v>685</v>
      </c>
      <c r="H74" s="61" t="s">
        <v>33</v>
      </c>
      <c r="K74" s="36"/>
      <c r="L74" s="36"/>
      <c r="M74" s="36"/>
      <c r="N74" s="36"/>
    </row>
    <row r="75" spans="3:14" x14ac:dyDescent="0.25">
      <c r="C75" s="34" t="s">
        <v>661</v>
      </c>
      <c r="D75" s="51"/>
      <c r="E75" s="57"/>
      <c r="F75" s="52"/>
      <c r="G75" s="52" t="s">
        <v>685</v>
      </c>
      <c r="H75" s="61" t="s">
        <v>33</v>
      </c>
      <c r="K75" s="36"/>
      <c r="L75" s="36"/>
      <c r="M75" s="36"/>
      <c r="N75" s="36"/>
    </row>
    <row r="76" spans="3:14" x14ac:dyDescent="0.25">
      <c r="C76" s="34" t="s">
        <v>662</v>
      </c>
      <c r="D76" s="51"/>
      <c r="E76" s="57"/>
      <c r="F76" s="52"/>
      <c r="G76" s="52" t="s">
        <v>685</v>
      </c>
      <c r="H76" s="61" t="s">
        <v>33</v>
      </c>
      <c r="K76" s="36"/>
      <c r="L76" s="36"/>
      <c r="M76" s="36"/>
      <c r="N76" s="36"/>
    </row>
    <row r="77" spans="3:14" x14ac:dyDescent="0.25">
      <c r="C77" s="34" t="s">
        <v>663</v>
      </c>
      <c r="D77" s="51"/>
      <c r="E77" s="57"/>
      <c r="F77" s="52" t="s">
        <v>81</v>
      </c>
      <c r="G77" s="52" t="s">
        <v>685</v>
      </c>
      <c r="H77" s="61" t="s">
        <v>33</v>
      </c>
      <c r="K77" s="36"/>
      <c r="L77" s="36"/>
      <c r="M77" s="36"/>
      <c r="N77" s="36"/>
    </row>
    <row r="78" spans="3:14" x14ac:dyDescent="0.25">
      <c r="C78" s="34" t="s">
        <v>664</v>
      </c>
      <c r="D78" s="51"/>
      <c r="E78" s="57"/>
      <c r="F78" s="52"/>
      <c r="G78" s="52" t="s">
        <v>685</v>
      </c>
      <c r="H78" s="61" t="s">
        <v>33</v>
      </c>
      <c r="K78" s="36"/>
      <c r="L78" s="36"/>
      <c r="M78" s="36"/>
      <c r="N78" s="36"/>
    </row>
    <row r="79" spans="3:14" x14ac:dyDescent="0.25">
      <c r="C79" s="34" t="s">
        <v>665</v>
      </c>
      <c r="D79" s="51"/>
      <c r="E79" s="57"/>
      <c r="F79" s="52"/>
      <c r="G79" s="52" t="s">
        <v>685</v>
      </c>
      <c r="H79" s="61" t="s">
        <v>33</v>
      </c>
      <c r="K79" s="36"/>
      <c r="L79" s="36"/>
      <c r="M79" s="36"/>
      <c r="N79" s="36"/>
    </row>
    <row r="80" spans="3:14" x14ac:dyDescent="0.25">
      <c r="C80" s="34" t="s">
        <v>666</v>
      </c>
      <c r="D80" s="51"/>
      <c r="E80" s="57"/>
      <c r="F80" s="52"/>
      <c r="G80" s="52" t="s">
        <v>685</v>
      </c>
      <c r="H80" s="61" t="s">
        <v>33</v>
      </c>
      <c r="K80" s="36"/>
      <c r="L80" s="36"/>
      <c r="M80" s="36"/>
      <c r="N80" s="36"/>
    </row>
    <row r="81" spans="3:14" x14ac:dyDescent="0.25">
      <c r="C81" s="34" t="s">
        <v>667</v>
      </c>
      <c r="D81" s="51"/>
      <c r="E81" s="57"/>
      <c r="F81" s="52"/>
      <c r="G81" s="52" t="s">
        <v>685</v>
      </c>
      <c r="H81" s="61" t="s">
        <v>33</v>
      </c>
      <c r="K81" s="36"/>
      <c r="L81" s="36"/>
      <c r="M81" s="36"/>
      <c r="N81" s="36"/>
    </row>
    <row r="82" spans="3:14" x14ac:dyDescent="0.25">
      <c r="C82" s="34" t="s">
        <v>668</v>
      </c>
      <c r="D82" s="51"/>
      <c r="E82" s="57"/>
      <c r="F82" s="52" t="s">
        <v>81</v>
      </c>
      <c r="G82" s="52" t="s">
        <v>685</v>
      </c>
      <c r="H82" s="61" t="s">
        <v>33</v>
      </c>
      <c r="K82" s="36"/>
      <c r="L82" s="36"/>
      <c r="M82" s="36"/>
      <c r="N82" s="36"/>
    </row>
    <row r="83" spans="3:14" x14ac:dyDescent="0.25">
      <c r="C83" s="34" t="s">
        <v>669</v>
      </c>
      <c r="D83" s="51"/>
      <c r="E83" s="57"/>
      <c r="F83" s="52" t="s">
        <v>81</v>
      </c>
      <c r="G83" s="52" t="s">
        <v>685</v>
      </c>
      <c r="H83" s="61" t="s">
        <v>33</v>
      </c>
      <c r="K83" s="36"/>
      <c r="L83" s="36"/>
      <c r="M83" s="36"/>
      <c r="N83" s="36"/>
    </row>
    <row r="84" spans="3:14" x14ac:dyDescent="0.25">
      <c r="C84" s="34" t="s">
        <v>670</v>
      </c>
      <c r="D84" s="51"/>
      <c r="E84" s="57"/>
      <c r="F84" s="52" t="s">
        <v>81</v>
      </c>
      <c r="G84" s="52" t="s">
        <v>685</v>
      </c>
      <c r="H84" s="61" t="s">
        <v>33</v>
      </c>
      <c r="K84" s="36"/>
      <c r="L84" s="36"/>
      <c r="M84" s="36"/>
      <c r="N84" s="36"/>
    </row>
    <row r="85" spans="3:14" x14ac:dyDescent="0.25">
      <c r="C85" s="34" t="s">
        <v>671</v>
      </c>
      <c r="D85" s="51"/>
      <c r="E85" s="57"/>
      <c r="F85" s="52"/>
      <c r="G85" s="52" t="s">
        <v>685</v>
      </c>
      <c r="H85" s="61" t="s">
        <v>33</v>
      </c>
      <c r="K85" s="36"/>
      <c r="L85" s="36"/>
      <c r="M85" s="36"/>
      <c r="N85" s="36"/>
    </row>
    <row r="86" spans="3:14" x14ac:dyDescent="0.25">
      <c r="C86" s="34" t="s">
        <v>672</v>
      </c>
      <c r="D86" s="51"/>
      <c r="E86" s="57"/>
      <c r="F86" s="52"/>
      <c r="G86" s="52" t="s">
        <v>685</v>
      </c>
      <c r="H86" s="61" t="s">
        <v>33</v>
      </c>
      <c r="K86" s="36"/>
      <c r="L86" s="36"/>
      <c r="M86" s="36"/>
      <c r="N86" s="36"/>
    </row>
    <row r="87" spans="3:14" x14ac:dyDescent="0.25">
      <c r="C87" s="34" t="s">
        <v>673</v>
      </c>
      <c r="D87" s="51"/>
      <c r="E87" s="57"/>
      <c r="F87" s="52"/>
      <c r="G87" s="52" t="s">
        <v>685</v>
      </c>
      <c r="H87" s="61" t="s">
        <v>33</v>
      </c>
      <c r="K87" s="36"/>
      <c r="L87" s="36"/>
      <c r="M87" s="36"/>
      <c r="N87" s="36"/>
    </row>
    <row r="88" spans="3:14" x14ac:dyDescent="0.25">
      <c r="C88" s="34" t="s">
        <v>674</v>
      </c>
      <c r="D88" s="51"/>
      <c r="E88" s="57"/>
      <c r="F88" s="52" t="s">
        <v>81</v>
      </c>
      <c r="G88" s="52" t="s">
        <v>685</v>
      </c>
      <c r="H88" s="61" t="s">
        <v>33</v>
      </c>
      <c r="K88" s="36"/>
      <c r="L88" s="36"/>
      <c r="M88" s="36"/>
      <c r="N88" s="36"/>
    </row>
    <row r="89" spans="3:14" x14ac:dyDescent="0.25">
      <c r="C89" s="34" t="s">
        <v>675</v>
      </c>
      <c r="D89" s="51"/>
      <c r="E89" s="57"/>
      <c r="F89" s="52" t="s">
        <v>81</v>
      </c>
      <c r="G89" s="52" t="s">
        <v>685</v>
      </c>
      <c r="H89" s="61" t="s">
        <v>33</v>
      </c>
      <c r="K89" s="36"/>
      <c r="L89" s="36"/>
      <c r="M89" s="36"/>
      <c r="N89" s="36"/>
    </row>
    <row r="90" spans="3:14" x14ac:dyDescent="0.25">
      <c r="C90" s="34" t="s">
        <v>676</v>
      </c>
      <c r="D90" s="51"/>
      <c r="E90" s="57"/>
      <c r="F90" s="52"/>
      <c r="G90" s="52" t="s">
        <v>685</v>
      </c>
      <c r="H90" s="61" t="s">
        <v>33</v>
      </c>
      <c r="K90" s="36"/>
      <c r="L90" s="36"/>
      <c r="M90" s="36"/>
      <c r="N90" s="36"/>
    </row>
    <row r="91" spans="3:14" x14ac:dyDescent="0.25">
      <c r="C91" s="34" t="s">
        <v>677</v>
      </c>
      <c r="D91" s="51"/>
      <c r="E91" s="57"/>
      <c r="F91" s="52"/>
      <c r="G91" s="52" t="s">
        <v>685</v>
      </c>
      <c r="H91" s="61" t="s">
        <v>33</v>
      </c>
      <c r="K91" s="36"/>
      <c r="L91" s="36"/>
      <c r="M91" s="36"/>
      <c r="N91" s="36"/>
    </row>
    <row r="92" spans="3:14" x14ac:dyDescent="0.25">
      <c r="C92" s="34" t="s">
        <v>678</v>
      </c>
      <c r="D92" s="51"/>
      <c r="E92" s="57"/>
      <c r="F92" s="52"/>
      <c r="G92" s="52" t="s">
        <v>685</v>
      </c>
      <c r="H92" s="61" t="s">
        <v>33</v>
      </c>
      <c r="K92" s="36"/>
      <c r="L92" s="36"/>
      <c r="M92" s="36"/>
      <c r="N92" s="36"/>
    </row>
    <row r="93" spans="3:14" x14ac:dyDescent="0.25">
      <c r="C93" s="34" t="s">
        <v>599</v>
      </c>
      <c r="D93" s="51"/>
      <c r="E93" s="57"/>
      <c r="F93" s="52" t="s">
        <v>81</v>
      </c>
      <c r="G93" s="52" t="s">
        <v>685</v>
      </c>
      <c r="H93" s="61" t="s">
        <v>33</v>
      </c>
      <c r="K93" s="36"/>
      <c r="L93" s="36"/>
      <c r="M93" s="36"/>
      <c r="N93" s="36"/>
    </row>
    <row r="94" spans="3:14" x14ac:dyDescent="0.25">
      <c r="C94" s="34" t="s">
        <v>679</v>
      </c>
      <c r="D94" s="51"/>
      <c r="E94" s="57"/>
      <c r="F94" s="52"/>
      <c r="G94" s="52" t="s">
        <v>685</v>
      </c>
      <c r="H94" s="61" t="s">
        <v>33</v>
      </c>
      <c r="K94" s="36"/>
      <c r="L94" s="36"/>
      <c r="M94" s="36"/>
      <c r="N94" s="36"/>
    </row>
    <row r="95" spans="3:14" x14ac:dyDescent="0.25">
      <c r="C95" s="34" t="s">
        <v>680</v>
      </c>
      <c r="D95" s="51"/>
      <c r="E95" s="57"/>
      <c r="F95" s="52"/>
      <c r="G95" s="52" t="s">
        <v>685</v>
      </c>
      <c r="H95" s="61" t="s">
        <v>33</v>
      </c>
      <c r="K95" s="36"/>
      <c r="L95" s="36"/>
      <c r="M95" s="36"/>
      <c r="N95" s="36"/>
    </row>
    <row r="96" spans="3:14" x14ac:dyDescent="0.25">
      <c r="C96" s="34" t="s">
        <v>681</v>
      </c>
      <c r="D96" s="51"/>
      <c r="E96" s="57"/>
      <c r="F96" s="52" t="s">
        <v>81</v>
      </c>
      <c r="G96" s="52" t="s">
        <v>685</v>
      </c>
      <c r="H96" s="61" t="s">
        <v>33</v>
      </c>
      <c r="K96" s="36"/>
      <c r="L96" s="36"/>
      <c r="M96" s="36"/>
      <c r="N96" s="36"/>
    </row>
    <row r="97" spans="3:14" x14ac:dyDescent="0.25">
      <c r="C97" s="34" t="s">
        <v>682</v>
      </c>
      <c r="D97" s="51"/>
      <c r="E97" s="57"/>
      <c r="F97" s="52" t="s">
        <v>81</v>
      </c>
      <c r="G97" s="52" t="s">
        <v>685</v>
      </c>
      <c r="H97" s="61" t="s">
        <v>33</v>
      </c>
      <c r="K97" s="36"/>
      <c r="L97" s="36"/>
      <c r="M97" s="36"/>
      <c r="N97" s="36"/>
    </row>
    <row r="98" spans="3:14" x14ac:dyDescent="0.25">
      <c r="C98" s="34" t="s">
        <v>683</v>
      </c>
      <c r="D98" s="51"/>
      <c r="E98" s="57"/>
      <c r="F98" s="52" t="s">
        <v>81</v>
      </c>
      <c r="G98" s="52" t="s">
        <v>685</v>
      </c>
      <c r="H98" s="61" t="s">
        <v>33</v>
      </c>
      <c r="K98" s="36"/>
      <c r="L98" s="36"/>
      <c r="M98" s="36"/>
      <c r="N98" s="36"/>
    </row>
    <row r="99" spans="3:14" x14ac:dyDescent="0.25">
      <c r="C99" s="34" t="s">
        <v>684</v>
      </c>
      <c r="D99" s="51"/>
      <c r="E99" s="57"/>
      <c r="F99" s="52"/>
      <c r="G99" s="52" t="s">
        <v>685</v>
      </c>
      <c r="H99" s="61" t="s">
        <v>33</v>
      </c>
      <c r="K99" s="36"/>
      <c r="L99" s="36"/>
      <c r="M99" s="36"/>
      <c r="N99" s="36"/>
    </row>
    <row r="100" spans="3:14" x14ac:dyDescent="0.25">
      <c r="C100" s="33" t="s">
        <v>36</v>
      </c>
      <c r="D100" s="67" t="s">
        <v>38</v>
      </c>
      <c r="E100" s="69">
        <v>1</v>
      </c>
      <c r="F100" s="69"/>
      <c r="G100" s="69" t="s">
        <v>18</v>
      </c>
      <c r="H100" s="78" t="s">
        <v>751</v>
      </c>
      <c r="K100" s="36"/>
      <c r="L100" s="36"/>
      <c r="M100" s="36"/>
      <c r="N100" s="36"/>
    </row>
    <row r="101" spans="3:14" x14ac:dyDescent="0.25">
      <c r="C101" s="34" t="s">
        <v>43</v>
      </c>
      <c r="D101" s="66"/>
      <c r="E101" s="65"/>
      <c r="F101" s="65"/>
      <c r="G101" s="65"/>
      <c r="H101" s="45" t="s">
        <v>33</v>
      </c>
      <c r="K101" s="36"/>
      <c r="L101" s="36"/>
      <c r="M101" s="36"/>
      <c r="N101" s="36"/>
    </row>
    <row r="102" spans="3:14" x14ac:dyDescent="0.25">
      <c r="C102" s="34" t="s">
        <v>45</v>
      </c>
      <c r="D102" s="66"/>
      <c r="E102" s="65"/>
      <c r="F102" s="65"/>
      <c r="G102" s="65"/>
      <c r="H102" s="45" t="s">
        <v>33</v>
      </c>
      <c r="K102" s="36"/>
      <c r="L102" s="36"/>
      <c r="M102" s="36"/>
      <c r="N102" s="36"/>
    </row>
    <row r="103" spans="3:14" x14ac:dyDescent="0.25">
      <c r="C103" s="34" t="s">
        <v>47</v>
      </c>
      <c r="D103" s="66" t="s">
        <v>48</v>
      </c>
      <c r="E103" s="65">
        <v>1</v>
      </c>
      <c r="F103" s="65"/>
      <c r="G103" s="65" t="s">
        <v>18</v>
      </c>
      <c r="H103" s="45" t="s">
        <v>752</v>
      </c>
      <c r="K103" s="36"/>
      <c r="L103" s="36"/>
      <c r="M103" s="36"/>
      <c r="N103" s="36"/>
    </row>
    <row r="104" spans="3:14" x14ac:dyDescent="0.25">
      <c r="C104" s="34" t="s">
        <v>50</v>
      </c>
      <c r="D104" s="66"/>
      <c r="E104" s="65"/>
      <c r="F104" s="65"/>
      <c r="G104" s="65"/>
      <c r="H104" s="45" t="s">
        <v>33</v>
      </c>
      <c r="K104" s="36"/>
      <c r="L104" s="36"/>
      <c r="M104" s="36"/>
      <c r="N104" s="36"/>
    </row>
    <row r="105" spans="3:14" x14ac:dyDescent="0.25">
      <c r="C105" s="34" t="s">
        <v>52</v>
      </c>
      <c r="D105" s="66" t="s">
        <v>53</v>
      </c>
      <c r="E105" s="65">
        <v>1</v>
      </c>
      <c r="F105" s="65"/>
      <c r="G105" s="65" t="s">
        <v>18</v>
      </c>
      <c r="H105" s="45" t="s">
        <v>33</v>
      </c>
      <c r="K105" s="36"/>
      <c r="L105" s="36"/>
      <c r="M105" s="36"/>
      <c r="N105" s="36"/>
    </row>
    <row r="106" spans="3:14" x14ac:dyDescent="0.25">
      <c r="C106" s="34" t="s">
        <v>55</v>
      </c>
      <c r="D106" s="66"/>
      <c r="E106" s="65"/>
      <c r="F106" s="65"/>
      <c r="G106" s="65"/>
      <c r="H106" s="45" t="s">
        <v>33</v>
      </c>
      <c r="K106" s="36"/>
      <c r="L106" s="36"/>
      <c r="M106" s="36"/>
      <c r="N106" s="36"/>
    </row>
    <row r="107" spans="3:14" x14ac:dyDescent="0.25">
      <c r="C107" s="34" t="s">
        <v>77</v>
      </c>
      <c r="D107" s="66" t="s">
        <v>78</v>
      </c>
      <c r="E107" s="65">
        <v>1</v>
      </c>
      <c r="F107" s="65"/>
      <c r="G107" s="65" t="s">
        <v>18</v>
      </c>
      <c r="H107" s="45" t="s">
        <v>33</v>
      </c>
      <c r="K107" s="36"/>
      <c r="L107" s="36"/>
      <c r="M107" s="36"/>
      <c r="N107" s="36"/>
    </row>
    <row r="108" spans="3:14" x14ac:dyDescent="0.25">
      <c r="C108" s="34" t="s">
        <v>83</v>
      </c>
      <c r="D108" s="66"/>
      <c r="E108" s="65"/>
      <c r="F108" s="65"/>
      <c r="G108" s="65"/>
      <c r="H108" s="45" t="s">
        <v>33</v>
      </c>
      <c r="K108" s="36"/>
      <c r="L108" s="36"/>
      <c r="M108" s="36"/>
      <c r="N108" s="36"/>
    </row>
    <row r="109" spans="3:14" x14ac:dyDescent="0.25">
      <c r="C109" s="34" t="s">
        <v>70</v>
      </c>
      <c r="D109" s="66" t="s">
        <v>71</v>
      </c>
      <c r="E109" s="65">
        <v>1</v>
      </c>
      <c r="F109" s="65"/>
      <c r="G109" s="65" t="s">
        <v>18</v>
      </c>
      <c r="H109" s="45" t="s">
        <v>33</v>
      </c>
      <c r="K109" s="36"/>
      <c r="L109" s="36"/>
      <c r="M109" s="36"/>
      <c r="N109" s="36"/>
    </row>
    <row r="110" spans="3:14" x14ac:dyDescent="0.25">
      <c r="C110" s="34" t="s">
        <v>75</v>
      </c>
      <c r="D110" s="66"/>
      <c r="E110" s="65"/>
      <c r="F110" s="65"/>
      <c r="G110" s="65"/>
      <c r="H110" s="45" t="s">
        <v>33</v>
      </c>
      <c r="K110" s="36"/>
      <c r="L110" s="36"/>
      <c r="M110" s="36"/>
      <c r="N110" s="36"/>
    </row>
    <row r="111" spans="3:14" x14ac:dyDescent="0.25">
      <c r="C111" s="34" t="s">
        <v>104</v>
      </c>
      <c r="D111" s="66" t="s">
        <v>105</v>
      </c>
      <c r="E111" s="65">
        <v>1</v>
      </c>
      <c r="F111" s="65"/>
      <c r="G111" s="65" t="s">
        <v>18</v>
      </c>
      <c r="H111" s="45" t="s">
        <v>33</v>
      </c>
      <c r="K111" s="36"/>
      <c r="L111" s="36"/>
      <c r="M111" s="36"/>
      <c r="N111" s="36"/>
    </row>
    <row r="112" spans="3:14" x14ac:dyDescent="0.25">
      <c r="C112" s="34" t="s">
        <v>107</v>
      </c>
      <c r="D112" s="66"/>
      <c r="E112" s="65"/>
      <c r="F112" s="65"/>
      <c r="G112" s="65"/>
      <c r="H112" s="45" t="s">
        <v>33</v>
      </c>
      <c r="K112" s="36"/>
      <c r="L112" s="36"/>
      <c r="M112" s="36"/>
      <c r="N112" s="36"/>
    </row>
    <row r="113" spans="3:14" x14ac:dyDescent="0.25">
      <c r="C113" s="34" t="s">
        <v>170</v>
      </c>
      <c r="D113" s="66" t="s">
        <v>171</v>
      </c>
      <c r="E113" s="65">
        <v>3</v>
      </c>
      <c r="F113" s="65"/>
      <c r="G113" s="65" t="s">
        <v>18</v>
      </c>
      <c r="H113" s="45" t="s">
        <v>33</v>
      </c>
      <c r="K113" s="36"/>
      <c r="L113" s="36"/>
      <c r="M113" s="36"/>
      <c r="N113" s="36"/>
    </row>
    <row r="114" spans="3:14" x14ac:dyDescent="0.25">
      <c r="C114" s="34" t="s">
        <v>174</v>
      </c>
      <c r="D114" s="66"/>
      <c r="E114" s="65"/>
      <c r="F114" s="65"/>
      <c r="G114" s="65"/>
      <c r="H114" s="45" t="s">
        <v>33</v>
      </c>
      <c r="K114" s="36"/>
      <c r="L114" s="36"/>
      <c r="M114" s="36"/>
      <c r="N114" s="36"/>
    </row>
    <row r="115" spans="3:14" x14ac:dyDescent="0.25">
      <c r="C115" s="34" t="s">
        <v>176</v>
      </c>
      <c r="D115" s="66"/>
      <c r="E115" s="65"/>
      <c r="F115" s="65"/>
      <c r="G115" s="65"/>
      <c r="H115" s="45" t="s">
        <v>33</v>
      </c>
      <c r="K115" s="36"/>
      <c r="L115" s="36"/>
      <c r="M115" s="36"/>
      <c r="N115" s="36"/>
    </row>
    <row r="116" spans="3:14" x14ac:dyDescent="0.25">
      <c r="C116" s="34" t="s">
        <v>203</v>
      </c>
      <c r="D116" s="66" t="s">
        <v>204</v>
      </c>
      <c r="E116" s="65">
        <v>3</v>
      </c>
      <c r="F116" s="65"/>
      <c r="G116" s="65" t="s">
        <v>18</v>
      </c>
      <c r="H116" s="45" t="s">
        <v>33</v>
      </c>
      <c r="K116" s="36"/>
      <c r="L116" s="36"/>
      <c r="M116" s="36"/>
      <c r="N116" s="36"/>
    </row>
    <row r="117" spans="3:14" x14ac:dyDescent="0.25">
      <c r="C117" s="34" t="s">
        <v>206</v>
      </c>
      <c r="D117" s="66"/>
      <c r="E117" s="65"/>
      <c r="F117" s="65"/>
      <c r="G117" s="65"/>
      <c r="H117" s="45" t="s">
        <v>33</v>
      </c>
      <c r="K117" s="36"/>
      <c r="L117" s="36"/>
      <c r="M117" s="36"/>
      <c r="N117" s="36"/>
    </row>
    <row r="118" spans="3:14" x14ac:dyDescent="0.25">
      <c r="C118" s="34" t="s">
        <v>299</v>
      </c>
      <c r="D118" s="66" t="s">
        <v>300</v>
      </c>
      <c r="E118" s="65">
        <v>1</v>
      </c>
      <c r="F118" s="65"/>
      <c r="G118" s="65" t="s">
        <v>18</v>
      </c>
      <c r="H118" s="45" t="s">
        <v>33</v>
      </c>
      <c r="K118" s="36"/>
      <c r="L118" s="36"/>
      <c r="M118" s="36"/>
      <c r="N118" s="36"/>
    </row>
    <row r="119" spans="3:14" x14ac:dyDescent="0.25">
      <c r="C119" s="34" t="s">
        <v>302</v>
      </c>
      <c r="D119" s="66"/>
      <c r="E119" s="65"/>
      <c r="F119" s="65"/>
      <c r="G119" s="65"/>
      <c r="H119" s="45" t="s">
        <v>33</v>
      </c>
      <c r="K119" s="36"/>
      <c r="L119" s="36"/>
      <c r="M119" s="36"/>
      <c r="N119" s="36"/>
    </row>
    <row r="120" spans="3:14" x14ac:dyDescent="0.25">
      <c r="C120" s="34" t="s">
        <v>304</v>
      </c>
      <c r="D120" s="66" t="s">
        <v>305</v>
      </c>
      <c r="E120" s="65">
        <v>1</v>
      </c>
      <c r="F120" s="65"/>
      <c r="G120" s="65" t="s">
        <v>18</v>
      </c>
      <c r="H120" s="45" t="s">
        <v>33</v>
      </c>
      <c r="K120" s="36"/>
      <c r="L120" s="36"/>
      <c r="M120" s="36"/>
      <c r="N120" s="36"/>
    </row>
    <row r="121" spans="3:14" x14ac:dyDescent="0.25">
      <c r="C121" s="34" t="s">
        <v>309</v>
      </c>
      <c r="D121" s="66"/>
      <c r="E121" s="65"/>
      <c r="F121" s="65"/>
      <c r="G121" s="65"/>
      <c r="H121" s="45" t="s">
        <v>33</v>
      </c>
      <c r="K121" s="36"/>
      <c r="L121" s="36"/>
      <c r="M121" s="36"/>
      <c r="N121" s="36"/>
    </row>
    <row r="122" spans="3:14" x14ac:dyDescent="0.25">
      <c r="C122" s="34" t="s">
        <v>307</v>
      </c>
      <c r="D122" s="66"/>
      <c r="E122" s="65"/>
      <c r="F122" s="65"/>
      <c r="G122" s="65"/>
      <c r="H122" s="45" t="s">
        <v>33</v>
      </c>
      <c r="K122" s="36"/>
      <c r="L122" s="36"/>
      <c r="M122" s="36"/>
      <c r="N122" s="36"/>
    </row>
    <row r="123" spans="3:14" x14ac:dyDescent="0.25">
      <c r="C123" s="34" t="s">
        <v>311</v>
      </c>
      <c r="D123" s="66"/>
      <c r="E123" s="65"/>
      <c r="F123" s="65"/>
      <c r="G123" s="65"/>
      <c r="H123" s="45" t="s">
        <v>33</v>
      </c>
      <c r="K123" s="36"/>
      <c r="L123" s="36"/>
      <c r="M123" s="36"/>
      <c r="N123" s="36"/>
    </row>
    <row r="124" spans="3:14" x14ac:dyDescent="0.25">
      <c r="C124" s="34" t="s">
        <v>317</v>
      </c>
      <c r="D124" s="66" t="s">
        <v>318</v>
      </c>
      <c r="E124" s="65">
        <v>1</v>
      </c>
      <c r="F124" s="65"/>
      <c r="G124" s="65" t="s">
        <v>18</v>
      </c>
      <c r="H124" s="45" t="s">
        <v>33</v>
      </c>
      <c r="K124" s="36"/>
      <c r="L124" s="36"/>
      <c r="M124" s="36"/>
      <c r="N124" s="36"/>
    </row>
    <row r="125" spans="3:14" x14ac:dyDescent="0.25">
      <c r="C125" s="34" t="s">
        <v>320</v>
      </c>
      <c r="D125" s="66"/>
      <c r="E125" s="65"/>
      <c r="F125" s="65"/>
      <c r="G125" s="65"/>
      <c r="H125" s="45" t="s">
        <v>33</v>
      </c>
      <c r="K125" s="36"/>
      <c r="L125" s="36"/>
      <c r="M125" s="36"/>
      <c r="N125" s="36"/>
    </row>
    <row r="126" spans="3:14" x14ac:dyDescent="0.25">
      <c r="C126" s="34" t="s">
        <v>322</v>
      </c>
      <c r="D126" s="74" t="s">
        <v>323</v>
      </c>
      <c r="E126" s="65">
        <v>1</v>
      </c>
      <c r="F126" s="65"/>
      <c r="G126" s="65" t="s">
        <v>18</v>
      </c>
      <c r="H126" s="45" t="s">
        <v>33</v>
      </c>
      <c r="K126" s="36"/>
      <c r="L126" s="36"/>
      <c r="M126" s="36"/>
      <c r="N126" s="36"/>
    </row>
    <row r="127" spans="3:14" x14ac:dyDescent="0.25">
      <c r="C127" s="34" t="s">
        <v>325</v>
      </c>
      <c r="D127" s="74"/>
      <c r="E127" s="65"/>
      <c r="F127" s="65"/>
      <c r="G127" s="65"/>
      <c r="H127" s="45" t="s">
        <v>33</v>
      </c>
    </row>
    <row r="128" spans="3:14" x14ac:dyDescent="0.25">
      <c r="C128" s="34" t="s">
        <v>327</v>
      </c>
      <c r="D128" s="66" t="s">
        <v>328</v>
      </c>
      <c r="E128" s="65">
        <v>1</v>
      </c>
      <c r="F128" s="65"/>
      <c r="G128" s="65" t="s">
        <v>18</v>
      </c>
      <c r="H128" s="45" t="s">
        <v>33</v>
      </c>
    </row>
    <row r="129" spans="3:8" x14ac:dyDescent="0.25">
      <c r="C129" s="34" t="s">
        <v>330</v>
      </c>
      <c r="D129" s="66"/>
      <c r="E129" s="65"/>
      <c r="F129" s="65"/>
      <c r="G129" s="65"/>
      <c r="H129" s="45" t="s">
        <v>33</v>
      </c>
    </row>
    <row r="130" spans="3:8" x14ac:dyDescent="0.25">
      <c r="C130" s="34" t="s">
        <v>332</v>
      </c>
      <c r="D130" s="66" t="s">
        <v>333</v>
      </c>
      <c r="E130" s="65">
        <v>1</v>
      </c>
      <c r="F130" s="65"/>
      <c r="G130" s="65" t="s">
        <v>18</v>
      </c>
      <c r="H130" s="45" t="s">
        <v>33</v>
      </c>
    </row>
    <row r="131" spans="3:8" x14ac:dyDescent="0.25">
      <c r="C131" s="34" t="s">
        <v>335</v>
      </c>
      <c r="D131" s="66"/>
      <c r="E131" s="65"/>
      <c r="F131" s="65"/>
      <c r="G131" s="65"/>
      <c r="H131" s="45" t="s">
        <v>33</v>
      </c>
    </row>
    <row r="132" spans="3:8" x14ac:dyDescent="0.25">
      <c r="C132" s="34" t="s">
        <v>337</v>
      </c>
      <c r="D132" s="66" t="s">
        <v>338</v>
      </c>
      <c r="E132" s="65">
        <v>1</v>
      </c>
      <c r="F132" s="65"/>
      <c r="G132" s="65" t="s">
        <v>18</v>
      </c>
      <c r="H132" s="45" t="s">
        <v>33</v>
      </c>
    </row>
    <row r="133" spans="3:8" x14ac:dyDescent="0.25">
      <c r="C133" s="34" t="s">
        <v>340</v>
      </c>
      <c r="D133" s="66"/>
      <c r="E133" s="65"/>
      <c r="F133" s="65"/>
      <c r="G133" s="65"/>
      <c r="H133" s="45" t="s">
        <v>33</v>
      </c>
    </row>
    <row r="134" spans="3:8" x14ac:dyDescent="0.25">
      <c r="C134" s="34" t="s">
        <v>342</v>
      </c>
      <c r="D134" s="66" t="s">
        <v>343</v>
      </c>
      <c r="E134" s="65">
        <v>1</v>
      </c>
      <c r="F134" s="65"/>
      <c r="G134" s="65" t="s">
        <v>18</v>
      </c>
      <c r="H134" s="45" t="s">
        <v>33</v>
      </c>
    </row>
    <row r="135" spans="3:8" x14ac:dyDescent="0.25">
      <c r="C135" s="34" t="s">
        <v>345</v>
      </c>
      <c r="D135" s="66"/>
      <c r="E135" s="65"/>
      <c r="F135" s="65"/>
      <c r="G135" s="65"/>
      <c r="H135" s="45" t="s">
        <v>33</v>
      </c>
    </row>
    <row r="136" spans="3:8" x14ac:dyDescent="0.25">
      <c r="C136" s="34" t="s">
        <v>347</v>
      </c>
      <c r="D136" s="66" t="s">
        <v>348</v>
      </c>
      <c r="E136" s="65">
        <v>1</v>
      </c>
      <c r="F136" s="65"/>
      <c r="G136" s="65" t="s">
        <v>18</v>
      </c>
      <c r="H136" s="45" t="s">
        <v>33</v>
      </c>
    </row>
    <row r="137" spans="3:8" x14ac:dyDescent="0.25">
      <c r="C137" s="34" t="s">
        <v>350</v>
      </c>
      <c r="D137" s="66"/>
      <c r="E137" s="65"/>
      <c r="F137" s="65"/>
      <c r="G137" s="65"/>
      <c r="H137" s="45" t="s">
        <v>33</v>
      </c>
    </row>
    <row r="138" spans="3:8" x14ac:dyDescent="0.25">
      <c r="C138" s="34" t="s">
        <v>360</v>
      </c>
      <c r="D138" s="66" t="s">
        <v>361</v>
      </c>
      <c r="E138" s="65">
        <v>2</v>
      </c>
      <c r="F138" s="65"/>
      <c r="G138" s="65" t="s">
        <v>18</v>
      </c>
      <c r="H138" s="45" t="s">
        <v>33</v>
      </c>
    </row>
    <row r="139" spans="3:8" x14ac:dyDescent="0.25">
      <c r="C139" s="34" t="s">
        <v>363</v>
      </c>
      <c r="D139" s="66"/>
      <c r="E139" s="65"/>
      <c r="F139" s="65"/>
      <c r="G139" s="65"/>
      <c r="H139" s="45" t="s">
        <v>33</v>
      </c>
    </row>
    <row r="140" spans="3:8" x14ac:dyDescent="0.25">
      <c r="C140" s="34" t="s">
        <v>365</v>
      </c>
      <c r="D140" s="66" t="s">
        <v>366</v>
      </c>
      <c r="E140" s="65">
        <v>1</v>
      </c>
      <c r="F140" s="65"/>
      <c r="G140" s="65" t="s">
        <v>18</v>
      </c>
      <c r="H140" s="45" t="s">
        <v>33</v>
      </c>
    </row>
    <row r="141" spans="3:8" x14ac:dyDescent="0.25">
      <c r="C141" s="34" t="s">
        <v>376</v>
      </c>
      <c r="D141" s="66"/>
      <c r="E141" s="65"/>
      <c r="F141" s="65"/>
      <c r="G141" s="65"/>
      <c r="H141" s="45" t="s">
        <v>33</v>
      </c>
    </row>
    <row r="142" spans="3:8" x14ac:dyDescent="0.25">
      <c r="C142" s="34" t="s">
        <v>382</v>
      </c>
      <c r="D142" s="66"/>
      <c r="E142" s="65"/>
      <c r="F142" s="65"/>
      <c r="G142" s="65"/>
      <c r="H142" s="45" t="s">
        <v>33</v>
      </c>
    </row>
    <row r="143" spans="3:8" x14ac:dyDescent="0.25">
      <c r="C143" s="34" t="s">
        <v>370</v>
      </c>
      <c r="D143" s="66" t="s">
        <v>371</v>
      </c>
      <c r="E143" s="65">
        <v>1</v>
      </c>
      <c r="F143" s="65"/>
      <c r="G143" s="65" t="s">
        <v>18</v>
      </c>
      <c r="H143" s="45" t="s">
        <v>33</v>
      </c>
    </row>
    <row r="144" spans="3:8" x14ac:dyDescent="0.25">
      <c r="C144" s="34" t="s">
        <v>378</v>
      </c>
      <c r="D144" s="66"/>
      <c r="E144" s="65"/>
      <c r="F144" s="65"/>
      <c r="G144" s="65"/>
      <c r="H144" s="45" t="s">
        <v>33</v>
      </c>
    </row>
    <row r="145" spans="2:14" x14ac:dyDescent="0.25">
      <c r="C145" s="34" t="s">
        <v>384</v>
      </c>
      <c r="D145" s="66"/>
      <c r="E145" s="65"/>
      <c r="F145" s="65"/>
      <c r="G145" s="65"/>
      <c r="H145" s="45" t="s">
        <v>33</v>
      </c>
    </row>
    <row r="146" spans="2:14" x14ac:dyDescent="0.25">
      <c r="B146" s="37"/>
      <c r="C146" s="34" t="s">
        <v>373</v>
      </c>
      <c r="D146" s="66" t="s">
        <v>374</v>
      </c>
      <c r="E146" s="65">
        <v>1</v>
      </c>
      <c r="F146" s="65"/>
      <c r="G146" s="65" t="s">
        <v>18</v>
      </c>
      <c r="H146" s="45" t="s">
        <v>33</v>
      </c>
    </row>
    <row r="147" spans="2:14" x14ac:dyDescent="0.25">
      <c r="B147" s="37"/>
      <c r="C147" s="34" t="s">
        <v>380</v>
      </c>
      <c r="D147" s="66"/>
      <c r="E147" s="65"/>
      <c r="F147" s="65"/>
      <c r="G147" s="65"/>
      <c r="H147" s="45" t="s">
        <v>33</v>
      </c>
    </row>
    <row r="148" spans="2:14" x14ac:dyDescent="0.25">
      <c r="B148" s="37"/>
      <c r="C148" s="34" t="s">
        <v>386</v>
      </c>
      <c r="D148" s="66"/>
      <c r="E148" s="65"/>
      <c r="F148" s="65"/>
      <c r="G148" s="65"/>
      <c r="H148" s="45" t="s">
        <v>33</v>
      </c>
      <c r="K148" s="36"/>
      <c r="L148" s="36"/>
      <c r="M148" s="36"/>
      <c r="N148" s="36"/>
    </row>
    <row r="149" spans="2:14" x14ac:dyDescent="0.25">
      <c r="C149" s="34" t="s">
        <v>64</v>
      </c>
      <c r="D149" s="66" t="s">
        <v>65</v>
      </c>
      <c r="E149" s="65">
        <v>4</v>
      </c>
      <c r="F149" s="65"/>
      <c r="G149" s="65" t="s">
        <v>18</v>
      </c>
      <c r="H149" s="45" t="s">
        <v>33</v>
      </c>
      <c r="J149" s="36"/>
    </row>
    <row r="150" spans="2:14" x14ac:dyDescent="0.25">
      <c r="C150" s="34" t="s">
        <v>68</v>
      </c>
      <c r="D150" s="66"/>
      <c r="E150" s="65"/>
      <c r="F150" s="65"/>
      <c r="G150" s="65"/>
      <c r="H150" s="45" t="s">
        <v>33</v>
      </c>
    </row>
    <row r="151" spans="2:14" x14ac:dyDescent="0.25">
      <c r="C151" s="34" t="s">
        <v>109</v>
      </c>
      <c r="D151" s="66" t="s">
        <v>110</v>
      </c>
      <c r="E151" s="65">
        <v>3</v>
      </c>
      <c r="F151" s="65"/>
      <c r="G151" s="65" t="s">
        <v>18</v>
      </c>
      <c r="H151" s="45" t="s">
        <v>33</v>
      </c>
    </row>
    <row r="152" spans="2:14" x14ac:dyDescent="0.25">
      <c r="C152" s="34" t="s">
        <v>112</v>
      </c>
      <c r="D152" s="66"/>
      <c r="E152" s="65"/>
      <c r="F152" s="65"/>
      <c r="G152" s="65"/>
      <c r="H152" s="45" t="s">
        <v>33</v>
      </c>
    </row>
    <row r="153" spans="2:14" x14ac:dyDescent="0.25">
      <c r="C153" s="34" t="s">
        <v>114</v>
      </c>
      <c r="D153" s="66"/>
      <c r="E153" s="65"/>
      <c r="F153" s="65"/>
      <c r="G153" s="65"/>
      <c r="H153" s="45" t="s">
        <v>33</v>
      </c>
    </row>
    <row r="154" spans="2:14" x14ac:dyDescent="0.25">
      <c r="C154" s="34" t="s">
        <v>118</v>
      </c>
      <c r="D154" s="66" t="s">
        <v>119</v>
      </c>
      <c r="E154" s="65">
        <v>3</v>
      </c>
      <c r="F154" s="65"/>
      <c r="G154" s="65" t="s">
        <v>18</v>
      </c>
      <c r="H154" s="45" t="s">
        <v>33</v>
      </c>
    </row>
    <row r="155" spans="2:14" x14ac:dyDescent="0.25">
      <c r="C155" s="34" t="s">
        <v>121</v>
      </c>
      <c r="D155" s="66"/>
      <c r="E155" s="65"/>
      <c r="F155" s="65"/>
      <c r="G155" s="65"/>
      <c r="H155" s="45" t="s">
        <v>33</v>
      </c>
    </row>
    <row r="156" spans="2:14" x14ac:dyDescent="0.25">
      <c r="C156" s="34" t="s">
        <v>123</v>
      </c>
      <c r="D156" s="66" t="s">
        <v>124</v>
      </c>
      <c r="E156" s="65">
        <v>3</v>
      </c>
      <c r="F156" s="65"/>
      <c r="G156" s="65" t="s">
        <v>18</v>
      </c>
      <c r="H156" s="45" t="s">
        <v>33</v>
      </c>
    </row>
    <row r="157" spans="2:14" x14ac:dyDescent="0.25">
      <c r="C157" s="34" t="s">
        <v>126</v>
      </c>
      <c r="D157" s="66"/>
      <c r="E157" s="65"/>
      <c r="F157" s="65"/>
      <c r="G157" s="65"/>
      <c r="H157" s="45" t="s">
        <v>33</v>
      </c>
    </row>
    <row r="158" spans="2:14" x14ac:dyDescent="0.25">
      <c r="C158" s="34" t="s">
        <v>128</v>
      </c>
      <c r="D158" s="66"/>
      <c r="E158" s="65"/>
      <c r="F158" s="65"/>
      <c r="G158" s="65"/>
      <c r="H158" s="45" t="s">
        <v>33</v>
      </c>
    </row>
    <row r="159" spans="2:14" x14ac:dyDescent="0.25">
      <c r="C159" s="34" t="s">
        <v>130</v>
      </c>
      <c r="D159" s="66" t="s">
        <v>131</v>
      </c>
      <c r="E159" s="65">
        <v>3</v>
      </c>
      <c r="F159" s="65"/>
      <c r="G159" s="65" t="s">
        <v>18</v>
      </c>
      <c r="H159" s="45" t="s">
        <v>33</v>
      </c>
    </row>
    <row r="160" spans="2:14" x14ac:dyDescent="0.25">
      <c r="C160" s="34" t="s">
        <v>134</v>
      </c>
      <c r="D160" s="66"/>
      <c r="E160" s="65"/>
      <c r="F160" s="65"/>
      <c r="G160" s="65"/>
      <c r="H160" s="45" t="s">
        <v>33</v>
      </c>
    </row>
    <row r="161" spans="3:8" x14ac:dyDescent="0.25">
      <c r="C161" s="34" t="s">
        <v>136</v>
      </c>
      <c r="D161" s="66"/>
      <c r="E161" s="65"/>
      <c r="F161" s="65"/>
      <c r="G161" s="65"/>
      <c r="H161" s="45" t="s">
        <v>33</v>
      </c>
    </row>
    <row r="162" spans="3:8" x14ac:dyDescent="0.25">
      <c r="C162" s="34" t="s">
        <v>158</v>
      </c>
      <c r="D162" s="66" t="s">
        <v>159</v>
      </c>
      <c r="E162" s="65">
        <v>5</v>
      </c>
      <c r="F162" s="65"/>
      <c r="G162" s="65" t="s">
        <v>18</v>
      </c>
      <c r="H162" s="45" t="s">
        <v>753</v>
      </c>
    </row>
    <row r="163" spans="3:8" x14ac:dyDescent="0.25">
      <c r="C163" s="34" t="s">
        <v>161</v>
      </c>
      <c r="D163" s="66"/>
      <c r="E163" s="65"/>
      <c r="F163" s="65"/>
      <c r="G163" s="65"/>
      <c r="H163" s="45" t="s">
        <v>33</v>
      </c>
    </row>
    <row r="164" spans="3:8" x14ac:dyDescent="0.25">
      <c r="C164" s="34" t="s">
        <v>163</v>
      </c>
      <c r="D164" s="66" t="s">
        <v>164</v>
      </c>
      <c r="E164" s="65">
        <v>5</v>
      </c>
      <c r="F164" s="65"/>
      <c r="G164" s="65" t="s">
        <v>18</v>
      </c>
      <c r="H164" s="45" t="s">
        <v>33</v>
      </c>
    </row>
    <row r="165" spans="3:8" x14ac:dyDescent="0.25">
      <c r="C165" s="34" t="s">
        <v>166</v>
      </c>
      <c r="D165" s="66"/>
      <c r="E165" s="65"/>
      <c r="F165" s="65"/>
      <c r="G165" s="65"/>
      <c r="H165" s="45" t="s">
        <v>33</v>
      </c>
    </row>
    <row r="166" spans="3:8" x14ac:dyDescent="0.25">
      <c r="C166" s="34" t="s">
        <v>168</v>
      </c>
      <c r="D166" s="66"/>
      <c r="E166" s="65"/>
      <c r="F166" s="65"/>
      <c r="G166" s="65"/>
      <c r="H166" s="45" t="s">
        <v>33</v>
      </c>
    </row>
    <row r="167" spans="3:8" x14ac:dyDescent="0.25">
      <c r="C167" s="34" t="s">
        <v>178</v>
      </c>
      <c r="D167" s="66" t="s">
        <v>179</v>
      </c>
      <c r="E167" s="65">
        <v>5</v>
      </c>
      <c r="F167" s="65"/>
      <c r="G167" s="65" t="s">
        <v>18</v>
      </c>
      <c r="H167" s="45" t="s">
        <v>33</v>
      </c>
    </row>
    <row r="168" spans="3:8" x14ac:dyDescent="0.25">
      <c r="C168" s="34" t="s">
        <v>181</v>
      </c>
      <c r="D168" s="66"/>
      <c r="E168" s="65"/>
      <c r="F168" s="65"/>
      <c r="G168" s="65"/>
      <c r="H168" s="45" t="s">
        <v>33</v>
      </c>
    </row>
    <row r="169" spans="3:8" x14ac:dyDescent="0.25">
      <c r="C169" s="34" t="s">
        <v>183</v>
      </c>
      <c r="D169" s="66"/>
      <c r="E169" s="65"/>
      <c r="F169" s="65"/>
      <c r="G169" s="65"/>
      <c r="H169" s="45" t="s">
        <v>33</v>
      </c>
    </row>
    <row r="170" spans="3:8" x14ac:dyDescent="0.25">
      <c r="C170" s="34" t="s">
        <v>185</v>
      </c>
      <c r="D170" s="66" t="s">
        <v>186</v>
      </c>
      <c r="E170" s="65">
        <v>5</v>
      </c>
      <c r="F170" s="65"/>
      <c r="G170" s="65" t="s">
        <v>18</v>
      </c>
      <c r="H170" s="45" t="s">
        <v>33</v>
      </c>
    </row>
    <row r="171" spans="3:8" x14ac:dyDescent="0.25">
      <c r="C171" s="34" t="s">
        <v>188</v>
      </c>
      <c r="D171" s="66"/>
      <c r="E171" s="65"/>
      <c r="F171" s="65"/>
      <c r="G171" s="65"/>
      <c r="H171" s="45" t="s">
        <v>33</v>
      </c>
    </row>
    <row r="172" spans="3:8" x14ac:dyDescent="0.25">
      <c r="C172" s="34" t="s">
        <v>194</v>
      </c>
      <c r="D172" s="66" t="s">
        <v>195</v>
      </c>
      <c r="E172" s="65">
        <v>5</v>
      </c>
      <c r="F172" s="65"/>
      <c r="G172" s="65" t="s">
        <v>18</v>
      </c>
      <c r="H172" s="45" t="s">
        <v>33</v>
      </c>
    </row>
    <row r="173" spans="3:8" x14ac:dyDescent="0.25">
      <c r="C173" s="34" t="s">
        <v>197</v>
      </c>
      <c r="D173" s="66"/>
      <c r="E173" s="65"/>
      <c r="F173" s="65"/>
      <c r="G173" s="65"/>
      <c r="H173" s="45" t="s">
        <v>33</v>
      </c>
    </row>
    <row r="174" spans="3:8" x14ac:dyDescent="0.25">
      <c r="C174" s="34" t="s">
        <v>199</v>
      </c>
      <c r="D174" s="66" t="s">
        <v>200</v>
      </c>
      <c r="E174" s="65">
        <v>5</v>
      </c>
      <c r="F174" s="65"/>
      <c r="G174" s="65" t="s">
        <v>18</v>
      </c>
      <c r="H174" s="45" t="s">
        <v>33</v>
      </c>
    </row>
    <row r="175" spans="3:8" x14ac:dyDescent="0.25">
      <c r="C175" s="34" t="s">
        <v>202</v>
      </c>
      <c r="D175" s="66"/>
      <c r="E175" s="65"/>
      <c r="F175" s="65"/>
      <c r="G175" s="65"/>
      <c r="H175" s="45" t="s">
        <v>33</v>
      </c>
    </row>
    <row r="176" spans="3:8" x14ac:dyDescent="0.25">
      <c r="C176" s="34" t="s">
        <v>210</v>
      </c>
      <c r="D176" s="66" t="s">
        <v>211</v>
      </c>
      <c r="E176" s="65">
        <v>5</v>
      </c>
      <c r="F176" s="65"/>
      <c r="G176" s="65" t="s">
        <v>18</v>
      </c>
      <c r="H176" s="45" t="s">
        <v>33</v>
      </c>
    </row>
    <row r="177" spans="3:8" x14ac:dyDescent="0.25">
      <c r="C177" s="34" t="s">
        <v>213</v>
      </c>
      <c r="D177" s="66"/>
      <c r="E177" s="65"/>
      <c r="F177" s="65"/>
      <c r="G177" s="65"/>
      <c r="H177" s="45" t="s">
        <v>33</v>
      </c>
    </row>
    <row r="178" spans="3:8" x14ac:dyDescent="0.25">
      <c r="C178" s="34" t="s">
        <v>215</v>
      </c>
      <c r="D178" s="66"/>
      <c r="E178" s="65"/>
      <c r="F178" s="65"/>
      <c r="G178" s="65"/>
      <c r="H178" s="45" t="s">
        <v>33</v>
      </c>
    </row>
    <row r="179" spans="3:8" x14ac:dyDescent="0.25">
      <c r="C179" s="34" t="s">
        <v>222</v>
      </c>
      <c r="D179" s="66" t="s">
        <v>223</v>
      </c>
      <c r="E179" s="65">
        <v>5</v>
      </c>
      <c r="F179" s="65"/>
      <c r="G179" s="65" t="s">
        <v>18</v>
      </c>
      <c r="H179" s="45" t="s">
        <v>33</v>
      </c>
    </row>
    <row r="180" spans="3:8" x14ac:dyDescent="0.25">
      <c r="C180" s="34" t="s">
        <v>225</v>
      </c>
      <c r="D180" s="66"/>
      <c r="E180" s="65"/>
      <c r="F180" s="65"/>
      <c r="G180" s="65"/>
      <c r="H180" s="45" t="s">
        <v>33</v>
      </c>
    </row>
    <row r="181" spans="3:8" x14ac:dyDescent="0.25">
      <c r="C181" s="34" t="s">
        <v>227</v>
      </c>
      <c r="D181" s="66" t="s">
        <v>228</v>
      </c>
      <c r="E181" s="65">
        <v>5</v>
      </c>
      <c r="F181" s="65"/>
      <c r="G181" s="65" t="s">
        <v>18</v>
      </c>
      <c r="H181" s="45" t="s">
        <v>33</v>
      </c>
    </row>
    <row r="182" spans="3:8" x14ac:dyDescent="0.25">
      <c r="C182" s="34" t="s">
        <v>230</v>
      </c>
      <c r="D182" s="66"/>
      <c r="E182" s="65"/>
      <c r="F182" s="65"/>
      <c r="G182" s="65"/>
      <c r="H182" s="45" t="s">
        <v>33</v>
      </c>
    </row>
    <row r="183" spans="3:8" x14ac:dyDescent="0.25">
      <c r="C183" s="34" t="s">
        <v>232</v>
      </c>
      <c r="D183" s="66"/>
      <c r="E183" s="65"/>
      <c r="F183" s="65"/>
      <c r="G183" s="65"/>
      <c r="H183" s="45" t="s">
        <v>33</v>
      </c>
    </row>
    <row r="184" spans="3:8" x14ac:dyDescent="0.25">
      <c r="C184" s="34" t="s">
        <v>267</v>
      </c>
      <c r="D184" s="55" t="s">
        <v>268</v>
      </c>
      <c r="E184" s="58">
        <v>4</v>
      </c>
      <c r="F184" s="56"/>
      <c r="G184" s="56" t="s">
        <v>18</v>
      </c>
      <c r="H184" s="45" t="s">
        <v>33</v>
      </c>
    </row>
    <row r="185" spans="3:8" x14ac:dyDescent="0.25">
      <c r="C185" s="34" t="s">
        <v>271</v>
      </c>
      <c r="D185" s="55" t="s">
        <v>272</v>
      </c>
      <c r="E185" s="58">
        <v>4</v>
      </c>
      <c r="F185" s="56"/>
      <c r="G185" s="56" t="s">
        <v>18</v>
      </c>
      <c r="H185" s="45" t="s">
        <v>33</v>
      </c>
    </row>
    <row r="186" spans="3:8" x14ac:dyDescent="0.25">
      <c r="C186" s="34" t="s">
        <v>275</v>
      </c>
      <c r="D186" s="55" t="s">
        <v>276</v>
      </c>
      <c r="E186" s="58">
        <v>4</v>
      </c>
      <c r="F186" s="56"/>
      <c r="G186" s="56" t="s">
        <v>18</v>
      </c>
      <c r="H186" s="45" t="s">
        <v>33</v>
      </c>
    </row>
    <row r="187" spans="3:8" x14ac:dyDescent="0.25">
      <c r="C187" s="34" t="s">
        <v>279</v>
      </c>
      <c r="D187" s="55" t="s">
        <v>280</v>
      </c>
      <c r="E187" s="58">
        <v>4</v>
      </c>
      <c r="F187" s="56"/>
      <c r="G187" s="56" t="s">
        <v>18</v>
      </c>
      <c r="H187" s="45" t="s">
        <v>33</v>
      </c>
    </row>
    <row r="188" spans="3:8" x14ac:dyDescent="0.25">
      <c r="C188" s="34" t="s">
        <v>454</v>
      </c>
      <c r="D188" s="66" t="s">
        <v>582</v>
      </c>
      <c r="E188" s="65">
        <v>3</v>
      </c>
      <c r="F188" s="65"/>
      <c r="G188" s="65" t="s">
        <v>18</v>
      </c>
      <c r="H188" s="45" t="s">
        <v>33</v>
      </c>
    </row>
    <row r="189" spans="3:8" x14ac:dyDescent="0.25">
      <c r="C189" s="34" t="s">
        <v>457</v>
      </c>
      <c r="D189" s="66"/>
      <c r="E189" s="65"/>
      <c r="F189" s="65"/>
      <c r="G189" s="65"/>
      <c r="H189" s="45" t="s">
        <v>33</v>
      </c>
    </row>
    <row r="190" spans="3:8" x14ac:dyDescent="0.25">
      <c r="C190" s="34" t="s">
        <v>459</v>
      </c>
      <c r="D190" s="66" t="s">
        <v>460</v>
      </c>
      <c r="E190" s="65">
        <v>3</v>
      </c>
      <c r="F190" s="65"/>
      <c r="G190" s="65" t="s">
        <v>18</v>
      </c>
      <c r="H190" s="45" t="s">
        <v>33</v>
      </c>
    </row>
    <row r="191" spans="3:8" x14ac:dyDescent="0.25">
      <c r="C191" s="34" t="s">
        <v>462</v>
      </c>
      <c r="D191" s="66"/>
      <c r="E191" s="65"/>
      <c r="F191" s="65"/>
      <c r="G191" s="65"/>
      <c r="H191" s="45" t="s">
        <v>33</v>
      </c>
    </row>
    <row r="192" spans="3:8" x14ac:dyDescent="0.25">
      <c r="C192" s="34" t="s">
        <v>745</v>
      </c>
      <c r="D192" s="55" t="s">
        <v>748</v>
      </c>
      <c r="E192" s="58">
        <v>4</v>
      </c>
      <c r="F192" s="56"/>
      <c r="G192" s="56" t="s">
        <v>18</v>
      </c>
      <c r="H192" s="45" t="s">
        <v>583</v>
      </c>
    </row>
    <row r="193" spans="1:9" x14ac:dyDescent="0.25">
      <c r="C193" s="34" t="s">
        <v>746</v>
      </c>
      <c r="D193" s="55" t="s">
        <v>749</v>
      </c>
      <c r="E193" s="58">
        <v>4</v>
      </c>
      <c r="F193" s="56"/>
      <c r="G193" s="56" t="s">
        <v>18</v>
      </c>
      <c r="H193" s="45" t="s">
        <v>583</v>
      </c>
    </row>
    <row r="194" spans="1:9" x14ac:dyDescent="0.25">
      <c r="C194" s="34" t="s">
        <v>747</v>
      </c>
      <c r="D194" s="55" t="s">
        <v>750</v>
      </c>
      <c r="E194" s="58">
        <v>4</v>
      </c>
      <c r="F194" s="56"/>
      <c r="G194" s="56" t="s">
        <v>18</v>
      </c>
      <c r="H194" s="45" t="s">
        <v>583</v>
      </c>
    </row>
    <row r="195" spans="1:9" x14ac:dyDescent="0.25">
      <c r="A195" s="36"/>
      <c r="B195" s="36"/>
      <c r="C195" s="34" t="s">
        <v>477</v>
      </c>
      <c r="D195" s="66" t="s">
        <v>478</v>
      </c>
      <c r="E195" s="65">
        <v>5</v>
      </c>
      <c r="F195" s="65"/>
      <c r="G195" s="65" t="s">
        <v>18</v>
      </c>
      <c r="H195" s="45" t="s">
        <v>33</v>
      </c>
      <c r="I195" s="36"/>
    </row>
    <row r="196" spans="1:9" x14ac:dyDescent="0.25">
      <c r="A196" s="36"/>
      <c r="B196" s="36"/>
      <c r="C196" s="35" t="s">
        <v>480</v>
      </c>
      <c r="D196" s="68"/>
      <c r="E196" s="70"/>
      <c r="F196" s="70"/>
      <c r="G196" s="70"/>
      <c r="H196" s="79" t="s">
        <v>33</v>
      </c>
      <c r="I196" s="36"/>
    </row>
    <row r="197" spans="1:9" x14ac:dyDescent="0.25">
      <c r="A197" s="36"/>
      <c r="B197" s="36"/>
      <c r="C197" s="36"/>
      <c r="D197" s="36"/>
      <c r="E197" s="36"/>
      <c r="F197" s="40"/>
      <c r="G197" s="41"/>
      <c r="H197" s="80"/>
      <c r="I197" s="36"/>
    </row>
    <row r="198" spans="1:9" x14ac:dyDescent="0.25">
      <c r="A198" s="36"/>
      <c r="B198" s="36"/>
      <c r="C198" s="36"/>
      <c r="D198" s="36"/>
      <c r="E198" s="36"/>
      <c r="F198" s="40">
        <f>COUNTBLANK(F2:F196)</f>
        <v>158</v>
      </c>
      <c r="G198" s="41"/>
      <c r="H198" s="80"/>
      <c r="I198" s="36"/>
    </row>
    <row r="199" spans="1:9" x14ac:dyDescent="0.25">
      <c r="A199" s="36"/>
      <c r="B199" s="36"/>
      <c r="C199" s="36"/>
      <c r="D199" s="36"/>
      <c r="E199" s="36"/>
      <c r="F199" s="40">
        <f>COUNTA(F2:F196)</f>
        <v>37</v>
      </c>
      <c r="G199" s="41"/>
      <c r="H199" s="80"/>
      <c r="I199" s="36"/>
    </row>
    <row r="200" spans="1:9" x14ac:dyDescent="0.25">
      <c r="A200" s="36"/>
      <c r="B200" s="36"/>
      <c r="C200" s="36"/>
      <c r="D200" s="36"/>
      <c r="E200" s="36"/>
      <c r="F200" s="40"/>
      <c r="G200" s="41"/>
      <c r="H200" s="80"/>
      <c r="I200" s="36"/>
    </row>
    <row r="201" spans="1:9" x14ac:dyDescent="0.25">
      <c r="A201" s="36"/>
      <c r="B201" s="36"/>
      <c r="C201" s="36"/>
      <c r="D201" s="36"/>
      <c r="E201" s="36"/>
      <c r="F201" s="40"/>
      <c r="G201" s="41"/>
      <c r="H201" s="80"/>
      <c r="I201" s="36"/>
    </row>
  </sheetData>
  <autoFilter ref="A1:Q1" xr:uid="{20647E0C-146B-49B2-BC4C-D733C2BD2881}"/>
  <mergeCells count="239">
    <mergeCell ref="E146:E148"/>
    <mergeCell ref="E149:E150"/>
    <mergeCell ref="E151:E153"/>
    <mergeCell ref="E154:E155"/>
    <mergeCell ref="E156:E158"/>
    <mergeCell ref="E159:E161"/>
    <mergeCell ref="E162:E163"/>
    <mergeCell ref="E164:E166"/>
    <mergeCell ref="E167:E169"/>
    <mergeCell ref="E126:E127"/>
    <mergeCell ref="E128:E129"/>
    <mergeCell ref="E130:E131"/>
    <mergeCell ref="E132:E133"/>
    <mergeCell ref="E134:E135"/>
    <mergeCell ref="E136:E137"/>
    <mergeCell ref="E138:E139"/>
    <mergeCell ref="E140:E142"/>
    <mergeCell ref="E143:E145"/>
    <mergeCell ref="D140:D142"/>
    <mergeCell ref="F140:F142"/>
    <mergeCell ref="G140:G142"/>
    <mergeCell ref="D143:D145"/>
    <mergeCell ref="F143:F145"/>
    <mergeCell ref="G143:G145"/>
    <mergeCell ref="F100:F102"/>
    <mergeCell ref="F105:F106"/>
    <mergeCell ref="G105:G106"/>
    <mergeCell ref="F107:F108"/>
    <mergeCell ref="G107:G108"/>
    <mergeCell ref="F109:F110"/>
    <mergeCell ref="G109:G110"/>
    <mergeCell ref="F111:F112"/>
    <mergeCell ref="G111:G112"/>
    <mergeCell ref="D120:D123"/>
    <mergeCell ref="D124:D125"/>
    <mergeCell ref="D126:D127"/>
    <mergeCell ref="D128:D129"/>
    <mergeCell ref="D130:D131"/>
    <mergeCell ref="D132:D133"/>
    <mergeCell ref="D134:D135"/>
    <mergeCell ref="G138:G139"/>
    <mergeCell ref="F118:F119"/>
    <mergeCell ref="G130:G131"/>
    <mergeCell ref="G132:G133"/>
    <mergeCell ref="G134:G135"/>
    <mergeCell ref="F138:F139"/>
    <mergeCell ref="G136:G137"/>
    <mergeCell ref="D136:D137"/>
    <mergeCell ref="D138:D139"/>
    <mergeCell ref="D118:D119"/>
    <mergeCell ref="F124:F125"/>
    <mergeCell ref="F126:F127"/>
    <mergeCell ref="F128:F129"/>
    <mergeCell ref="F130:F131"/>
    <mergeCell ref="F132:F133"/>
    <mergeCell ref="F134:F135"/>
    <mergeCell ref="F136:F137"/>
    <mergeCell ref="G118:G119"/>
    <mergeCell ref="F120:F123"/>
    <mergeCell ref="G120:G123"/>
    <mergeCell ref="G124:G125"/>
    <mergeCell ref="G126:G127"/>
    <mergeCell ref="G128:G129"/>
    <mergeCell ref="E118:E119"/>
    <mergeCell ref="E120:E123"/>
    <mergeCell ref="E124:E125"/>
    <mergeCell ref="D41:D43"/>
    <mergeCell ref="D44:D46"/>
    <mergeCell ref="D100:D102"/>
    <mergeCell ref="D105:D106"/>
    <mergeCell ref="D107:D108"/>
    <mergeCell ref="D113:D115"/>
    <mergeCell ref="D116:D117"/>
    <mergeCell ref="G113:G115"/>
    <mergeCell ref="D109:D110"/>
    <mergeCell ref="D111:D112"/>
    <mergeCell ref="G100:G102"/>
    <mergeCell ref="F116:F117"/>
    <mergeCell ref="G116:G117"/>
    <mergeCell ref="F113:F115"/>
    <mergeCell ref="E100:E102"/>
    <mergeCell ref="E103:E104"/>
    <mergeCell ref="E105:E106"/>
    <mergeCell ref="E107:E108"/>
    <mergeCell ref="E109:E110"/>
    <mergeCell ref="E111:E112"/>
    <mergeCell ref="E113:E115"/>
    <mergeCell ref="E116:E117"/>
    <mergeCell ref="D7:D8"/>
    <mergeCell ref="F7:F8"/>
    <mergeCell ref="G7:G8"/>
    <mergeCell ref="H7:H8"/>
    <mergeCell ref="D9:D11"/>
    <mergeCell ref="F9:F11"/>
    <mergeCell ref="G9:G11"/>
    <mergeCell ref="H9:H11"/>
    <mergeCell ref="D38:D40"/>
    <mergeCell ref="D22:D23"/>
    <mergeCell ref="F22:F23"/>
    <mergeCell ref="H22:H23"/>
    <mergeCell ref="G22:G23"/>
    <mergeCell ref="D28:D29"/>
    <mergeCell ref="F28:F29"/>
    <mergeCell ref="G28:G29"/>
    <mergeCell ref="H28:H29"/>
    <mergeCell ref="D30:D31"/>
    <mergeCell ref="F30:F31"/>
    <mergeCell ref="G30:G31"/>
    <mergeCell ref="H30:H31"/>
    <mergeCell ref="D24:D25"/>
    <mergeCell ref="F24:F25"/>
    <mergeCell ref="G24:G25"/>
    <mergeCell ref="D2:D4"/>
    <mergeCell ref="F2:F4"/>
    <mergeCell ref="G2:G4"/>
    <mergeCell ref="H2:H4"/>
    <mergeCell ref="D16:D17"/>
    <mergeCell ref="F16:F17"/>
    <mergeCell ref="G16:G17"/>
    <mergeCell ref="H16:H17"/>
    <mergeCell ref="D18:D19"/>
    <mergeCell ref="F18:F19"/>
    <mergeCell ref="G18:G19"/>
    <mergeCell ref="H18:H19"/>
    <mergeCell ref="D12:D13"/>
    <mergeCell ref="F12:F13"/>
    <mergeCell ref="G12:G13"/>
    <mergeCell ref="H12:H13"/>
    <mergeCell ref="D5:D6"/>
    <mergeCell ref="F5:F6"/>
    <mergeCell ref="G5:G6"/>
    <mergeCell ref="H5:H6"/>
    <mergeCell ref="D14:D15"/>
    <mergeCell ref="F14:F15"/>
    <mergeCell ref="G14:G15"/>
    <mergeCell ref="H14:H15"/>
    <mergeCell ref="H24:H25"/>
    <mergeCell ref="D26:D27"/>
    <mergeCell ref="F26:F27"/>
    <mergeCell ref="G26:G27"/>
    <mergeCell ref="H26:H27"/>
    <mergeCell ref="D20:D21"/>
    <mergeCell ref="F20:F21"/>
    <mergeCell ref="G20:G21"/>
    <mergeCell ref="H20:H21"/>
    <mergeCell ref="H34:H35"/>
    <mergeCell ref="F38:F40"/>
    <mergeCell ref="G38:G40"/>
    <mergeCell ref="H38:H40"/>
    <mergeCell ref="F41:F43"/>
    <mergeCell ref="G41:G43"/>
    <mergeCell ref="F44:F46"/>
    <mergeCell ref="G44:G46"/>
    <mergeCell ref="H41:H43"/>
    <mergeCell ref="H44:H46"/>
    <mergeCell ref="D154:D155"/>
    <mergeCell ref="F154:F155"/>
    <mergeCell ref="G154:G155"/>
    <mergeCell ref="D156:D158"/>
    <mergeCell ref="F156:F158"/>
    <mergeCell ref="G156:G158"/>
    <mergeCell ref="D149:D150"/>
    <mergeCell ref="F149:F150"/>
    <mergeCell ref="G149:G150"/>
    <mergeCell ref="D151:D153"/>
    <mergeCell ref="F151:F153"/>
    <mergeCell ref="G151:G153"/>
    <mergeCell ref="D164:D166"/>
    <mergeCell ref="F164:F166"/>
    <mergeCell ref="G164:G166"/>
    <mergeCell ref="D167:D169"/>
    <mergeCell ref="F167:F169"/>
    <mergeCell ref="G167:G169"/>
    <mergeCell ref="D159:D161"/>
    <mergeCell ref="F159:F161"/>
    <mergeCell ref="G159:G161"/>
    <mergeCell ref="D162:D163"/>
    <mergeCell ref="F162:F163"/>
    <mergeCell ref="G162:G163"/>
    <mergeCell ref="D174:D175"/>
    <mergeCell ref="F174:F175"/>
    <mergeCell ref="G174:G175"/>
    <mergeCell ref="D176:D178"/>
    <mergeCell ref="F176:F178"/>
    <mergeCell ref="G176:G178"/>
    <mergeCell ref="D170:D171"/>
    <mergeCell ref="F170:F171"/>
    <mergeCell ref="G170:G171"/>
    <mergeCell ref="D172:D173"/>
    <mergeCell ref="F172:F173"/>
    <mergeCell ref="G172:G173"/>
    <mergeCell ref="E170:E171"/>
    <mergeCell ref="E172:E173"/>
    <mergeCell ref="E174:E175"/>
    <mergeCell ref="E176:E178"/>
    <mergeCell ref="D195:D196"/>
    <mergeCell ref="F195:F196"/>
    <mergeCell ref="G195:G196"/>
    <mergeCell ref="D179:D180"/>
    <mergeCell ref="F179:F180"/>
    <mergeCell ref="G179:G180"/>
    <mergeCell ref="D181:D183"/>
    <mergeCell ref="F181:F183"/>
    <mergeCell ref="G181:G183"/>
    <mergeCell ref="D188:D189"/>
    <mergeCell ref="D190:D191"/>
    <mergeCell ref="G188:G189"/>
    <mergeCell ref="G190:G191"/>
    <mergeCell ref="F188:F189"/>
    <mergeCell ref="F190:F191"/>
    <mergeCell ref="E179:E180"/>
    <mergeCell ref="E181:E183"/>
    <mergeCell ref="E188:E189"/>
    <mergeCell ref="E190:E191"/>
    <mergeCell ref="E195:E196"/>
    <mergeCell ref="P5:P6"/>
    <mergeCell ref="N5:N6"/>
    <mergeCell ref="O5:O6"/>
    <mergeCell ref="D146:D148"/>
    <mergeCell ref="F146:F148"/>
    <mergeCell ref="G146:G148"/>
    <mergeCell ref="D47:D48"/>
    <mergeCell ref="F47:F48"/>
    <mergeCell ref="G47:G48"/>
    <mergeCell ref="H47:H48"/>
    <mergeCell ref="D36:D37"/>
    <mergeCell ref="F36:F37"/>
    <mergeCell ref="G36:G37"/>
    <mergeCell ref="H36:H37"/>
    <mergeCell ref="D103:D104"/>
    <mergeCell ref="F103:F104"/>
    <mergeCell ref="G103:G104"/>
    <mergeCell ref="D32:D33"/>
    <mergeCell ref="F32:F33"/>
    <mergeCell ref="G32:G33"/>
    <mergeCell ref="H32:H33"/>
    <mergeCell ref="D34:D35"/>
    <mergeCell ref="F34:F35"/>
    <mergeCell ref="G34:G3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53"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53" t="s">
        <v>605</v>
      </c>
      <c r="B1" s="2" t="s">
        <v>614</v>
      </c>
      <c r="D1" s="53" t="s">
        <v>624</v>
      </c>
      <c r="E1" s="53" t="s">
        <v>625</v>
      </c>
      <c r="F1" s="53" t="s">
        <v>602</v>
      </c>
      <c r="G1" s="53" t="s">
        <v>608</v>
      </c>
      <c r="H1" s="53" t="s">
        <v>603</v>
      </c>
      <c r="I1" s="53" t="s">
        <v>604</v>
      </c>
      <c r="J1" s="53" t="s">
        <v>626</v>
      </c>
      <c r="K1" s="53" t="s">
        <v>612</v>
      </c>
      <c r="L1" s="53" t="s">
        <v>627</v>
      </c>
      <c r="M1" s="53" t="s">
        <v>1</v>
      </c>
    </row>
    <row r="2" spans="1:13" ht="30" x14ac:dyDescent="0.25">
      <c r="A2" s="53" t="s">
        <v>606</v>
      </c>
      <c r="B2" s="2" t="s">
        <v>615</v>
      </c>
    </row>
    <row r="3" spans="1:13" ht="45" x14ac:dyDescent="0.25">
      <c r="A3" s="53" t="s">
        <v>607</v>
      </c>
      <c r="B3" s="2" t="s">
        <v>616</v>
      </c>
    </row>
    <row r="4" spans="1:13" ht="30" x14ac:dyDescent="0.25">
      <c r="A4" s="53" t="s">
        <v>608</v>
      </c>
      <c r="B4" s="2" t="s">
        <v>617</v>
      </c>
    </row>
    <row r="5" spans="1:13" ht="60" x14ac:dyDescent="0.25">
      <c r="A5" s="53" t="s">
        <v>609</v>
      </c>
      <c r="B5" s="2" t="s">
        <v>618</v>
      </c>
    </row>
    <row r="6" spans="1:13" ht="30" x14ac:dyDescent="0.25">
      <c r="A6" s="53" t="s">
        <v>610</v>
      </c>
      <c r="B6" s="2" t="s">
        <v>619</v>
      </c>
    </row>
    <row r="7" spans="1:13" ht="45" x14ac:dyDescent="0.25">
      <c r="A7" s="53" t="s">
        <v>611</v>
      </c>
      <c r="B7" s="2" t="s">
        <v>620</v>
      </c>
    </row>
    <row r="8" spans="1:13" x14ac:dyDescent="0.25">
      <c r="A8" s="53" t="s">
        <v>612</v>
      </c>
      <c r="B8" s="2" t="s">
        <v>621</v>
      </c>
    </row>
    <row r="9" spans="1:13" ht="45" x14ac:dyDescent="0.25">
      <c r="A9" s="53" t="s">
        <v>613</v>
      </c>
      <c r="B9" s="2" t="s">
        <v>622</v>
      </c>
    </row>
    <row r="10" spans="1:13" ht="45" x14ac:dyDescent="0.25">
      <c r="A10" s="53"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0" t="s">
        <v>708</v>
      </c>
      <c r="B1" s="7" t="s">
        <v>625</v>
      </c>
      <c r="C1" s="7" t="s">
        <v>602</v>
      </c>
      <c r="D1" s="7" t="s">
        <v>707</v>
      </c>
    </row>
    <row r="2" spans="1:4" x14ac:dyDescent="0.25">
      <c r="A2" s="6">
        <v>1</v>
      </c>
      <c r="B2" t="s">
        <v>628</v>
      </c>
      <c r="C2" t="s">
        <v>693</v>
      </c>
      <c r="D2" t="s">
        <v>692</v>
      </c>
    </row>
    <row r="3" spans="1:4" x14ac:dyDescent="0.25">
      <c r="A3" s="6">
        <f>A2+1</f>
        <v>2</v>
      </c>
      <c r="C3" t="s">
        <v>693</v>
      </c>
      <c r="D3" t="s">
        <v>695</v>
      </c>
    </row>
    <row r="4" spans="1:4" x14ac:dyDescent="0.25">
      <c r="A4" s="6">
        <f t="shared" ref="A4:A52" si="0">A3+1</f>
        <v>3</v>
      </c>
      <c r="C4" t="s">
        <v>693</v>
      </c>
      <c r="D4" t="s">
        <v>701</v>
      </c>
    </row>
    <row r="5" spans="1:4" x14ac:dyDescent="0.25">
      <c r="A5" s="6">
        <f t="shared" si="0"/>
        <v>4</v>
      </c>
      <c r="C5" t="s">
        <v>693</v>
      </c>
      <c r="D5" t="s">
        <v>633</v>
      </c>
    </row>
    <row r="6" spans="1:4" x14ac:dyDescent="0.25">
      <c r="A6" s="6">
        <f t="shared" si="0"/>
        <v>5</v>
      </c>
      <c r="C6" t="s">
        <v>693</v>
      </c>
      <c r="D6" t="s">
        <v>632</v>
      </c>
    </row>
    <row r="7" spans="1:4" x14ac:dyDescent="0.25">
      <c r="A7" s="6">
        <f t="shared" si="0"/>
        <v>6</v>
      </c>
      <c r="C7" t="s">
        <v>693</v>
      </c>
      <c r="D7" t="s">
        <v>631</v>
      </c>
    </row>
    <row r="8" spans="1:4" x14ac:dyDescent="0.25">
      <c r="A8" s="6">
        <f t="shared" si="0"/>
        <v>7</v>
      </c>
      <c r="C8" t="s">
        <v>700</v>
      </c>
      <c r="D8" t="s">
        <v>630</v>
      </c>
    </row>
    <row r="9" spans="1:4" x14ac:dyDescent="0.25">
      <c r="A9" s="6">
        <f t="shared" si="0"/>
        <v>8</v>
      </c>
      <c r="C9" t="s">
        <v>700</v>
      </c>
      <c r="D9" t="s">
        <v>629</v>
      </c>
    </row>
    <row r="10" spans="1:4" x14ac:dyDescent="0.25">
      <c r="A10" s="6">
        <f t="shared" si="0"/>
        <v>9</v>
      </c>
      <c r="C10" t="s">
        <v>700</v>
      </c>
      <c r="D10" t="s">
        <v>634</v>
      </c>
    </row>
    <row r="11" spans="1:4" x14ac:dyDescent="0.25">
      <c r="A11" s="6">
        <f t="shared" si="0"/>
        <v>10</v>
      </c>
      <c r="C11" t="s">
        <v>700</v>
      </c>
      <c r="D11" t="s">
        <v>690</v>
      </c>
    </row>
    <row r="12" spans="1:4" x14ac:dyDescent="0.25">
      <c r="A12" s="6">
        <f t="shared" si="0"/>
        <v>11</v>
      </c>
      <c r="C12" t="s">
        <v>700</v>
      </c>
      <c r="D12" t="s">
        <v>691</v>
      </c>
    </row>
    <row r="13" spans="1:4" x14ac:dyDescent="0.25">
      <c r="A13" s="6">
        <f t="shared" si="0"/>
        <v>12</v>
      </c>
      <c r="C13" t="s">
        <v>700</v>
      </c>
      <c r="D13" t="s">
        <v>696</v>
      </c>
    </row>
    <row r="14" spans="1:4" x14ac:dyDescent="0.25">
      <c r="A14" s="6">
        <f t="shared" si="0"/>
        <v>13</v>
      </c>
      <c r="C14" t="s">
        <v>700</v>
      </c>
      <c r="D14" t="s">
        <v>698</v>
      </c>
    </row>
    <row r="15" spans="1:4" x14ac:dyDescent="0.25">
      <c r="A15" s="6">
        <f t="shared" si="0"/>
        <v>14</v>
      </c>
      <c r="C15" t="s">
        <v>700</v>
      </c>
      <c r="D15" t="s">
        <v>697</v>
      </c>
    </row>
    <row r="16" spans="1:4" x14ac:dyDescent="0.25">
      <c r="A16" s="6">
        <f t="shared" si="0"/>
        <v>15</v>
      </c>
      <c r="C16" t="s">
        <v>700</v>
      </c>
      <c r="D16" t="s">
        <v>699</v>
      </c>
    </row>
    <row r="17" spans="1:4" x14ac:dyDescent="0.25">
      <c r="A17" s="6">
        <f t="shared" si="0"/>
        <v>16</v>
      </c>
      <c r="C17" t="s">
        <v>700</v>
      </c>
      <c r="D17" t="s">
        <v>694</v>
      </c>
    </row>
    <row r="18" spans="1:4" x14ac:dyDescent="0.25">
      <c r="A18" s="6">
        <f t="shared" si="0"/>
        <v>17</v>
      </c>
      <c r="C18" t="s">
        <v>710</v>
      </c>
      <c r="D18" t="s">
        <v>702</v>
      </c>
    </row>
    <row r="19" spans="1:4" x14ac:dyDescent="0.25">
      <c r="A19" s="6">
        <f t="shared" si="0"/>
        <v>18</v>
      </c>
      <c r="C19" t="s">
        <v>710</v>
      </c>
      <c r="D19" t="s">
        <v>703</v>
      </c>
    </row>
    <row r="20" spans="1:4" x14ac:dyDescent="0.25">
      <c r="A20" s="6">
        <f t="shared" si="0"/>
        <v>19</v>
      </c>
      <c r="C20" t="s">
        <v>710</v>
      </c>
      <c r="D20" t="s">
        <v>704</v>
      </c>
    </row>
    <row r="21" spans="1:4" x14ac:dyDescent="0.25">
      <c r="A21" s="6">
        <f t="shared" si="0"/>
        <v>20</v>
      </c>
      <c r="C21" t="s">
        <v>710</v>
      </c>
      <c r="D21" t="s">
        <v>705</v>
      </c>
    </row>
    <row r="22" spans="1:4" x14ac:dyDescent="0.25">
      <c r="A22" s="6">
        <f t="shared" si="0"/>
        <v>21</v>
      </c>
      <c r="C22" t="s">
        <v>710</v>
      </c>
      <c r="D22" t="s">
        <v>706</v>
      </c>
    </row>
    <row r="23" spans="1:4" x14ac:dyDescent="0.25">
      <c r="A23" s="6">
        <f t="shared" si="0"/>
        <v>22</v>
      </c>
      <c r="B23" t="s">
        <v>709</v>
      </c>
      <c r="C23" t="s">
        <v>693</v>
      </c>
      <c r="D23" t="s">
        <v>728</v>
      </c>
    </row>
    <row r="24" spans="1:4" x14ac:dyDescent="0.25">
      <c r="C24" t="s">
        <v>693</v>
      </c>
      <c r="D24" t="s">
        <v>711</v>
      </c>
    </row>
    <row r="25" spans="1:4" x14ac:dyDescent="0.25">
      <c r="A25" s="6">
        <f>A23+1</f>
        <v>23</v>
      </c>
      <c r="C25" t="s">
        <v>693</v>
      </c>
      <c r="D25" t="s">
        <v>712</v>
      </c>
    </row>
    <row r="26" spans="1:4" x14ac:dyDescent="0.25">
      <c r="A26" s="6">
        <f t="shared" si="0"/>
        <v>24</v>
      </c>
      <c r="C26" t="s">
        <v>693</v>
      </c>
      <c r="D26" t="s">
        <v>631</v>
      </c>
    </row>
    <row r="27" spans="1:4" x14ac:dyDescent="0.25">
      <c r="A27" s="6">
        <f t="shared" si="0"/>
        <v>25</v>
      </c>
      <c r="C27" t="s">
        <v>726</v>
      </c>
      <c r="D27" t="s">
        <v>713</v>
      </c>
    </row>
    <row r="28" spans="1:4" x14ac:dyDescent="0.25">
      <c r="A28" s="6">
        <f t="shared" si="0"/>
        <v>26</v>
      </c>
      <c r="C28" t="s">
        <v>726</v>
      </c>
      <c r="D28" t="s">
        <v>714</v>
      </c>
    </row>
    <row r="29" spans="1:4" x14ac:dyDescent="0.25">
      <c r="A29" s="6">
        <f t="shared" si="0"/>
        <v>27</v>
      </c>
      <c r="C29" t="s">
        <v>726</v>
      </c>
      <c r="D29" t="s">
        <v>715</v>
      </c>
    </row>
    <row r="30" spans="1:4" x14ac:dyDescent="0.25">
      <c r="A30" s="6">
        <f t="shared" si="0"/>
        <v>28</v>
      </c>
      <c r="C30" t="s">
        <v>726</v>
      </c>
      <c r="D30" t="s">
        <v>716</v>
      </c>
    </row>
    <row r="31" spans="1:4" x14ac:dyDescent="0.25">
      <c r="A31" s="6">
        <f t="shared" si="0"/>
        <v>29</v>
      </c>
      <c r="C31" t="s">
        <v>726</v>
      </c>
      <c r="D31" t="s">
        <v>717</v>
      </c>
    </row>
    <row r="32" spans="1:4" x14ac:dyDescent="0.25">
      <c r="A32" s="6">
        <f t="shared" si="0"/>
        <v>30</v>
      </c>
      <c r="C32" t="s">
        <v>726</v>
      </c>
      <c r="D32" t="s">
        <v>718</v>
      </c>
    </row>
    <row r="33" spans="1:4" x14ac:dyDescent="0.25">
      <c r="A33" s="6">
        <f t="shared" si="0"/>
        <v>31</v>
      </c>
      <c r="C33" t="s">
        <v>726</v>
      </c>
      <c r="D33" t="s">
        <v>719</v>
      </c>
    </row>
    <row r="34" spans="1:4" x14ac:dyDescent="0.25">
      <c r="A34" s="6">
        <f t="shared" si="0"/>
        <v>32</v>
      </c>
      <c r="C34" t="s">
        <v>726</v>
      </c>
      <c r="D34" t="s">
        <v>720</v>
      </c>
    </row>
    <row r="35" spans="1:4" x14ac:dyDescent="0.25">
      <c r="A35" s="6">
        <f t="shared" si="0"/>
        <v>33</v>
      </c>
      <c r="C35" t="s">
        <v>727</v>
      </c>
      <c r="D35" t="s">
        <v>721</v>
      </c>
    </row>
    <row r="36" spans="1:4" x14ac:dyDescent="0.25">
      <c r="A36" s="6">
        <f t="shared" si="0"/>
        <v>34</v>
      </c>
      <c r="C36" t="s">
        <v>727</v>
      </c>
      <c r="D36" t="s">
        <v>722</v>
      </c>
    </row>
    <row r="37" spans="1:4" x14ac:dyDescent="0.25">
      <c r="A37" s="6">
        <f t="shared" si="0"/>
        <v>35</v>
      </c>
      <c r="C37" t="s">
        <v>727</v>
      </c>
      <c r="D37" t="s">
        <v>723</v>
      </c>
    </row>
    <row r="38" spans="1:4" x14ac:dyDescent="0.25">
      <c r="A38" s="6">
        <f t="shared" si="0"/>
        <v>36</v>
      </c>
      <c r="C38" t="s">
        <v>727</v>
      </c>
      <c r="D38" t="s">
        <v>724</v>
      </c>
    </row>
    <row r="39" spans="1:4" x14ac:dyDescent="0.25">
      <c r="A39" s="6">
        <f t="shared" si="0"/>
        <v>37</v>
      </c>
      <c r="C39" t="s">
        <v>727</v>
      </c>
      <c r="D39" t="s">
        <v>725</v>
      </c>
    </row>
    <row r="40" spans="1:4" x14ac:dyDescent="0.25">
      <c r="A40" s="6">
        <f t="shared" si="0"/>
        <v>38</v>
      </c>
      <c r="B40" t="s">
        <v>729</v>
      </c>
      <c r="C40" t="s">
        <v>693</v>
      </c>
      <c r="D40" t="s">
        <v>730</v>
      </c>
    </row>
    <row r="41" spans="1:4" x14ac:dyDescent="0.25">
      <c r="A41" s="6">
        <f t="shared" si="0"/>
        <v>39</v>
      </c>
      <c r="C41" t="s">
        <v>693</v>
      </c>
      <c r="D41" t="s">
        <v>711</v>
      </c>
    </row>
    <row r="42" spans="1:4" x14ac:dyDescent="0.25">
      <c r="C42" t="s">
        <v>693</v>
      </c>
      <c r="D42" t="s">
        <v>732</v>
      </c>
    </row>
    <row r="43" spans="1:4" x14ac:dyDescent="0.25">
      <c r="A43" s="6">
        <f>A41+1</f>
        <v>40</v>
      </c>
      <c r="C43" t="s">
        <v>693</v>
      </c>
      <c r="D43" t="s">
        <v>731</v>
      </c>
    </row>
    <row r="44" spans="1:4" x14ac:dyDescent="0.25">
      <c r="A44" s="6">
        <f t="shared" si="0"/>
        <v>41</v>
      </c>
      <c r="C44" t="s">
        <v>733</v>
      </c>
      <c r="D44" t="s">
        <v>714</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742</v>
      </c>
      <c r="C1" s="7" t="s">
        <v>743</v>
      </c>
    </row>
    <row r="2" spans="1:15" x14ac:dyDescent="0.25">
      <c r="A2" t="s">
        <v>43</v>
      </c>
      <c r="B2" t="s">
        <v>734</v>
      </c>
      <c r="C2">
        <v>1</v>
      </c>
    </row>
    <row r="3" spans="1:15" x14ac:dyDescent="0.25">
      <c r="A3" t="s">
        <v>50</v>
      </c>
      <c r="B3" t="s">
        <v>734</v>
      </c>
      <c r="C3">
        <v>1</v>
      </c>
      <c r="L3" s="54"/>
      <c r="M3" s="54"/>
      <c r="O3" s="54"/>
    </row>
    <row r="4" spans="1:15" x14ac:dyDescent="0.25">
      <c r="A4" t="s">
        <v>55</v>
      </c>
      <c r="B4" t="s">
        <v>734</v>
      </c>
      <c r="C4">
        <v>1</v>
      </c>
      <c r="L4" s="54"/>
      <c r="M4" s="54"/>
      <c r="O4" s="54"/>
    </row>
    <row r="5" spans="1:15" x14ac:dyDescent="0.25">
      <c r="A5" t="s">
        <v>60</v>
      </c>
      <c r="B5" t="s">
        <v>734</v>
      </c>
      <c r="C5">
        <v>1</v>
      </c>
      <c r="L5" s="54"/>
      <c r="M5" s="54"/>
      <c r="O5" s="54"/>
    </row>
    <row r="6" spans="1:15" x14ac:dyDescent="0.25">
      <c r="A6" t="s">
        <v>62</v>
      </c>
      <c r="B6" t="s">
        <v>734</v>
      </c>
      <c r="C6">
        <v>1</v>
      </c>
      <c r="L6" s="54"/>
      <c r="M6" s="54"/>
      <c r="O6" s="54"/>
    </row>
    <row r="7" spans="1:15" x14ac:dyDescent="0.25">
      <c r="A7" t="s">
        <v>68</v>
      </c>
      <c r="B7" t="s">
        <v>734</v>
      </c>
      <c r="C7">
        <v>1</v>
      </c>
      <c r="L7" s="54"/>
      <c r="M7" s="54"/>
      <c r="O7" s="54"/>
    </row>
    <row r="8" spans="1:15" x14ac:dyDescent="0.25">
      <c r="A8" t="s">
        <v>75</v>
      </c>
      <c r="B8" t="s">
        <v>734</v>
      </c>
      <c r="C8">
        <v>1</v>
      </c>
      <c r="L8" s="54"/>
      <c r="M8" s="54"/>
      <c r="O8" s="54"/>
    </row>
    <row r="9" spans="1:15" x14ac:dyDescent="0.25">
      <c r="A9" t="s">
        <v>83</v>
      </c>
      <c r="B9" t="s">
        <v>734</v>
      </c>
      <c r="C9">
        <v>1</v>
      </c>
      <c r="L9" s="54"/>
      <c r="M9" s="54"/>
      <c r="O9" s="54"/>
    </row>
    <row r="10" spans="1:15" x14ac:dyDescent="0.25">
      <c r="A10" t="s">
        <v>89</v>
      </c>
      <c r="B10" t="s">
        <v>735</v>
      </c>
      <c r="C10">
        <v>1</v>
      </c>
      <c r="L10" s="54"/>
      <c r="M10" s="54"/>
      <c r="O10" s="54"/>
    </row>
    <row r="11" spans="1:15" x14ac:dyDescent="0.25">
      <c r="A11" t="s">
        <v>107</v>
      </c>
      <c r="B11" t="s">
        <v>734</v>
      </c>
      <c r="C11">
        <v>1</v>
      </c>
      <c r="L11" s="54"/>
      <c r="M11" s="54"/>
      <c r="O11" s="54"/>
    </row>
    <row r="12" spans="1:15" x14ac:dyDescent="0.25">
      <c r="A12" t="s">
        <v>112</v>
      </c>
      <c r="B12" t="s">
        <v>734</v>
      </c>
      <c r="C12">
        <v>1</v>
      </c>
      <c r="L12" s="54"/>
      <c r="M12" s="54"/>
      <c r="O12" s="54"/>
    </row>
    <row r="13" spans="1:15" x14ac:dyDescent="0.25">
      <c r="A13" t="s">
        <v>121</v>
      </c>
      <c r="B13" t="s">
        <v>734</v>
      </c>
      <c r="C13">
        <v>1</v>
      </c>
      <c r="L13" s="54"/>
      <c r="M13" s="54"/>
      <c r="O13" s="54"/>
    </row>
    <row r="14" spans="1:15" x14ac:dyDescent="0.25">
      <c r="A14" t="s">
        <v>126</v>
      </c>
      <c r="B14" t="s">
        <v>734</v>
      </c>
      <c r="C14">
        <v>1</v>
      </c>
      <c r="L14" s="54"/>
      <c r="M14" s="54"/>
      <c r="O14" s="54"/>
    </row>
    <row r="15" spans="1:15" x14ac:dyDescent="0.25">
      <c r="A15" t="s">
        <v>134</v>
      </c>
      <c r="B15" t="s">
        <v>734</v>
      </c>
      <c r="C15">
        <v>1</v>
      </c>
      <c r="L15" s="54"/>
      <c r="M15" s="54"/>
      <c r="O15" s="54"/>
    </row>
    <row r="16" spans="1:15" x14ac:dyDescent="0.25">
      <c r="A16" t="s">
        <v>158</v>
      </c>
      <c r="B16" t="s">
        <v>734</v>
      </c>
      <c r="C16">
        <v>1</v>
      </c>
      <c r="L16" s="54"/>
      <c r="M16" s="54"/>
      <c r="O16" s="54"/>
    </row>
    <row r="17" spans="1:15" x14ac:dyDescent="0.25">
      <c r="A17" t="s">
        <v>166</v>
      </c>
      <c r="B17" t="s">
        <v>734</v>
      </c>
      <c r="C17">
        <v>1</v>
      </c>
      <c r="L17" s="54"/>
      <c r="M17" s="54"/>
      <c r="O17" s="54"/>
    </row>
    <row r="18" spans="1:15" x14ac:dyDescent="0.25">
      <c r="A18" t="s">
        <v>181</v>
      </c>
      <c r="B18" t="s">
        <v>734</v>
      </c>
      <c r="C18">
        <v>1</v>
      </c>
      <c r="L18" s="54"/>
      <c r="M18" s="54"/>
      <c r="O18" s="54"/>
    </row>
    <row r="19" spans="1:15" x14ac:dyDescent="0.25">
      <c r="A19" t="s">
        <v>176</v>
      </c>
      <c r="B19" t="s">
        <v>734</v>
      </c>
      <c r="C19">
        <v>1</v>
      </c>
      <c r="L19" s="54"/>
      <c r="M19" s="54"/>
      <c r="O19" s="54"/>
    </row>
    <row r="20" spans="1:15" x14ac:dyDescent="0.25">
      <c r="A20" t="s">
        <v>188</v>
      </c>
      <c r="B20" t="s">
        <v>734</v>
      </c>
      <c r="C20">
        <v>1</v>
      </c>
      <c r="L20" s="54"/>
      <c r="M20" s="54"/>
      <c r="O20" s="54"/>
    </row>
    <row r="21" spans="1:15" x14ac:dyDescent="0.25">
      <c r="A21" t="s">
        <v>197</v>
      </c>
      <c r="B21" t="s">
        <v>734</v>
      </c>
      <c r="C21">
        <v>1</v>
      </c>
      <c r="L21" s="54"/>
      <c r="M21" s="54"/>
      <c r="O21" s="54"/>
    </row>
    <row r="22" spans="1:15" x14ac:dyDescent="0.25">
      <c r="A22" t="s">
        <v>202</v>
      </c>
      <c r="B22" t="s">
        <v>734</v>
      </c>
      <c r="C22">
        <v>1</v>
      </c>
      <c r="L22" s="54"/>
      <c r="M22" s="54"/>
      <c r="O22" s="54"/>
    </row>
    <row r="23" spans="1:15" x14ac:dyDescent="0.25">
      <c r="A23" t="s">
        <v>206</v>
      </c>
      <c r="B23" t="s">
        <v>734</v>
      </c>
      <c r="C23">
        <v>1</v>
      </c>
      <c r="L23" s="54"/>
      <c r="M23" s="54"/>
      <c r="O23" s="54"/>
    </row>
    <row r="24" spans="1:15" x14ac:dyDescent="0.25">
      <c r="A24" t="s">
        <v>213</v>
      </c>
      <c r="B24" t="s">
        <v>734</v>
      </c>
      <c r="C24">
        <v>1</v>
      </c>
      <c r="L24" s="54"/>
      <c r="M24" s="54"/>
      <c r="O24" s="54"/>
    </row>
    <row r="25" spans="1:15" x14ac:dyDescent="0.25">
      <c r="A25" t="s">
        <v>225</v>
      </c>
      <c r="B25" t="s">
        <v>734</v>
      </c>
      <c r="C25">
        <v>1</v>
      </c>
      <c r="L25" s="54"/>
      <c r="M25" s="54"/>
      <c r="O25" s="54"/>
    </row>
    <row r="26" spans="1:15" x14ac:dyDescent="0.25">
      <c r="A26" t="s">
        <v>267</v>
      </c>
      <c r="B26" t="s">
        <v>734</v>
      </c>
      <c r="C26">
        <v>1</v>
      </c>
      <c r="L26" s="54"/>
      <c r="M26" s="54"/>
      <c r="O26" s="54"/>
    </row>
    <row r="27" spans="1:15" x14ac:dyDescent="0.25">
      <c r="A27" t="s">
        <v>271</v>
      </c>
      <c r="B27" t="s">
        <v>734</v>
      </c>
      <c r="C27">
        <v>1</v>
      </c>
      <c r="L27" s="54"/>
      <c r="M27" s="54"/>
      <c r="O27" s="54"/>
    </row>
    <row r="28" spans="1:15" x14ac:dyDescent="0.25">
      <c r="A28" t="s">
        <v>275</v>
      </c>
      <c r="B28" t="s">
        <v>734</v>
      </c>
      <c r="C28">
        <v>1</v>
      </c>
      <c r="L28" s="54"/>
      <c r="M28" s="54"/>
      <c r="O28" s="54"/>
    </row>
    <row r="29" spans="1:15" x14ac:dyDescent="0.25">
      <c r="A29" t="s">
        <v>279</v>
      </c>
      <c r="B29" t="s">
        <v>734</v>
      </c>
      <c r="C29">
        <v>1</v>
      </c>
      <c r="L29" s="54"/>
      <c r="M29" s="54"/>
      <c r="O29" s="54"/>
    </row>
    <row r="30" spans="1:15" x14ac:dyDescent="0.25">
      <c r="A30" t="s">
        <v>736</v>
      </c>
      <c r="B30" t="s">
        <v>737</v>
      </c>
      <c r="C30">
        <v>1</v>
      </c>
      <c r="L30" s="54"/>
      <c r="M30" s="54"/>
      <c r="O30" s="54"/>
    </row>
    <row r="31" spans="1:15" x14ac:dyDescent="0.25">
      <c r="A31" t="s">
        <v>302</v>
      </c>
      <c r="B31" t="s">
        <v>734</v>
      </c>
      <c r="C31">
        <v>1</v>
      </c>
      <c r="L31" s="54"/>
      <c r="M31" s="54"/>
      <c r="O31" s="54"/>
    </row>
    <row r="32" spans="1:15" x14ac:dyDescent="0.25">
      <c r="A32" t="s">
        <v>307</v>
      </c>
      <c r="B32" t="s">
        <v>738</v>
      </c>
      <c r="C32">
        <v>1</v>
      </c>
      <c r="L32" s="54"/>
      <c r="M32" s="54"/>
      <c r="O32" s="54"/>
    </row>
    <row r="33" spans="1:15" x14ac:dyDescent="0.25">
      <c r="A33" t="s">
        <v>309</v>
      </c>
      <c r="B33" t="s">
        <v>734</v>
      </c>
      <c r="C33">
        <v>1</v>
      </c>
      <c r="L33" s="54"/>
      <c r="M33" s="54"/>
      <c r="O33" s="54"/>
    </row>
    <row r="34" spans="1:15" x14ac:dyDescent="0.25">
      <c r="A34" t="s">
        <v>311</v>
      </c>
      <c r="B34" t="s">
        <v>734</v>
      </c>
      <c r="C34">
        <v>1</v>
      </c>
      <c r="L34" s="54"/>
      <c r="M34" s="54"/>
      <c r="O34" s="54"/>
    </row>
    <row r="35" spans="1:15" x14ac:dyDescent="0.25">
      <c r="A35" t="s">
        <v>320</v>
      </c>
      <c r="B35" t="s">
        <v>734</v>
      </c>
      <c r="C35">
        <v>1</v>
      </c>
      <c r="L35" s="54"/>
      <c r="M35" s="54"/>
      <c r="O35" s="54"/>
    </row>
    <row r="36" spans="1:15" x14ac:dyDescent="0.25">
      <c r="A36" t="s">
        <v>325</v>
      </c>
      <c r="B36" t="s">
        <v>734</v>
      </c>
      <c r="C36">
        <v>1</v>
      </c>
      <c r="L36" s="54"/>
      <c r="M36" s="54"/>
      <c r="O36" s="54"/>
    </row>
    <row r="37" spans="1:15" x14ac:dyDescent="0.25">
      <c r="A37" t="s">
        <v>330</v>
      </c>
      <c r="B37" t="s">
        <v>734</v>
      </c>
      <c r="C37">
        <v>1</v>
      </c>
      <c r="L37" s="54"/>
      <c r="M37" s="54"/>
      <c r="O37" s="54"/>
    </row>
    <row r="38" spans="1:15" x14ac:dyDescent="0.25">
      <c r="A38" t="s">
        <v>335</v>
      </c>
      <c r="B38" t="s">
        <v>734</v>
      </c>
      <c r="C38">
        <v>1</v>
      </c>
      <c r="L38" s="54"/>
      <c r="M38" s="54"/>
      <c r="O38" s="54"/>
    </row>
    <row r="39" spans="1:15" x14ac:dyDescent="0.25">
      <c r="A39" t="s">
        <v>340</v>
      </c>
      <c r="B39" t="s">
        <v>734</v>
      </c>
      <c r="C39">
        <v>1</v>
      </c>
      <c r="L39" s="54"/>
      <c r="M39" s="54"/>
      <c r="O39" s="54"/>
    </row>
    <row r="40" spans="1:15" x14ac:dyDescent="0.25">
      <c r="A40" t="s">
        <v>345</v>
      </c>
      <c r="B40" t="s">
        <v>734</v>
      </c>
      <c r="C40">
        <v>1</v>
      </c>
      <c r="L40" s="54"/>
      <c r="M40" s="54"/>
      <c r="O40" s="54"/>
    </row>
    <row r="41" spans="1:15" x14ac:dyDescent="0.25">
      <c r="A41" t="s">
        <v>350</v>
      </c>
      <c r="B41" t="s">
        <v>734</v>
      </c>
      <c r="C41">
        <v>1</v>
      </c>
      <c r="L41" s="54"/>
      <c r="M41" s="54"/>
      <c r="O41" s="54"/>
    </row>
    <row r="42" spans="1:15" x14ac:dyDescent="0.25">
      <c r="A42" t="s">
        <v>354</v>
      </c>
      <c r="B42" t="s">
        <v>734</v>
      </c>
      <c r="C42">
        <v>1</v>
      </c>
      <c r="L42" s="54"/>
      <c r="M42" s="54"/>
      <c r="O42" s="54"/>
    </row>
    <row r="43" spans="1:15" x14ac:dyDescent="0.25">
      <c r="A43" t="s">
        <v>363</v>
      </c>
      <c r="B43" t="s">
        <v>734</v>
      </c>
      <c r="C43">
        <v>1</v>
      </c>
      <c r="L43" s="54"/>
      <c r="M43" s="54"/>
      <c r="O43" s="54"/>
    </row>
    <row r="44" spans="1:15" x14ac:dyDescent="0.25">
      <c r="A44" t="s">
        <v>382</v>
      </c>
      <c r="B44" t="s">
        <v>734</v>
      </c>
      <c r="C44">
        <v>1</v>
      </c>
      <c r="L44" s="54"/>
      <c r="M44" s="54"/>
      <c r="O44" s="54"/>
    </row>
    <row r="45" spans="1:15" x14ac:dyDescent="0.25">
      <c r="A45" t="s">
        <v>384</v>
      </c>
      <c r="B45" t="s">
        <v>734</v>
      </c>
      <c r="C45">
        <v>1</v>
      </c>
      <c r="L45" s="54"/>
      <c r="M45" s="54"/>
      <c r="O45" s="54"/>
    </row>
    <row r="46" spans="1:15" x14ac:dyDescent="0.25">
      <c r="A46" t="s">
        <v>386</v>
      </c>
      <c r="B46" t="s">
        <v>734</v>
      </c>
      <c r="C46">
        <v>1</v>
      </c>
      <c r="L46" s="54"/>
      <c r="M46" s="54"/>
      <c r="O46" s="54"/>
    </row>
    <row r="47" spans="1:15" x14ac:dyDescent="0.25">
      <c r="A47" t="s">
        <v>739</v>
      </c>
      <c r="B47" t="s">
        <v>734</v>
      </c>
      <c r="C47">
        <v>64</v>
      </c>
      <c r="L47" s="54"/>
      <c r="M47" s="54"/>
      <c r="O47" s="54"/>
    </row>
    <row r="48" spans="1:15" x14ac:dyDescent="0.25">
      <c r="A48" t="s">
        <v>457</v>
      </c>
      <c r="B48" t="s">
        <v>734</v>
      </c>
      <c r="C48">
        <v>1</v>
      </c>
      <c r="L48" s="54"/>
      <c r="M48" s="54"/>
      <c r="O48" s="54"/>
    </row>
    <row r="49" spans="1:15" x14ac:dyDescent="0.25">
      <c r="A49" t="s">
        <v>462</v>
      </c>
      <c r="B49" t="s">
        <v>734</v>
      </c>
      <c r="C49">
        <v>1</v>
      </c>
      <c r="L49" s="54"/>
      <c r="M49" s="54"/>
      <c r="O49" s="54"/>
    </row>
    <row r="50" spans="1:15" x14ac:dyDescent="0.25">
      <c r="A50" t="s">
        <v>467</v>
      </c>
      <c r="B50" t="s">
        <v>734</v>
      </c>
      <c r="C50">
        <v>1</v>
      </c>
      <c r="L50" s="54"/>
      <c r="M50" s="54"/>
      <c r="O50" s="54"/>
    </row>
    <row r="51" spans="1:15" x14ac:dyDescent="0.25">
      <c r="A51" t="s">
        <v>480</v>
      </c>
      <c r="B51" t="s">
        <v>734</v>
      </c>
      <c r="C51">
        <v>1</v>
      </c>
      <c r="L51" s="54"/>
      <c r="M51" s="54"/>
      <c r="O51" s="54"/>
    </row>
    <row r="52" spans="1:15" x14ac:dyDescent="0.25">
      <c r="A52" t="s">
        <v>489</v>
      </c>
      <c r="B52" t="s">
        <v>740</v>
      </c>
      <c r="C52">
        <v>1</v>
      </c>
      <c r="L52" s="54"/>
      <c r="M52" s="54"/>
      <c r="O52" s="54"/>
    </row>
    <row r="53" spans="1:15" x14ac:dyDescent="0.25">
      <c r="A53" t="s">
        <v>741</v>
      </c>
      <c r="B53" t="s">
        <v>740</v>
      </c>
      <c r="C53">
        <v>1</v>
      </c>
      <c r="L53" s="54"/>
      <c r="M53" s="54"/>
      <c r="O53" s="54"/>
    </row>
    <row r="54" spans="1:15" x14ac:dyDescent="0.25">
      <c r="A54" t="s">
        <v>498</v>
      </c>
      <c r="B54" t="s">
        <v>734</v>
      </c>
      <c r="C54">
        <v>1</v>
      </c>
      <c r="L54" s="54"/>
      <c r="M54" s="54"/>
      <c r="O54" s="54"/>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0" customFormat="1" x14ac:dyDescent="0.25">
      <c r="A1" s="50" t="s">
        <v>0</v>
      </c>
      <c r="B1" s="50" t="s">
        <v>20</v>
      </c>
      <c r="C1" s="50" t="s">
        <v>2</v>
      </c>
      <c r="D1" s="50" t="s">
        <v>15</v>
      </c>
      <c r="E1" s="49" t="s">
        <v>589</v>
      </c>
      <c r="F1" s="50" t="s">
        <v>539</v>
      </c>
    </row>
    <row r="2" spans="1:6" x14ac:dyDescent="0.25">
      <c r="A2" t="s">
        <v>70</v>
      </c>
      <c r="B2" t="s">
        <v>545</v>
      </c>
      <c r="C2" t="s">
        <v>71</v>
      </c>
      <c r="D2" t="s">
        <v>73</v>
      </c>
      <c r="E2" s="76">
        <v>101332</v>
      </c>
    </row>
    <row r="3" spans="1:6" x14ac:dyDescent="0.25">
      <c r="A3" t="s">
        <v>75</v>
      </c>
      <c r="B3" t="s">
        <v>546</v>
      </c>
      <c r="C3" t="s">
        <v>71</v>
      </c>
      <c r="D3" t="s">
        <v>73</v>
      </c>
      <c r="E3" s="76"/>
    </row>
    <row r="4" spans="1:6" x14ac:dyDescent="0.25">
      <c r="A4" t="s">
        <v>104</v>
      </c>
      <c r="B4" t="s">
        <v>540</v>
      </c>
      <c r="C4" t="s">
        <v>105</v>
      </c>
      <c r="D4" t="s">
        <v>524</v>
      </c>
      <c r="E4" s="76">
        <v>99343</v>
      </c>
    </row>
    <row r="5" spans="1:6" x14ac:dyDescent="0.25">
      <c r="A5" t="s">
        <v>107</v>
      </c>
      <c r="B5" t="s">
        <v>541</v>
      </c>
      <c r="C5" t="s">
        <v>105</v>
      </c>
      <c r="D5" t="s">
        <v>524</v>
      </c>
      <c r="E5" s="76"/>
    </row>
    <row r="6" spans="1:6" x14ac:dyDescent="0.25">
      <c r="A6" t="s">
        <v>299</v>
      </c>
      <c r="B6" t="s">
        <v>547</v>
      </c>
      <c r="C6" t="s">
        <v>300</v>
      </c>
      <c r="D6" t="s">
        <v>516</v>
      </c>
      <c r="E6" s="76">
        <v>102453</v>
      </c>
    </row>
    <row r="7" spans="1:6" x14ac:dyDescent="0.25">
      <c r="A7" t="s">
        <v>302</v>
      </c>
      <c r="B7" t="s">
        <v>547</v>
      </c>
      <c r="C7" t="s">
        <v>300</v>
      </c>
      <c r="D7" t="s">
        <v>516</v>
      </c>
      <c r="E7" s="76"/>
    </row>
    <row r="8" spans="1:6" x14ac:dyDescent="0.25">
      <c r="A8" t="s">
        <v>304</v>
      </c>
      <c r="B8" t="s">
        <v>548</v>
      </c>
      <c r="C8" t="s">
        <v>305</v>
      </c>
      <c r="D8" t="s">
        <v>521</v>
      </c>
      <c r="E8" s="76">
        <v>102447</v>
      </c>
    </row>
    <row r="9" spans="1:6" x14ac:dyDescent="0.25">
      <c r="A9" t="s">
        <v>309</v>
      </c>
      <c r="B9" t="s">
        <v>549</v>
      </c>
      <c r="C9" t="s">
        <v>305</v>
      </c>
      <c r="D9" t="s">
        <v>521</v>
      </c>
      <c r="E9" s="76"/>
    </row>
    <row r="10" spans="1:6" x14ac:dyDescent="0.25">
      <c r="A10" t="s">
        <v>307</v>
      </c>
      <c r="B10" t="s">
        <v>550</v>
      </c>
      <c r="C10" t="s">
        <v>305</v>
      </c>
      <c r="D10" t="s">
        <v>521</v>
      </c>
      <c r="E10" s="76"/>
    </row>
    <row r="11" spans="1:6" x14ac:dyDescent="0.25">
      <c r="A11" t="s">
        <v>311</v>
      </c>
      <c r="B11" t="s">
        <v>551</v>
      </c>
      <c r="C11" t="s">
        <v>305</v>
      </c>
      <c r="D11" t="s">
        <v>521</v>
      </c>
      <c r="E11" s="76"/>
    </row>
    <row r="12" spans="1:6" x14ac:dyDescent="0.25">
      <c r="A12" t="s">
        <v>317</v>
      </c>
      <c r="B12" t="s">
        <v>552</v>
      </c>
      <c r="C12" t="s">
        <v>318</v>
      </c>
      <c r="D12" t="s">
        <v>512</v>
      </c>
      <c r="E12" s="76">
        <v>101221</v>
      </c>
    </row>
    <row r="13" spans="1:6" x14ac:dyDescent="0.25">
      <c r="A13" t="s">
        <v>320</v>
      </c>
      <c r="B13" t="s">
        <v>552</v>
      </c>
      <c r="C13" t="s">
        <v>318</v>
      </c>
      <c r="D13" t="s">
        <v>512</v>
      </c>
      <c r="E13" s="76"/>
    </row>
    <row r="14" spans="1:6" x14ac:dyDescent="0.25">
      <c r="A14" t="s">
        <v>322</v>
      </c>
      <c r="B14" t="s">
        <v>553</v>
      </c>
      <c r="C14" t="s">
        <v>323</v>
      </c>
      <c r="D14" t="s">
        <v>517</v>
      </c>
      <c r="E14" s="76">
        <v>102455</v>
      </c>
    </row>
    <row r="15" spans="1:6" x14ac:dyDescent="0.25">
      <c r="A15" t="s">
        <v>325</v>
      </c>
      <c r="B15" t="s">
        <v>553</v>
      </c>
      <c r="C15" t="s">
        <v>323</v>
      </c>
      <c r="D15" t="s">
        <v>517</v>
      </c>
      <c r="E15" s="76"/>
    </row>
    <row r="16" spans="1:6" x14ac:dyDescent="0.25">
      <c r="A16" t="s">
        <v>327</v>
      </c>
      <c r="B16" t="s">
        <v>554</v>
      </c>
      <c r="C16" t="s">
        <v>328</v>
      </c>
      <c r="D16" t="s">
        <v>508</v>
      </c>
      <c r="E16" s="76">
        <v>1013824</v>
      </c>
    </row>
    <row r="17" spans="1:5" x14ac:dyDescent="0.25">
      <c r="A17" t="s">
        <v>330</v>
      </c>
      <c r="B17" t="s">
        <v>555</v>
      </c>
      <c r="C17" t="s">
        <v>328</v>
      </c>
      <c r="D17" t="s">
        <v>508</v>
      </c>
      <c r="E17" s="76"/>
    </row>
    <row r="18" spans="1:5" x14ac:dyDescent="0.25">
      <c r="A18" t="s">
        <v>332</v>
      </c>
      <c r="B18" t="s">
        <v>556</v>
      </c>
      <c r="C18" t="s">
        <v>333</v>
      </c>
      <c r="D18" t="s">
        <v>510</v>
      </c>
      <c r="E18" s="76">
        <v>102445</v>
      </c>
    </row>
    <row r="19" spans="1:5" x14ac:dyDescent="0.25">
      <c r="A19" t="s">
        <v>335</v>
      </c>
      <c r="B19" t="s">
        <v>557</v>
      </c>
      <c r="C19" t="s">
        <v>333</v>
      </c>
      <c r="D19" t="s">
        <v>510</v>
      </c>
      <c r="E19" s="76"/>
    </row>
    <row r="20" spans="1:5" x14ac:dyDescent="0.25">
      <c r="A20" t="s">
        <v>337</v>
      </c>
      <c r="B20" t="s">
        <v>558</v>
      </c>
      <c r="C20" t="s">
        <v>338</v>
      </c>
      <c r="D20" t="s">
        <v>511</v>
      </c>
      <c r="E20" s="76">
        <v>101557</v>
      </c>
    </row>
    <row r="21" spans="1:5" x14ac:dyDescent="0.25">
      <c r="A21" t="s">
        <v>340</v>
      </c>
      <c r="B21" t="s">
        <v>558</v>
      </c>
      <c r="C21" t="s">
        <v>338</v>
      </c>
      <c r="D21" t="s">
        <v>511</v>
      </c>
      <c r="E21" s="76"/>
    </row>
    <row r="22" spans="1:5" x14ac:dyDescent="0.25">
      <c r="A22" t="s">
        <v>342</v>
      </c>
      <c r="B22" t="s">
        <v>559</v>
      </c>
      <c r="C22" t="s">
        <v>343</v>
      </c>
      <c r="D22" t="s">
        <v>509</v>
      </c>
      <c r="E22" s="76">
        <v>101339</v>
      </c>
    </row>
    <row r="23" spans="1:5" x14ac:dyDescent="0.25">
      <c r="A23" t="s">
        <v>345</v>
      </c>
      <c r="B23" t="s">
        <v>559</v>
      </c>
      <c r="C23" t="s">
        <v>343</v>
      </c>
      <c r="D23" t="s">
        <v>509</v>
      </c>
      <c r="E23" s="76"/>
    </row>
    <row r="24" spans="1:5" x14ac:dyDescent="0.25">
      <c r="A24" t="s">
        <v>347</v>
      </c>
      <c r="B24" t="s">
        <v>560</v>
      </c>
      <c r="C24" t="s">
        <v>348</v>
      </c>
      <c r="D24" t="s">
        <v>520</v>
      </c>
      <c r="E24" s="76">
        <v>102391</v>
      </c>
    </row>
    <row r="25" spans="1:5" x14ac:dyDescent="0.25">
      <c r="A25" t="s">
        <v>350</v>
      </c>
      <c r="B25" t="s">
        <v>560</v>
      </c>
      <c r="C25" t="s">
        <v>348</v>
      </c>
      <c r="D25" t="s">
        <v>520</v>
      </c>
      <c r="E25" s="76"/>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48"/>
      <c r="C14" s="48">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48"/>
      <c r="C15" s="48">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48">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48">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4513C8-4F6F-45FE-94D1-7393F18F743D}">
  <ds:schemaRefs>
    <ds:schemaRef ds:uri="http://purl.org/dc/elements/1.1/"/>
    <ds:schemaRef ds:uri="http://purl.org/dc/terms/"/>
    <ds:schemaRef ds:uri="http://schemas.microsoft.com/office/2006/metadata/properties"/>
    <ds:schemaRef ds:uri="http://schemas.microsoft.com/office/2006/documentManagement/types"/>
    <ds:schemaRef ds:uri="42d8e6db-7b1e-4a51-8fbb-e5e83cc76820"/>
    <ds:schemaRef ds:uri="http://schemas.microsoft.com/office/infopath/2007/PartnerControls"/>
    <ds:schemaRef ds:uri="3d161086-4829-409f-9f75-5bde88dcb15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2024-05-23T13:26:41Z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