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50" documentId="8_{5AE21C6D-DF2D-4912-BF4C-1DD1DB30D357}" xr6:coauthVersionLast="36" xr6:coauthVersionMax="47" xr10:uidLastSave="{7B40B32B-0EB6-4976-B3AE-F6D6FDE56444}"/>
  <bookViews>
    <workbookView xWindow="-120" yWindow="-120" windowWidth="29040" windowHeight="18240" activeTab="4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serd tests" sheetId="11" r:id="rId6"/>
    <sheet name="output" sheetId="9" r:id="rId7"/>
    <sheet name="enhancements" sheetId="4" r:id="rId8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" i="10" l="1"/>
  <c r="E140" i="10"/>
  <c r="I1" i="10" l="1"/>
</calcChain>
</file>

<file path=xl/sharedStrings.xml><?xml version="1.0" encoding="utf-8"?>
<sst xmlns="http://schemas.openxmlformats.org/spreadsheetml/2006/main" count="2673" uniqueCount="583">
  <si>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</si>
  <si>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</si>
  <si>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</si>
  <si>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</si>
  <si>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</si>
  <si>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</si>
  <si>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</si>
  <si>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</si>
  <si>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</si>
  <si>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</si>
  <si>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</si>
  <si>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</si>
  <si>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</si>
  <si>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</si>
  <si>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</si>
  <si>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</si>
  <si>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</si>
  <si>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</si>
  <si>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</si>
  <si>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</si>
  <si>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</si>
  <si>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</si>
  <si>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</si>
  <si>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</si>
  <si>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</si>
  <si>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</si>
  <si>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</si>
  <si>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</si>
  <si>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</si>
  <si>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</si>
  <si>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</si>
  <si>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</si>
  <si>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</si>
  <si>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</si>
  <si>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</si>
  <si>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</si>
  <si>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</si>
  <si>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</si>
  <si>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</si>
  <si>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</si>
  <si>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</si>
  <si>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</si>
  <si>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</si>
  <si>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</si>
  <si>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</si>
  <si>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</si>
  <si>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</si>
  <si>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</si>
  <si>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</si>
  <si>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</si>
  <si>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</si>
  <si>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</si>
  <si>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</si>
  <si>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</si>
  <si>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</si>
  <si>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</si>
  <si>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</si>
  <si>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</si>
  <si>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</si>
  <si>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</si>
  <si>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</si>
  <si>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</si>
  <si>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</si>
  <si>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</si>
  <si>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</si>
  <si>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</si>
  <si>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</si>
  <si>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</si>
  <si>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</si>
  <si>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</si>
  <si>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</si>
  <si>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</si>
  <si>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</si>
  <si>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</si>
  <si>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</si>
  <si>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</si>
  <si>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</si>
  <si>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</si>
  <si>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</si>
  <si>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</si>
  <si>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</si>
  <si>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</si>
  <si>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</si>
  <si>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</si>
  <si>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</si>
  <si>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</si>
  <si>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</si>
  <si>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</si>
  <si>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</si>
  <si>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</si>
  <si>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</si>
  <si>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</si>
  <si>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</si>
  <si>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</si>
  <si>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</si>
  <si>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</si>
  <si>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</si>
  <si>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</si>
  <si>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</si>
  <si>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</si>
  <si>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</si>
  <si>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</si>
  <si>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</si>
  <si>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</si>
  <si>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</si>
  <si>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</si>
  <si>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</si>
  <si>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</si>
  <si>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</si>
  <si>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</si>
  <si>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</si>
  <si>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</si>
  <si>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</si>
  <si>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</si>
  <si>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</si>
  <si>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</si>
  <si>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</si>
  <si>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</si>
  <si>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</si>
  <si>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</si>
  <si>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</si>
  <si>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</si>
  <si>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</si>
  <si>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</si>
  <si>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</si>
  <si>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</si>
  <si>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</si>
  <si>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</si>
  <si>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</si>
  <si>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</si>
  <si>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</si>
  <si>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</si>
  <si>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</si>
  <si>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</si>
  <si>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</si>
  <si>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</si>
  <si>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</si>
  <si>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</si>
  <si>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</si>
  <si>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</si>
  <si>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</si>
  <si>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</si>
  <si>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</si>
  <si>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</si>
  <si>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</si>
  <si>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</si>
  <si>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</si>
  <si>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</si>
  <si>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</si>
  <si>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</si>
  <si>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</si>
  <si>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</si>
  <si>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</si>
  <si>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</si>
  <si>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</si>
  <si>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</si>
  <si>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</si>
  <si>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</si>
  <si>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</si>
  <si>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</si>
  <si>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</si>
  <si>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</si>
  <si>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</si>
  <si>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</si>
  <si>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</si>
  <si>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</si>
  <si>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</si>
  <si>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</si>
  <si>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</si>
  <si>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</si>
  <si>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</si>
  <si>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</si>
  <si>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</si>
  <si>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</si>
  <si>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</si>
  <si>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</si>
  <si>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</si>
  <si>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</si>
  <si>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</si>
  <si>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</si>
  <si>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</si>
  <si>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</si>
  <si>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</si>
  <si>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</si>
  <si>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</si>
  <si>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</si>
  <si>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</si>
  <si>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</si>
  <si>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</si>
  <si>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</si>
  <si>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</si>
  <si>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</si>
  <si>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</si>
  <si>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</si>
  <si>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</si>
  <si>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</si>
  <si>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</si>
  <si>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</si>
  <si>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</si>
  <si>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</si>
  <si>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</si>
  <si>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</si>
  <si>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</si>
  <si>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</si>
  <si>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</si>
  <si>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</si>
  <si>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</si>
  <si>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</si>
  <si>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</si>
  <si>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</si>
  <si>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</si>
  <si>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</si>
  <si>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</si>
  <si>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</si>
  <si>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</si>
  <si>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</si>
  <si>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</si>
  <si>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</si>
  <si>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</si>
  <si>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</si>
  <si>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</si>
  <si>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</si>
  <si>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</si>
  <si>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</si>
  <si>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</si>
  <si>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</si>
  <si>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</si>
  <si>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</si>
  <si>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</si>
  <si>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</si>
  <si>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</si>
  <si>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</si>
  <si>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</si>
  <si>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</si>
  <si>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</si>
  <si>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</si>
  <si>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</si>
  <si>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</si>
  <si>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</si>
  <si>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</si>
  <si>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</si>
  <si>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</si>
  <si>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</si>
  <si>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</si>
  <si>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</si>
  <si>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</si>
  <si>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</si>
  <si>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</si>
  <si>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</si>
  <si>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</si>
  <si>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</si>
  <si>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</si>
  <si>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</si>
  <si>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</si>
  <si>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</si>
  <si>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</si>
  <si>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</si>
  <si>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</si>
  <si>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</si>
  <si>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</si>
  <si>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</si>
  <si>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</si>
  <si>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</si>
  <si>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</si>
  <si>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</si>
  <si>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</si>
  <si>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</si>
  <si>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</si>
  <si>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</si>
  <si>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</si>
  <si>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</si>
  <si>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</si>
  <si>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</si>
  <si>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</si>
  <si>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</si>
  <si>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</si>
  <si>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</si>
  <si>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</si>
  <si>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</si>
  <si>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</si>
  <si>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</si>
  <si>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</si>
  <si>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</si>
  <si>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</si>
  <si>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</si>
  <si>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</si>
  <si>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</si>
  <si>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</si>
  <si>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</si>
  <si>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</si>
  <si>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</si>
  <si>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</si>
  <si>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</si>
  <si>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</si>
  <si>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</si>
  <si>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</si>
  <si>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</si>
  <si>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</si>
  <si>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</si>
  <si>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</si>
  <si>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</si>
  <si>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</si>
  <si>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</si>
  <si>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</si>
  <si>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</si>
  <si>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</si>
  <si>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</si>
  <si>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</si>
  <si>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</si>
  <si>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</si>
  <si>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</si>
  <si>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</si>
  <si>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</si>
  <si>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</si>
  <si>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</si>
  <si>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</si>
  <si>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</si>
  <si>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</si>
  <si>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</si>
  <si>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</si>
  <si>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</si>
  <si>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</si>
  <si>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</si>
  <si>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</si>
  <si>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</si>
  <si>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</si>
  <si>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</si>
  <si>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</si>
  <si>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</si>
  <si>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</si>
  <si>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</si>
  <si>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</si>
  <si>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</si>
  <si>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</si>
  <si>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</si>
  <si>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</si>
  <si>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</si>
  <si>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</si>
  <si>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</si>
  <si>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</si>
  <si>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</si>
  <si>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</si>
  <si>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</si>
  <si>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</si>
  <si>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</si>
  <si>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</si>
  <si>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</si>
  <si>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</si>
  <si>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</si>
  <si>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</si>
  <si>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</si>
  <si>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</si>
  <si>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</si>
  <si>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</si>
  <si>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</si>
  <si>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</si>
  <si>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</si>
  <si>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</si>
  <si>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</si>
  <si>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</si>
  <si>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</si>
  <si>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</si>
  <si>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</si>
  <si>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</si>
  <si>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</si>
  <si>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</si>
  <si>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</si>
  <si>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</si>
  <si>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</si>
  <si>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</si>
  <si>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</si>
  <si>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</si>
  <si>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</si>
  <si>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</si>
  <si>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</si>
  <si>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</si>
  <si>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</si>
  <si>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</si>
  <si>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</si>
  <si>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</si>
  <si>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</si>
  <si>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</si>
  <si>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</si>
  <si>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</si>
  <si>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</si>
  <si>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</si>
  <si>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</si>
  <si>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</si>
  <si>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</si>
  <si>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</si>
  <si>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</si>
  <si>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</si>
  <si>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</si>
  <si>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</si>
  <si>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</si>
  <si>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</si>
  <si>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</si>
  <si>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</si>
  <si>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</si>
  <si>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</si>
  <si>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</si>
  <si>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</si>
  <si>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</si>
  <si>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</si>
  <si>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</si>
  <si>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</si>
  <si>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</si>
  <si>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</si>
  <si>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</si>
  <si>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</si>
  <si>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</si>
  <si>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</si>
  <si>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</si>
  <si>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</si>
  <si>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</si>
  <si>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</si>
  <si>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</si>
  <si>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</si>
  <si>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</si>
  <si>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</si>
  <si>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</si>
  <si>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</si>
  <si>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</si>
  <si>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</si>
  <si>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</si>
  <si>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</si>
  <si>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</si>
  <si>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</si>
  <si>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</si>
  <si>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</si>
  <si>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</si>
  <si>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</si>
  <si>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</si>
  <si>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</si>
  <si>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</si>
  <si>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</si>
  <si>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</si>
  <si>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</si>
  <si>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</si>
  <si>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</si>
  <si>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</si>
  <si>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</si>
  <si>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</si>
  <si>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</si>
  <si>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</si>
  <si>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</si>
  <si>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</si>
  <si>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</si>
  <si>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</si>
  <si>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</si>
  <si>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</si>
  <si>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</si>
  <si>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</si>
  <si>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</si>
  <si>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</si>
  <si>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</si>
  <si>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</si>
  <si>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</si>
  <si>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</si>
  <si>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</si>
  <si>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</si>
  <si>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</si>
  <si>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</si>
  <si>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</si>
  <si>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</si>
  <si>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</si>
  <si>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</si>
  <si>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</si>
  <si>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</si>
  <si>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</si>
  <si>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</si>
  <si>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</si>
  <si>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</si>
  <si>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</si>
  <si>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</si>
  <si>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</si>
  <si>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</si>
  <si>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</si>
  <si>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</si>
  <si>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</si>
  <si>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</si>
  <si>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</si>
  <si>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</si>
  <si>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</si>
  <si>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</si>
  <si>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</si>
  <si>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</si>
  <si>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</si>
  <si>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</si>
  <si>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</si>
  <si>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</si>
  <si>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</si>
  <si>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</si>
  <si>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</si>
  <si>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</si>
  <si>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</si>
  <si>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</si>
  <si>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</si>
  <si>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</si>
  <si>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</si>
  <si>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</si>
  <si>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</si>
  <si>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</si>
  <si>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</si>
  <si>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</si>
  <si>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</si>
  <si>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</si>
  <si>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</si>
  <si>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</si>
  <si>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</si>
  <si>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</si>
  <si>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</si>
  <si>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</si>
  <si>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</si>
  <si>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</si>
  <si>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</si>
  <si>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</si>
  <si>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</si>
  <si>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</si>
  <si>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</si>
  <si>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</si>
  <si>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</si>
  <si>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</si>
  <si>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</si>
  <si>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</si>
  <si>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</si>
  <si>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</si>
  <si>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</si>
  <si>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</si>
  <si>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</si>
  <si>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</si>
  <si>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</si>
  <si>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</si>
  <si>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</si>
  <si>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</si>
  <si>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</si>
  <si>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</si>
  <si>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</si>
  <si>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</si>
  <si>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</si>
  <si>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</si>
  <si>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</si>
  <si>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</si>
  <si>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</si>
  <si>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</si>
  <si>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</si>
  <si>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</si>
  <si>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</si>
  <si>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</si>
  <si>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</si>
  <si>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</si>
  <si>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</si>
  <si>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</si>
  <si>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</si>
  <si>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</si>
  <si>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</si>
  <si>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</si>
  <si>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</si>
  <si>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</si>
  <si>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</si>
  <si>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</si>
  <si>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</si>
  <si>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</si>
  <si>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</si>
  <si>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</si>
  <si>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</si>
  <si>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</si>
  <si>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</si>
  <si>
    <t>Instrument</t>
  </si>
  <si>
    <t>Data Use</t>
  </si>
  <si>
    <t>MEIC Number</t>
  </si>
  <si>
    <t>Job Number</t>
  </si>
  <si>
    <t>Job Type</t>
  </si>
  <si>
    <t>8 (XBT)</t>
  </si>
  <si>
    <t>1 (SV Probes)</t>
  </si>
  <si>
    <t>2 (CTD)</t>
  </si>
  <si>
    <t>SERD (Observed Physical Data)</t>
  </si>
  <si>
    <t>PROFILE_HEADER_TS, PROFILE_INDEX_TS, PROFILE_DATA_TS</t>
  </si>
  <si>
    <t>PROFILE_HEADER_TONLY, PROFILE_INDEX_TONLY, PROFILE_DATA_TONLY</t>
  </si>
  <si>
    <t>PROFILE_HEADER_SV, PROFILE_INDEX_SV, PROFILE_DATA_SV</t>
  </si>
  <si>
    <t>Tables</t>
  </si>
  <si>
    <t>Form &amp; Edit
Text File (?)</t>
  </si>
  <si>
    <t xml:space="preserve">when there is an ICES hip in the SERD file, and the ship exists with the same name and institute,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</si>
</sst>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0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/>
    </xf>
    <xf numFmtId="9" fontId="19" fillId="2" borderId="0" xfId="6" applyNumberFormat="1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4" borderId="0" xfId="8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P143"/>
  <sheetViews>
    <sheetView topLeftCell="A31" zoomScaleNormal="100" workbookViewId="0">
      <selection activeCell="N28" sqref="N28"/>
    </sheetView>
  </sheetViews>
  <sheetFormatPr defaultRowHeight="15" x14ac:dyDescent="0.25"/>
  <cols>
    <col min="3" max="3" width="36.7109375" bestFit="1" customWidth="1"/>
    <col min="4" max="4" width="52.28515625" bestFit="1" customWidth="1"/>
    <col min="5" max="5" width="8.42578125" style="40" bestFit="1" customWidth="1"/>
    <col min="6" max="6" width="11.28515625" style="6" bestFit="1" customWidth="1"/>
    <col min="7" max="7" width="63.28515625" bestFit="1" customWidth="1"/>
    <col min="8" max="8" width="9.7109375" bestFit="1" customWidth="1"/>
    <col min="9" max="9" width="10.140625" customWidth="1"/>
    <col min="10" max="10" width="11.140625" bestFit="1" customWidth="1"/>
    <col min="11" max="11" width="33.5703125" bestFit="1" customWidth="1"/>
  </cols>
  <sheetData>
    <row r="1" spans="3:16" s="40" customFormat="1" ht="60" customHeight="1" x14ac:dyDescent="0.25">
      <c r="C1" s="56" t="s">
        <v>0</v>
      </c>
      <c r="D1" s="56" t="s">
        <v>2</v>
      </c>
      <c r="E1" s="56" t="s">
        <v>539</v>
      </c>
      <c r="F1" s="56" t="s">
        <v>11</v>
      </c>
      <c r="G1" s="56" t="s">
        <v>15</v>
      </c>
      <c r="H1" s="60"/>
      <c r="I1" s="41">
        <f>E141/E140</f>
        <v>7.03125E-2</v>
      </c>
      <c r="J1" s="61" t="s">
        <v>566</v>
      </c>
      <c r="K1" s="60"/>
    </row>
    <row r="2" spans="3:16" ht="15" customHeight="1" x14ac:dyDescent="0.25">
      <c r="C2" s="33" t="s">
        <v>36</v>
      </c>
      <c r="D2" s="52" t="s">
        <v>38</v>
      </c>
      <c r="E2" s="51" t="s">
        <v>81</v>
      </c>
      <c r="F2" s="51" t="s">
        <v>42</v>
      </c>
      <c r="G2" s="55" t="s">
        <v>564</v>
      </c>
    </row>
    <row r="3" spans="3:16" ht="15" customHeight="1" x14ac:dyDescent="0.25">
      <c r="C3" s="34" t="s">
        <v>43</v>
      </c>
      <c r="D3" s="44"/>
      <c r="E3" s="46"/>
      <c r="F3" s="46"/>
      <c r="G3" s="49"/>
      <c r="K3" s="36"/>
      <c r="L3" s="36"/>
      <c r="M3" s="36"/>
      <c r="N3" s="36"/>
      <c r="O3" s="36"/>
      <c r="P3" s="36"/>
    </row>
    <row r="4" spans="3:16" ht="15" customHeight="1" x14ac:dyDescent="0.25">
      <c r="C4" s="34" t="s">
        <v>45</v>
      </c>
      <c r="D4" s="44"/>
      <c r="E4" s="46"/>
      <c r="F4" s="46"/>
      <c r="G4" s="49"/>
      <c r="K4" s="36"/>
      <c r="L4" s="36"/>
      <c r="M4" s="36"/>
      <c r="N4" s="36"/>
      <c r="O4" s="36"/>
      <c r="P4" s="36"/>
    </row>
    <row r="5" spans="3:16" ht="15" customHeight="1" x14ac:dyDescent="0.25">
      <c r="C5" s="34" t="s">
        <v>52</v>
      </c>
      <c r="D5" s="44" t="s">
        <v>53</v>
      </c>
      <c r="E5" s="46" t="s">
        <v>81</v>
      </c>
      <c r="F5" s="46" t="s">
        <v>42</v>
      </c>
      <c r="G5" s="49" t="s">
        <v>519</v>
      </c>
      <c r="K5" s="36"/>
      <c r="L5" s="58" t="s">
        <v>464</v>
      </c>
      <c r="M5" s="59" t="s">
        <v>465</v>
      </c>
      <c r="N5" s="46"/>
      <c r="O5" s="48" t="s">
        <v>581</v>
      </c>
      <c r="P5" s="36"/>
    </row>
    <row r="6" spans="3:16" x14ac:dyDescent="0.25">
      <c r="C6" s="34" t="s">
        <v>55</v>
      </c>
      <c r="D6" s="44"/>
      <c r="E6" s="46"/>
      <c r="F6" s="46"/>
      <c r="G6" s="49"/>
      <c r="K6" s="36"/>
      <c r="L6" s="58" t="s">
        <v>467</v>
      </c>
      <c r="M6" s="59"/>
      <c r="N6" s="46"/>
      <c r="O6" s="48"/>
      <c r="P6" s="36"/>
    </row>
    <row r="7" spans="3:16" x14ac:dyDescent="0.25">
      <c r="C7" s="34" t="s">
        <v>77</v>
      </c>
      <c r="D7" s="44" t="s">
        <v>78</v>
      </c>
      <c r="E7" s="46" t="s">
        <v>81</v>
      </c>
      <c r="F7" s="46" t="s">
        <v>42</v>
      </c>
      <c r="G7" s="49" t="s">
        <v>80</v>
      </c>
      <c r="K7" s="36"/>
      <c r="L7" s="36"/>
      <c r="M7" s="36"/>
      <c r="N7" s="36"/>
      <c r="O7" s="36"/>
      <c r="P7" s="36"/>
    </row>
    <row r="8" spans="3:16" x14ac:dyDescent="0.25">
      <c r="C8" s="34" t="s">
        <v>83</v>
      </c>
      <c r="D8" s="44"/>
      <c r="E8" s="46"/>
      <c r="F8" s="46"/>
      <c r="G8" s="49"/>
      <c r="K8" s="36"/>
      <c r="L8" s="36"/>
      <c r="M8" s="36"/>
      <c r="N8" s="36"/>
      <c r="O8" s="36"/>
      <c r="P8" s="36"/>
    </row>
    <row r="9" spans="3:16" x14ac:dyDescent="0.25">
      <c r="C9" s="34" t="s">
        <v>170</v>
      </c>
      <c r="D9" s="44" t="s">
        <v>171</v>
      </c>
      <c r="E9" s="46" t="s">
        <v>81</v>
      </c>
      <c r="F9" s="46" t="s">
        <v>42</v>
      </c>
      <c r="G9" s="49" t="s">
        <v>523</v>
      </c>
    </row>
    <row r="10" spans="3:16" x14ac:dyDescent="0.25">
      <c r="C10" s="34" t="s">
        <v>174</v>
      </c>
      <c r="D10" s="44"/>
      <c r="E10" s="46"/>
      <c r="F10" s="46"/>
      <c r="G10" s="49"/>
    </row>
    <row r="11" spans="3:16" x14ac:dyDescent="0.25">
      <c r="C11" s="34" t="s">
        <v>176</v>
      </c>
      <c r="D11" s="44"/>
      <c r="E11" s="46"/>
      <c r="F11" s="46"/>
      <c r="G11" s="49"/>
    </row>
    <row r="12" spans="3:16" x14ac:dyDescent="0.25">
      <c r="C12" s="34" t="s">
        <v>203</v>
      </c>
      <c r="D12" s="44" t="s">
        <v>204</v>
      </c>
      <c r="E12" s="46" t="s">
        <v>81</v>
      </c>
      <c r="F12" s="46" t="s">
        <v>42</v>
      </c>
      <c r="G12" s="49" t="s">
        <v>515</v>
      </c>
    </row>
    <row r="13" spans="3:16" x14ac:dyDescent="0.25">
      <c r="C13" s="34" t="s">
        <v>206</v>
      </c>
      <c r="D13" s="44"/>
      <c r="E13" s="46"/>
      <c r="F13" s="46"/>
      <c r="G13" s="49"/>
    </row>
    <row r="14" spans="3:16" x14ac:dyDescent="0.25">
      <c r="C14" s="34" t="s">
        <v>360</v>
      </c>
      <c r="D14" s="44" t="s">
        <v>361</v>
      </c>
      <c r="E14" s="46" t="s">
        <v>81</v>
      </c>
      <c r="F14" s="46" t="s">
        <v>42</v>
      </c>
      <c r="G14" s="49" t="s">
        <v>518</v>
      </c>
    </row>
    <row r="15" spans="3:16" x14ac:dyDescent="0.25">
      <c r="C15" s="35" t="s">
        <v>363</v>
      </c>
      <c r="D15" s="45"/>
      <c r="E15" s="47"/>
      <c r="F15" s="47"/>
      <c r="G15" s="50"/>
    </row>
    <row r="16" spans="3:16" x14ac:dyDescent="0.25">
      <c r="C16" s="33" t="s">
        <v>70</v>
      </c>
      <c r="D16" s="52" t="s">
        <v>71</v>
      </c>
      <c r="E16" s="51"/>
      <c r="F16" s="51" t="s">
        <v>567</v>
      </c>
      <c r="G16" s="55" t="s">
        <v>73</v>
      </c>
    </row>
    <row r="17" spans="3:7" x14ac:dyDescent="0.25">
      <c r="C17" s="34" t="s">
        <v>75</v>
      </c>
      <c r="D17" s="44"/>
      <c r="E17" s="46"/>
      <c r="F17" s="46"/>
      <c r="G17" s="49"/>
    </row>
    <row r="18" spans="3:7" x14ac:dyDescent="0.25">
      <c r="C18" s="34" t="s">
        <v>104</v>
      </c>
      <c r="D18" s="44" t="s">
        <v>105</v>
      </c>
      <c r="E18" s="46"/>
      <c r="F18" s="46" t="s">
        <v>567</v>
      </c>
      <c r="G18" s="49" t="s">
        <v>524</v>
      </c>
    </row>
    <row r="19" spans="3:7" x14ac:dyDescent="0.25">
      <c r="C19" s="34" t="s">
        <v>107</v>
      </c>
      <c r="D19" s="44"/>
      <c r="E19" s="46"/>
      <c r="F19" s="46"/>
      <c r="G19" s="49"/>
    </row>
    <row r="20" spans="3:7" x14ac:dyDescent="0.25">
      <c r="C20" s="34" t="s">
        <v>299</v>
      </c>
      <c r="D20" s="44" t="s">
        <v>300</v>
      </c>
      <c r="E20" s="46"/>
      <c r="F20" s="46" t="s">
        <v>567</v>
      </c>
      <c r="G20" s="49" t="s">
        <v>516</v>
      </c>
    </row>
    <row r="21" spans="3:7" x14ac:dyDescent="0.25">
      <c r="C21" s="34" t="s">
        <v>302</v>
      </c>
      <c r="D21" s="44"/>
      <c r="E21" s="46"/>
      <c r="F21" s="46"/>
      <c r="G21" s="49"/>
    </row>
    <row r="22" spans="3:7" x14ac:dyDescent="0.25">
      <c r="C22" s="34" t="s">
        <v>304</v>
      </c>
      <c r="D22" s="44" t="s">
        <v>305</v>
      </c>
      <c r="E22" s="46"/>
      <c r="F22" s="46" t="s">
        <v>567</v>
      </c>
      <c r="G22" s="49" t="s">
        <v>521</v>
      </c>
    </row>
    <row r="23" spans="3:7" x14ac:dyDescent="0.25">
      <c r="C23" s="34" t="s">
        <v>309</v>
      </c>
      <c r="D23" s="44"/>
      <c r="E23" s="46"/>
      <c r="F23" s="46"/>
      <c r="G23" s="49"/>
    </row>
    <row r="24" spans="3:7" x14ac:dyDescent="0.25">
      <c r="C24" s="34" t="s">
        <v>307</v>
      </c>
      <c r="D24" s="44"/>
      <c r="E24" s="46"/>
      <c r="F24" s="46"/>
      <c r="G24" s="49"/>
    </row>
    <row r="25" spans="3:7" x14ac:dyDescent="0.25">
      <c r="C25" s="34" t="s">
        <v>311</v>
      </c>
      <c r="D25" s="44"/>
      <c r="E25" s="46"/>
      <c r="F25" s="46"/>
      <c r="G25" s="49"/>
    </row>
    <row r="26" spans="3:7" x14ac:dyDescent="0.25">
      <c r="C26" s="34" t="s">
        <v>317</v>
      </c>
      <c r="D26" s="44" t="s">
        <v>318</v>
      </c>
      <c r="E26" s="46"/>
      <c r="F26" s="46" t="s">
        <v>567</v>
      </c>
      <c r="G26" s="49" t="s">
        <v>512</v>
      </c>
    </row>
    <row r="27" spans="3:7" x14ac:dyDescent="0.25">
      <c r="C27" s="34" t="s">
        <v>320</v>
      </c>
      <c r="D27" s="44"/>
      <c r="E27" s="46"/>
      <c r="F27" s="46"/>
      <c r="G27" s="49"/>
    </row>
    <row r="28" spans="3:7" x14ac:dyDescent="0.25">
      <c r="C28" s="34" t="s">
        <v>322</v>
      </c>
      <c r="D28" s="53" t="s">
        <v>323</v>
      </c>
      <c r="E28" s="54"/>
      <c r="F28" s="46" t="s">
        <v>567</v>
      </c>
      <c r="G28" s="49" t="s">
        <v>517</v>
      </c>
    </row>
    <row r="29" spans="3:7" x14ac:dyDescent="0.25">
      <c r="C29" s="34" t="s">
        <v>325</v>
      </c>
      <c r="D29" s="53"/>
      <c r="E29" s="54"/>
      <c r="F29" s="46"/>
      <c r="G29" s="49"/>
    </row>
    <row r="30" spans="3:7" x14ac:dyDescent="0.25">
      <c r="C30" s="34" t="s">
        <v>327</v>
      </c>
      <c r="D30" s="44" t="s">
        <v>328</v>
      </c>
      <c r="E30" s="46"/>
      <c r="F30" s="46" t="s">
        <v>567</v>
      </c>
      <c r="G30" s="49" t="s">
        <v>508</v>
      </c>
    </row>
    <row r="31" spans="3:7" x14ac:dyDescent="0.25">
      <c r="C31" s="34" t="s">
        <v>330</v>
      </c>
      <c r="D31" s="44"/>
      <c r="E31" s="46"/>
      <c r="F31" s="46"/>
      <c r="G31" s="49"/>
    </row>
    <row r="32" spans="3:7" x14ac:dyDescent="0.25">
      <c r="C32" s="34" t="s">
        <v>332</v>
      </c>
      <c r="D32" s="44" t="s">
        <v>333</v>
      </c>
      <c r="E32" s="46"/>
      <c r="F32" s="46" t="s">
        <v>567</v>
      </c>
      <c r="G32" s="49" t="s">
        <v>510</v>
      </c>
    </row>
    <row r="33" spans="3:13" x14ac:dyDescent="0.25">
      <c r="C33" s="34" t="s">
        <v>335</v>
      </c>
      <c r="D33" s="44"/>
      <c r="E33" s="46"/>
      <c r="F33" s="46"/>
      <c r="G33" s="49"/>
    </row>
    <row r="34" spans="3:13" x14ac:dyDescent="0.25">
      <c r="C34" s="34" t="s">
        <v>337</v>
      </c>
      <c r="D34" s="44" t="s">
        <v>338</v>
      </c>
      <c r="E34" s="46"/>
      <c r="F34" s="46" t="s">
        <v>567</v>
      </c>
      <c r="G34" s="49" t="s">
        <v>511</v>
      </c>
    </row>
    <row r="35" spans="3:13" x14ac:dyDescent="0.25">
      <c r="C35" s="34" t="s">
        <v>340</v>
      </c>
      <c r="D35" s="44"/>
      <c r="E35" s="46"/>
      <c r="F35" s="46"/>
      <c r="G35" s="49"/>
    </row>
    <row r="36" spans="3:13" x14ac:dyDescent="0.25">
      <c r="C36" s="34" t="s">
        <v>342</v>
      </c>
      <c r="D36" s="44" t="s">
        <v>343</v>
      </c>
      <c r="E36" s="46"/>
      <c r="F36" s="46" t="s">
        <v>567</v>
      </c>
      <c r="G36" s="49" t="s">
        <v>509</v>
      </c>
    </row>
    <row r="37" spans="3:13" x14ac:dyDescent="0.25">
      <c r="C37" s="34" t="s">
        <v>345</v>
      </c>
      <c r="D37" s="44"/>
      <c r="E37" s="46"/>
      <c r="F37" s="46"/>
      <c r="G37" s="49"/>
    </row>
    <row r="38" spans="3:13" x14ac:dyDescent="0.25">
      <c r="C38" s="34" t="s">
        <v>347</v>
      </c>
      <c r="D38" s="44" t="s">
        <v>348</v>
      </c>
      <c r="E38" s="46"/>
      <c r="F38" s="46" t="s">
        <v>567</v>
      </c>
      <c r="G38" s="49" t="s">
        <v>520</v>
      </c>
    </row>
    <row r="39" spans="3:13" x14ac:dyDescent="0.25">
      <c r="C39" s="35" t="s">
        <v>350</v>
      </c>
      <c r="D39" s="45"/>
      <c r="E39" s="47"/>
      <c r="F39" s="47"/>
      <c r="G39" s="50"/>
    </row>
    <row r="40" spans="3:13" x14ac:dyDescent="0.25">
      <c r="C40" s="33" t="s">
        <v>365</v>
      </c>
      <c r="D40" s="52" t="s">
        <v>366</v>
      </c>
      <c r="E40" s="51" t="s">
        <v>81</v>
      </c>
      <c r="F40" s="51" t="s">
        <v>369</v>
      </c>
      <c r="G40" s="55" t="s">
        <v>514</v>
      </c>
    </row>
    <row r="41" spans="3:13" x14ac:dyDescent="0.25">
      <c r="C41" s="34" t="s">
        <v>376</v>
      </c>
      <c r="D41" s="44"/>
      <c r="E41" s="46"/>
      <c r="F41" s="46"/>
      <c r="G41" s="49"/>
    </row>
    <row r="42" spans="3:13" x14ac:dyDescent="0.25">
      <c r="C42" s="34" t="s">
        <v>382</v>
      </c>
      <c r="D42" s="44"/>
      <c r="E42" s="46"/>
      <c r="F42" s="46"/>
      <c r="G42" s="49"/>
    </row>
    <row r="43" spans="3:13" x14ac:dyDescent="0.25">
      <c r="C43" s="34" t="s">
        <v>370</v>
      </c>
      <c r="D43" s="44" t="s">
        <v>371</v>
      </c>
      <c r="E43" s="46" t="s">
        <v>81</v>
      </c>
      <c r="F43" s="46" t="s">
        <v>369</v>
      </c>
      <c r="G43" s="49" t="s">
        <v>513</v>
      </c>
    </row>
    <row r="44" spans="3:13" x14ac:dyDescent="0.25">
      <c r="C44" s="34" t="s">
        <v>378</v>
      </c>
      <c r="D44" s="44"/>
      <c r="E44" s="46"/>
      <c r="F44" s="46"/>
      <c r="G44" s="49"/>
    </row>
    <row r="45" spans="3:13" x14ac:dyDescent="0.25">
      <c r="C45" s="34" t="s">
        <v>384</v>
      </c>
      <c r="D45" s="44"/>
      <c r="E45" s="46"/>
      <c r="F45" s="46"/>
      <c r="G45" s="49"/>
    </row>
    <row r="46" spans="3:13" x14ac:dyDescent="0.25">
      <c r="C46" s="34" t="s">
        <v>373</v>
      </c>
      <c r="D46" s="44" t="s">
        <v>374</v>
      </c>
      <c r="E46" s="46" t="s">
        <v>81</v>
      </c>
      <c r="F46" s="46" t="s">
        <v>369</v>
      </c>
      <c r="G46" s="49" t="s">
        <v>522</v>
      </c>
    </row>
    <row r="47" spans="3:13" x14ac:dyDescent="0.25">
      <c r="C47" s="34" t="s">
        <v>380</v>
      </c>
      <c r="D47" s="44"/>
      <c r="E47" s="46"/>
      <c r="F47" s="46"/>
      <c r="G47" s="49"/>
    </row>
    <row r="48" spans="3:13" x14ac:dyDescent="0.25">
      <c r="C48" s="35" t="s">
        <v>386</v>
      </c>
      <c r="D48" s="45"/>
      <c r="E48" s="47"/>
      <c r="F48" s="47"/>
      <c r="G48" s="50"/>
      <c r="J48" s="36"/>
      <c r="K48" s="36"/>
      <c r="L48" s="36"/>
      <c r="M48" s="36"/>
    </row>
    <row r="49" spans="3:13" x14ac:dyDescent="0.25">
      <c r="C49" s="33" t="s">
        <v>36</v>
      </c>
      <c r="D49" s="52" t="s">
        <v>38</v>
      </c>
      <c r="E49" s="51"/>
      <c r="F49" s="51" t="s">
        <v>18</v>
      </c>
      <c r="G49" s="38" t="s">
        <v>33</v>
      </c>
      <c r="J49" s="36"/>
      <c r="K49" s="36"/>
      <c r="L49" s="36"/>
      <c r="M49" s="36"/>
    </row>
    <row r="50" spans="3:13" x14ac:dyDescent="0.25">
      <c r="C50" s="34" t="s">
        <v>43</v>
      </c>
      <c r="D50" s="44"/>
      <c r="E50" s="46"/>
      <c r="F50" s="46"/>
      <c r="G50" s="38" t="s">
        <v>33</v>
      </c>
      <c r="J50" s="36"/>
      <c r="K50" s="36"/>
      <c r="L50" s="36"/>
      <c r="M50" s="36"/>
    </row>
    <row r="51" spans="3:13" x14ac:dyDescent="0.25">
      <c r="C51" s="34" t="s">
        <v>45</v>
      </c>
      <c r="D51" s="44"/>
      <c r="E51" s="46"/>
      <c r="F51" s="46"/>
      <c r="G51" s="38" t="s">
        <v>33</v>
      </c>
      <c r="J51" s="36"/>
      <c r="K51" s="36"/>
      <c r="L51" s="36"/>
      <c r="M51" s="36"/>
    </row>
    <row r="52" spans="3:13" x14ac:dyDescent="0.25">
      <c r="C52" s="34" t="s">
        <v>47</v>
      </c>
      <c r="D52" s="44" t="s">
        <v>48</v>
      </c>
      <c r="E52" s="46"/>
      <c r="F52" s="46" t="s">
        <v>18</v>
      </c>
      <c r="G52" s="38" t="s">
        <v>33</v>
      </c>
      <c r="J52" s="36"/>
      <c r="K52" s="36"/>
      <c r="L52" s="36"/>
      <c r="M52" s="36"/>
    </row>
    <row r="53" spans="3:13" x14ac:dyDescent="0.25">
      <c r="C53" s="34" t="s">
        <v>50</v>
      </c>
      <c r="D53" s="44"/>
      <c r="E53" s="46"/>
      <c r="F53" s="46"/>
      <c r="G53" s="38" t="s">
        <v>33</v>
      </c>
      <c r="J53" s="36"/>
      <c r="K53" s="36"/>
      <c r="L53" s="36"/>
      <c r="M53" s="36"/>
    </row>
    <row r="54" spans="3:13" x14ac:dyDescent="0.25">
      <c r="C54" s="34" t="s">
        <v>52</v>
      </c>
      <c r="D54" s="44" t="s">
        <v>53</v>
      </c>
      <c r="E54" s="46"/>
      <c r="F54" s="46" t="s">
        <v>18</v>
      </c>
      <c r="G54" s="38" t="s">
        <v>33</v>
      </c>
      <c r="J54" s="36"/>
      <c r="K54" s="36"/>
      <c r="L54" s="36"/>
      <c r="M54" s="36"/>
    </row>
    <row r="55" spans="3:13" x14ac:dyDescent="0.25">
      <c r="C55" s="34" t="s">
        <v>55</v>
      </c>
      <c r="D55" s="44"/>
      <c r="E55" s="46"/>
      <c r="F55" s="46"/>
      <c r="G55" s="38" t="s">
        <v>33</v>
      </c>
      <c r="J55" s="36"/>
      <c r="K55" s="36"/>
      <c r="L55" s="36"/>
      <c r="M55" s="36"/>
    </row>
    <row r="56" spans="3:13" x14ac:dyDescent="0.25">
      <c r="C56" s="34" t="s">
        <v>77</v>
      </c>
      <c r="D56" s="44" t="s">
        <v>78</v>
      </c>
      <c r="E56" s="46"/>
      <c r="F56" s="46" t="s">
        <v>18</v>
      </c>
      <c r="G56" s="38" t="s">
        <v>33</v>
      </c>
      <c r="J56" s="36"/>
      <c r="K56" s="36"/>
      <c r="L56" s="36"/>
      <c r="M56" s="36"/>
    </row>
    <row r="57" spans="3:13" x14ac:dyDescent="0.25">
      <c r="C57" s="34" t="s">
        <v>83</v>
      </c>
      <c r="D57" s="44"/>
      <c r="E57" s="46"/>
      <c r="F57" s="46"/>
      <c r="G57" s="38" t="s">
        <v>33</v>
      </c>
      <c r="J57" s="36"/>
      <c r="K57" s="36"/>
      <c r="L57" s="36"/>
      <c r="M57" s="36"/>
    </row>
    <row r="58" spans="3:13" x14ac:dyDescent="0.25">
      <c r="C58" s="34" t="s">
        <v>70</v>
      </c>
      <c r="D58" s="44" t="s">
        <v>71</v>
      </c>
      <c r="E58" s="46"/>
      <c r="F58" s="46" t="s">
        <v>18</v>
      </c>
      <c r="G58" s="38" t="s">
        <v>33</v>
      </c>
      <c r="J58" s="36"/>
      <c r="K58" s="36"/>
      <c r="L58" s="36"/>
      <c r="M58" s="36"/>
    </row>
    <row r="59" spans="3:13" x14ac:dyDescent="0.25">
      <c r="C59" s="34" t="s">
        <v>75</v>
      </c>
      <c r="D59" s="44"/>
      <c r="E59" s="46"/>
      <c r="F59" s="46"/>
      <c r="G59" s="38" t="s">
        <v>33</v>
      </c>
      <c r="J59" s="36"/>
      <c r="K59" s="36"/>
      <c r="L59" s="36"/>
      <c r="M59" s="36"/>
    </row>
    <row r="60" spans="3:13" x14ac:dyDescent="0.25">
      <c r="C60" s="34" t="s">
        <v>104</v>
      </c>
      <c r="D60" s="44" t="s">
        <v>105</v>
      </c>
      <c r="E60" s="46"/>
      <c r="F60" s="46" t="s">
        <v>18</v>
      </c>
      <c r="G60" s="38" t="s">
        <v>33</v>
      </c>
      <c r="J60" s="36"/>
      <c r="K60" s="36"/>
      <c r="L60" s="36"/>
      <c r="M60" s="36"/>
    </row>
    <row r="61" spans="3:13" x14ac:dyDescent="0.25">
      <c r="C61" s="34" t="s">
        <v>107</v>
      </c>
      <c r="D61" s="44"/>
      <c r="E61" s="46"/>
      <c r="F61" s="46"/>
      <c r="G61" s="38" t="s">
        <v>33</v>
      </c>
      <c r="J61" s="36"/>
      <c r="K61" s="36"/>
      <c r="L61" s="36"/>
      <c r="M61" s="36"/>
    </row>
    <row r="62" spans="3:13" x14ac:dyDescent="0.25">
      <c r="C62" s="34" t="s">
        <v>170</v>
      </c>
      <c r="D62" s="44" t="s">
        <v>171</v>
      </c>
      <c r="E62" s="46"/>
      <c r="F62" s="46" t="s">
        <v>18</v>
      </c>
      <c r="G62" s="38" t="s">
        <v>33</v>
      </c>
      <c r="J62" s="36"/>
      <c r="K62" s="36"/>
      <c r="L62" s="36"/>
      <c r="M62" s="36"/>
    </row>
    <row r="63" spans="3:13" x14ac:dyDescent="0.25">
      <c r="C63" s="34" t="s">
        <v>174</v>
      </c>
      <c r="D63" s="44"/>
      <c r="E63" s="46"/>
      <c r="F63" s="46"/>
      <c r="G63" s="38" t="s">
        <v>33</v>
      </c>
      <c r="J63" s="36"/>
      <c r="K63" s="36"/>
      <c r="L63" s="36"/>
      <c r="M63" s="36"/>
    </row>
    <row r="64" spans="3:13" x14ac:dyDescent="0.25">
      <c r="C64" s="34" t="s">
        <v>176</v>
      </c>
      <c r="D64" s="44"/>
      <c r="E64" s="46"/>
      <c r="F64" s="46"/>
      <c r="G64" s="38" t="s">
        <v>33</v>
      </c>
      <c r="J64" s="36"/>
      <c r="K64" s="36"/>
      <c r="L64" s="36"/>
      <c r="M64" s="36"/>
    </row>
    <row r="65" spans="3:13" x14ac:dyDescent="0.25">
      <c r="C65" s="34" t="s">
        <v>203</v>
      </c>
      <c r="D65" s="44" t="s">
        <v>204</v>
      </c>
      <c r="E65" s="46"/>
      <c r="F65" s="46" t="s">
        <v>18</v>
      </c>
      <c r="G65" s="38" t="s">
        <v>33</v>
      </c>
      <c r="J65" s="36"/>
      <c r="K65" s="36"/>
      <c r="L65" s="36"/>
      <c r="M65" s="36"/>
    </row>
    <row r="66" spans="3:13" x14ac:dyDescent="0.25">
      <c r="C66" s="34" t="s">
        <v>206</v>
      </c>
      <c r="D66" s="44"/>
      <c r="E66" s="46"/>
      <c r="F66" s="46"/>
      <c r="G66" s="38" t="s">
        <v>33</v>
      </c>
      <c r="J66" s="36"/>
      <c r="K66" s="36"/>
      <c r="L66" s="36"/>
      <c r="M66" s="36"/>
    </row>
    <row r="67" spans="3:13" x14ac:dyDescent="0.25">
      <c r="C67" s="34" t="s">
        <v>299</v>
      </c>
      <c r="D67" s="44" t="s">
        <v>300</v>
      </c>
      <c r="E67" s="46"/>
      <c r="F67" s="46" t="s">
        <v>18</v>
      </c>
      <c r="G67" s="38" t="s">
        <v>33</v>
      </c>
      <c r="J67" s="36"/>
      <c r="K67" s="36"/>
      <c r="L67" s="36"/>
      <c r="M67" s="36"/>
    </row>
    <row r="68" spans="3:13" x14ac:dyDescent="0.25">
      <c r="C68" s="34" t="s">
        <v>302</v>
      </c>
      <c r="D68" s="44"/>
      <c r="E68" s="46"/>
      <c r="F68" s="46"/>
      <c r="G68" s="38" t="s">
        <v>33</v>
      </c>
      <c r="J68" s="36"/>
      <c r="K68" s="36"/>
      <c r="L68" s="36"/>
      <c r="M68" s="36"/>
    </row>
    <row r="69" spans="3:13" x14ac:dyDescent="0.25">
      <c r="C69" s="34" t="s">
        <v>304</v>
      </c>
      <c r="D69" s="44" t="s">
        <v>305</v>
      </c>
      <c r="E69" s="46"/>
      <c r="F69" s="46" t="s">
        <v>18</v>
      </c>
      <c r="G69" s="38" t="s">
        <v>33</v>
      </c>
      <c r="J69" s="36"/>
      <c r="K69" s="36"/>
      <c r="L69" s="36"/>
      <c r="M69" s="36"/>
    </row>
    <row r="70" spans="3:13" x14ac:dyDescent="0.25">
      <c r="C70" s="34" t="s">
        <v>309</v>
      </c>
      <c r="D70" s="44"/>
      <c r="E70" s="46"/>
      <c r="F70" s="46"/>
      <c r="G70" s="38" t="s">
        <v>33</v>
      </c>
      <c r="J70" s="36"/>
      <c r="K70" s="36"/>
      <c r="L70" s="36"/>
      <c r="M70" s="36"/>
    </row>
    <row r="71" spans="3:13" x14ac:dyDescent="0.25">
      <c r="C71" s="34" t="s">
        <v>307</v>
      </c>
      <c r="D71" s="44"/>
      <c r="E71" s="46"/>
      <c r="F71" s="46"/>
      <c r="G71" s="38" t="s">
        <v>33</v>
      </c>
      <c r="J71" s="36"/>
      <c r="K71" s="36"/>
      <c r="L71" s="36"/>
      <c r="M71" s="36"/>
    </row>
    <row r="72" spans="3:13" x14ac:dyDescent="0.25">
      <c r="C72" s="34" t="s">
        <v>311</v>
      </c>
      <c r="D72" s="44"/>
      <c r="E72" s="46"/>
      <c r="F72" s="46"/>
      <c r="G72" s="38" t="s">
        <v>33</v>
      </c>
      <c r="J72" s="36"/>
      <c r="K72" s="36"/>
      <c r="L72" s="36"/>
      <c r="M72" s="36"/>
    </row>
    <row r="73" spans="3:13" x14ac:dyDescent="0.25">
      <c r="C73" s="34" t="s">
        <v>317</v>
      </c>
      <c r="D73" s="44" t="s">
        <v>318</v>
      </c>
      <c r="E73" s="46"/>
      <c r="F73" s="46" t="s">
        <v>18</v>
      </c>
      <c r="G73" s="38" t="s">
        <v>33</v>
      </c>
      <c r="J73" s="36"/>
      <c r="K73" s="36"/>
      <c r="L73" s="36"/>
      <c r="M73" s="36"/>
    </row>
    <row r="74" spans="3:13" x14ac:dyDescent="0.25">
      <c r="C74" s="34" t="s">
        <v>320</v>
      </c>
      <c r="D74" s="44"/>
      <c r="E74" s="46"/>
      <c r="F74" s="46"/>
      <c r="G74" s="38" t="s">
        <v>33</v>
      </c>
      <c r="J74" s="36"/>
      <c r="K74" s="36"/>
      <c r="L74" s="36"/>
      <c r="M74" s="36"/>
    </row>
    <row r="75" spans="3:13" x14ac:dyDescent="0.25">
      <c r="C75" s="34" t="s">
        <v>322</v>
      </c>
      <c r="D75" s="53" t="s">
        <v>323</v>
      </c>
      <c r="E75" s="46"/>
      <c r="F75" s="46" t="s">
        <v>18</v>
      </c>
      <c r="G75" s="38" t="s">
        <v>33</v>
      </c>
      <c r="J75" s="36"/>
      <c r="K75" s="36"/>
      <c r="L75" s="36"/>
      <c r="M75" s="36"/>
    </row>
    <row r="76" spans="3:13" x14ac:dyDescent="0.25">
      <c r="C76" s="34" t="s">
        <v>325</v>
      </c>
      <c r="D76" s="53"/>
      <c r="E76" s="46"/>
      <c r="F76" s="46"/>
      <c r="G76" s="38" t="s">
        <v>33</v>
      </c>
    </row>
    <row r="77" spans="3:13" x14ac:dyDescent="0.25">
      <c r="C77" s="34" t="s">
        <v>327</v>
      </c>
      <c r="D77" s="44" t="s">
        <v>328</v>
      </c>
      <c r="E77" s="46"/>
      <c r="F77" s="46" t="s">
        <v>18</v>
      </c>
      <c r="G77" s="38" t="s">
        <v>33</v>
      </c>
    </row>
    <row r="78" spans="3:13" x14ac:dyDescent="0.25">
      <c r="C78" s="34" t="s">
        <v>330</v>
      </c>
      <c r="D78" s="44"/>
      <c r="E78" s="46"/>
      <c r="F78" s="46"/>
      <c r="G78" s="38" t="s">
        <v>33</v>
      </c>
    </row>
    <row r="79" spans="3:13" x14ac:dyDescent="0.25">
      <c r="C79" s="34" t="s">
        <v>332</v>
      </c>
      <c r="D79" s="44" t="s">
        <v>333</v>
      </c>
      <c r="E79" s="46"/>
      <c r="F79" s="46" t="s">
        <v>18</v>
      </c>
      <c r="G79" s="38" t="s">
        <v>33</v>
      </c>
    </row>
    <row r="80" spans="3:13" x14ac:dyDescent="0.25">
      <c r="C80" s="34" t="s">
        <v>335</v>
      </c>
      <c r="D80" s="44"/>
      <c r="E80" s="46"/>
      <c r="F80" s="46"/>
      <c r="G80" s="38" t="s">
        <v>33</v>
      </c>
    </row>
    <row r="81" spans="2:7" x14ac:dyDescent="0.25">
      <c r="C81" s="34" t="s">
        <v>337</v>
      </c>
      <c r="D81" s="44" t="s">
        <v>338</v>
      </c>
      <c r="E81" s="46"/>
      <c r="F81" s="46" t="s">
        <v>18</v>
      </c>
      <c r="G81" s="38" t="s">
        <v>33</v>
      </c>
    </row>
    <row r="82" spans="2:7" x14ac:dyDescent="0.25">
      <c r="C82" s="34" t="s">
        <v>340</v>
      </c>
      <c r="D82" s="44"/>
      <c r="E82" s="46"/>
      <c r="F82" s="46"/>
      <c r="G82" s="38" t="s">
        <v>33</v>
      </c>
    </row>
    <row r="83" spans="2:7" x14ac:dyDescent="0.25">
      <c r="C83" s="34" t="s">
        <v>342</v>
      </c>
      <c r="D83" s="44" t="s">
        <v>343</v>
      </c>
      <c r="E83" s="46"/>
      <c r="F83" s="46" t="s">
        <v>18</v>
      </c>
      <c r="G83" s="38" t="s">
        <v>33</v>
      </c>
    </row>
    <row r="84" spans="2:7" x14ac:dyDescent="0.25">
      <c r="C84" s="34" t="s">
        <v>345</v>
      </c>
      <c r="D84" s="44"/>
      <c r="E84" s="46"/>
      <c r="F84" s="46"/>
      <c r="G84" s="38" t="s">
        <v>33</v>
      </c>
    </row>
    <row r="85" spans="2:7" x14ac:dyDescent="0.25">
      <c r="C85" s="34" t="s">
        <v>347</v>
      </c>
      <c r="D85" s="44" t="s">
        <v>348</v>
      </c>
      <c r="E85" s="46"/>
      <c r="F85" s="46" t="s">
        <v>18</v>
      </c>
      <c r="G85" s="38" t="s">
        <v>33</v>
      </c>
    </row>
    <row r="86" spans="2:7" x14ac:dyDescent="0.25">
      <c r="C86" s="34" t="s">
        <v>350</v>
      </c>
      <c r="D86" s="44"/>
      <c r="E86" s="46"/>
      <c r="F86" s="46"/>
      <c r="G86" s="38" t="s">
        <v>33</v>
      </c>
    </row>
    <row r="87" spans="2:7" x14ac:dyDescent="0.25">
      <c r="C87" s="34" t="s">
        <v>360</v>
      </c>
      <c r="D87" s="44" t="s">
        <v>361</v>
      </c>
      <c r="E87" s="46"/>
      <c r="F87" s="46" t="s">
        <v>18</v>
      </c>
      <c r="G87" s="38" t="s">
        <v>33</v>
      </c>
    </row>
    <row r="88" spans="2:7" x14ac:dyDescent="0.25">
      <c r="C88" s="34" t="s">
        <v>363</v>
      </c>
      <c r="D88" s="44"/>
      <c r="E88" s="46"/>
      <c r="F88" s="46"/>
      <c r="G88" s="38" t="s">
        <v>33</v>
      </c>
    </row>
    <row r="89" spans="2:7" x14ac:dyDescent="0.25">
      <c r="C89" s="34" t="s">
        <v>365</v>
      </c>
      <c r="D89" s="44" t="s">
        <v>366</v>
      </c>
      <c r="E89" s="46"/>
      <c r="F89" s="46" t="s">
        <v>18</v>
      </c>
      <c r="G89" s="38" t="s">
        <v>33</v>
      </c>
    </row>
    <row r="90" spans="2:7" x14ac:dyDescent="0.25">
      <c r="C90" s="34" t="s">
        <v>376</v>
      </c>
      <c r="D90" s="44"/>
      <c r="E90" s="46"/>
      <c r="F90" s="46"/>
      <c r="G90" s="38" t="s">
        <v>33</v>
      </c>
    </row>
    <row r="91" spans="2:7" x14ac:dyDescent="0.25">
      <c r="C91" s="34" t="s">
        <v>382</v>
      </c>
      <c r="D91" s="44"/>
      <c r="E91" s="46"/>
      <c r="F91" s="46"/>
      <c r="G91" s="38" t="s">
        <v>33</v>
      </c>
    </row>
    <row r="92" spans="2:7" x14ac:dyDescent="0.25">
      <c r="C92" s="34" t="s">
        <v>370</v>
      </c>
      <c r="D92" s="44" t="s">
        <v>371</v>
      </c>
      <c r="E92" s="46"/>
      <c r="F92" s="46" t="s">
        <v>18</v>
      </c>
      <c r="G92" s="38" t="s">
        <v>33</v>
      </c>
    </row>
    <row r="93" spans="2:7" x14ac:dyDescent="0.25">
      <c r="C93" s="34" t="s">
        <v>378</v>
      </c>
      <c r="D93" s="44"/>
      <c r="E93" s="46"/>
      <c r="F93" s="46"/>
      <c r="G93" s="38" t="s">
        <v>33</v>
      </c>
    </row>
    <row r="94" spans="2:7" x14ac:dyDescent="0.25">
      <c r="C94" s="34" t="s">
        <v>384</v>
      </c>
      <c r="D94" s="44"/>
      <c r="E94" s="46"/>
      <c r="F94" s="46"/>
      <c r="G94" s="38" t="s">
        <v>33</v>
      </c>
    </row>
    <row r="95" spans="2:7" x14ac:dyDescent="0.25">
      <c r="B95" s="37"/>
      <c r="C95" s="36" t="s">
        <v>373</v>
      </c>
      <c r="D95" s="44" t="s">
        <v>374</v>
      </c>
      <c r="E95" s="46"/>
      <c r="F95" s="46" t="s">
        <v>18</v>
      </c>
      <c r="G95" s="38" t="s">
        <v>33</v>
      </c>
    </row>
    <row r="96" spans="2:7" x14ac:dyDescent="0.25">
      <c r="B96" s="37"/>
      <c r="C96" s="36" t="s">
        <v>380</v>
      </c>
      <c r="D96" s="44"/>
      <c r="E96" s="46"/>
      <c r="F96" s="46"/>
      <c r="G96" s="38" t="s">
        <v>33</v>
      </c>
    </row>
    <row r="97" spans="2:13" x14ac:dyDescent="0.25">
      <c r="B97" s="37"/>
      <c r="C97" s="36" t="s">
        <v>386</v>
      </c>
      <c r="D97" s="44"/>
      <c r="E97" s="46"/>
      <c r="F97" s="46"/>
      <c r="G97" s="38" t="s">
        <v>33</v>
      </c>
      <c r="J97" s="36"/>
      <c r="K97" s="36"/>
      <c r="L97" s="36"/>
      <c r="M97" s="36"/>
    </row>
    <row r="98" spans="2:13" x14ac:dyDescent="0.25">
      <c r="C98" s="34" t="s">
        <v>64</v>
      </c>
      <c r="D98" s="44" t="s">
        <v>65</v>
      </c>
      <c r="E98" s="46"/>
      <c r="F98" s="46" t="s">
        <v>18</v>
      </c>
      <c r="G98" s="38" t="s">
        <v>33</v>
      </c>
      <c r="I98" s="36"/>
    </row>
    <row r="99" spans="2:13" x14ac:dyDescent="0.25">
      <c r="C99" s="34" t="s">
        <v>68</v>
      </c>
      <c r="D99" s="44"/>
      <c r="E99" s="46"/>
      <c r="F99" s="46"/>
      <c r="G99" s="38" t="s">
        <v>33</v>
      </c>
    </row>
    <row r="100" spans="2:13" x14ac:dyDescent="0.25">
      <c r="C100" s="34" t="s">
        <v>109</v>
      </c>
      <c r="D100" s="44" t="s">
        <v>110</v>
      </c>
      <c r="E100" s="46"/>
      <c r="F100" s="46" t="s">
        <v>18</v>
      </c>
      <c r="G100" s="38" t="s">
        <v>33</v>
      </c>
    </row>
    <row r="101" spans="2:13" x14ac:dyDescent="0.25">
      <c r="C101" s="34" t="s">
        <v>112</v>
      </c>
      <c r="D101" s="44"/>
      <c r="E101" s="46"/>
      <c r="F101" s="46"/>
      <c r="G101" s="38" t="s">
        <v>33</v>
      </c>
    </row>
    <row r="102" spans="2:13" x14ac:dyDescent="0.25">
      <c r="C102" s="34" t="s">
        <v>114</v>
      </c>
      <c r="D102" s="44"/>
      <c r="E102" s="46"/>
      <c r="F102" s="46"/>
      <c r="G102" s="38" t="s">
        <v>33</v>
      </c>
    </row>
    <row r="103" spans="2:13" x14ac:dyDescent="0.25">
      <c r="C103" s="34" t="s">
        <v>118</v>
      </c>
      <c r="D103" s="44" t="s">
        <v>119</v>
      </c>
      <c r="E103" s="46"/>
      <c r="F103" s="46" t="s">
        <v>18</v>
      </c>
      <c r="G103" s="38" t="s">
        <v>33</v>
      </c>
    </row>
    <row r="104" spans="2:13" x14ac:dyDescent="0.25">
      <c r="C104" s="34" t="s">
        <v>121</v>
      </c>
      <c r="D104" s="44"/>
      <c r="E104" s="46"/>
      <c r="F104" s="46"/>
      <c r="G104" s="38" t="s">
        <v>33</v>
      </c>
    </row>
    <row r="105" spans="2:13" x14ac:dyDescent="0.25">
      <c r="C105" s="34" t="s">
        <v>123</v>
      </c>
      <c r="D105" s="44" t="s">
        <v>124</v>
      </c>
      <c r="E105" s="46"/>
      <c r="F105" s="46" t="s">
        <v>18</v>
      </c>
      <c r="G105" s="38" t="s">
        <v>33</v>
      </c>
    </row>
    <row r="106" spans="2:13" x14ac:dyDescent="0.25">
      <c r="C106" s="34" t="s">
        <v>126</v>
      </c>
      <c r="D106" s="44"/>
      <c r="E106" s="46"/>
      <c r="F106" s="46"/>
      <c r="G106" s="38" t="s">
        <v>33</v>
      </c>
    </row>
    <row r="107" spans="2:13" x14ac:dyDescent="0.25">
      <c r="C107" s="34" t="s">
        <v>128</v>
      </c>
      <c r="D107" s="44"/>
      <c r="E107" s="46"/>
      <c r="F107" s="46"/>
      <c r="G107" s="38" t="s">
        <v>33</v>
      </c>
    </row>
    <row r="108" spans="2:13" x14ac:dyDescent="0.25">
      <c r="C108" s="34" t="s">
        <v>130</v>
      </c>
      <c r="D108" s="44" t="s">
        <v>131</v>
      </c>
      <c r="E108" s="46"/>
      <c r="F108" s="46" t="s">
        <v>18</v>
      </c>
      <c r="G108" s="38" t="s">
        <v>33</v>
      </c>
    </row>
    <row r="109" spans="2:13" x14ac:dyDescent="0.25">
      <c r="C109" s="34" t="s">
        <v>134</v>
      </c>
      <c r="D109" s="44"/>
      <c r="E109" s="46"/>
      <c r="F109" s="46"/>
      <c r="G109" s="38" t="s">
        <v>33</v>
      </c>
    </row>
    <row r="110" spans="2:13" x14ac:dyDescent="0.25">
      <c r="C110" s="34" t="s">
        <v>136</v>
      </c>
      <c r="D110" s="44"/>
      <c r="E110" s="46"/>
      <c r="F110" s="46"/>
      <c r="G110" s="38" t="s">
        <v>33</v>
      </c>
    </row>
    <row r="111" spans="2:13" x14ac:dyDescent="0.25">
      <c r="C111" s="34" t="s">
        <v>158</v>
      </c>
      <c r="D111" s="44" t="s">
        <v>159</v>
      </c>
      <c r="E111" s="46"/>
      <c r="F111" s="46" t="s">
        <v>18</v>
      </c>
      <c r="G111" s="38" t="s">
        <v>33</v>
      </c>
    </row>
    <row r="112" spans="2:13" x14ac:dyDescent="0.25">
      <c r="C112" s="34" t="s">
        <v>161</v>
      </c>
      <c r="D112" s="44"/>
      <c r="E112" s="46"/>
      <c r="F112" s="46"/>
      <c r="G112" s="38" t="s">
        <v>33</v>
      </c>
    </row>
    <row r="113" spans="3:7" x14ac:dyDescent="0.25">
      <c r="C113" s="34" t="s">
        <v>163</v>
      </c>
      <c r="D113" s="44" t="s">
        <v>164</v>
      </c>
      <c r="E113" s="46"/>
      <c r="F113" s="46" t="s">
        <v>18</v>
      </c>
      <c r="G113" s="38" t="s">
        <v>33</v>
      </c>
    </row>
    <row r="114" spans="3:7" x14ac:dyDescent="0.25">
      <c r="C114" s="34" t="s">
        <v>166</v>
      </c>
      <c r="D114" s="44"/>
      <c r="E114" s="46"/>
      <c r="F114" s="46"/>
      <c r="G114" s="38" t="s">
        <v>33</v>
      </c>
    </row>
    <row r="115" spans="3:7" x14ac:dyDescent="0.25">
      <c r="C115" s="34" t="s">
        <v>168</v>
      </c>
      <c r="D115" s="44"/>
      <c r="E115" s="46"/>
      <c r="F115" s="46"/>
      <c r="G115" s="38" t="s">
        <v>33</v>
      </c>
    </row>
    <row r="116" spans="3:7" x14ac:dyDescent="0.25">
      <c r="C116" s="34" t="s">
        <v>178</v>
      </c>
      <c r="D116" s="44" t="s">
        <v>179</v>
      </c>
      <c r="E116" s="46"/>
      <c r="F116" s="46" t="s">
        <v>18</v>
      </c>
      <c r="G116" s="38" t="s">
        <v>33</v>
      </c>
    </row>
    <row r="117" spans="3:7" x14ac:dyDescent="0.25">
      <c r="C117" s="34" t="s">
        <v>181</v>
      </c>
      <c r="D117" s="44"/>
      <c r="E117" s="46"/>
      <c r="F117" s="46"/>
      <c r="G117" s="38" t="s">
        <v>33</v>
      </c>
    </row>
    <row r="118" spans="3:7" x14ac:dyDescent="0.25">
      <c r="C118" s="34" t="s">
        <v>183</v>
      </c>
      <c r="D118" s="44"/>
      <c r="E118" s="46"/>
      <c r="F118" s="46"/>
      <c r="G118" s="38" t="s">
        <v>33</v>
      </c>
    </row>
    <row r="119" spans="3:7" x14ac:dyDescent="0.25">
      <c r="C119" s="34" t="s">
        <v>185</v>
      </c>
      <c r="D119" s="44" t="s">
        <v>186</v>
      </c>
      <c r="E119" s="46"/>
      <c r="F119" s="46" t="s">
        <v>18</v>
      </c>
      <c r="G119" s="38" t="s">
        <v>33</v>
      </c>
    </row>
    <row r="120" spans="3:7" x14ac:dyDescent="0.25">
      <c r="C120" s="34" t="s">
        <v>188</v>
      </c>
      <c r="D120" s="44"/>
      <c r="E120" s="46"/>
      <c r="F120" s="46"/>
      <c r="G120" s="38" t="s">
        <v>33</v>
      </c>
    </row>
    <row r="121" spans="3:7" x14ac:dyDescent="0.25">
      <c r="C121" s="34" t="s">
        <v>194</v>
      </c>
      <c r="D121" s="44" t="s">
        <v>195</v>
      </c>
      <c r="E121" s="46"/>
      <c r="F121" s="46" t="s">
        <v>18</v>
      </c>
      <c r="G121" s="38" t="s">
        <v>33</v>
      </c>
    </row>
    <row r="122" spans="3:7" x14ac:dyDescent="0.25">
      <c r="C122" s="34" t="s">
        <v>197</v>
      </c>
      <c r="D122" s="44"/>
      <c r="E122" s="46"/>
      <c r="F122" s="46"/>
      <c r="G122" s="38" t="s">
        <v>33</v>
      </c>
    </row>
    <row r="123" spans="3:7" x14ac:dyDescent="0.25">
      <c r="C123" s="34" t="s">
        <v>199</v>
      </c>
      <c r="D123" s="44" t="s">
        <v>200</v>
      </c>
      <c r="E123" s="46"/>
      <c r="F123" s="46" t="s">
        <v>18</v>
      </c>
      <c r="G123" s="38" t="s">
        <v>33</v>
      </c>
    </row>
    <row r="124" spans="3:7" x14ac:dyDescent="0.25">
      <c r="C124" s="34" t="s">
        <v>202</v>
      </c>
      <c r="D124" s="44"/>
      <c r="E124" s="46"/>
      <c r="F124" s="46"/>
      <c r="G124" s="38" t="s">
        <v>33</v>
      </c>
    </row>
    <row r="125" spans="3:7" x14ac:dyDescent="0.25">
      <c r="C125" s="34" t="s">
        <v>210</v>
      </c>
      <c r="D125" s="44" t="s">
        <v>211</v>
      </c>
      <c r="E125" s="46"/>
      <c r="F125" s="46" t="s">
        <v>18</v>
      </c>
      <c r="G125" s="38" t="s">
        <v>33</v>
      </c>
    </row>
    <row r="126" spans="3:7" x14ac:dyDescent="0.25">
      <c r="C126" s="34" t="s">
        <v>213</v>
      </c>
      <c r="D126" s="44"/>
      <c r="E126" s="46"/>
      <c r="F126" s="46"/>
      <c r="G126" s="38" t="s">
        <v>33</v>
      </c>
    </row>
    <row r="127" spans="3:7" x14ac:dyDescent="0.25">
      <c r="C127" s="34" t="s">
        <v>215</v>
      </c>
      <c r="D127" s="44"/>
      <c r="E127" s="46"/>
      <c r="F127" s="46"/>
      <c r="G127" s="38" t="s">
        <v>33</v>
      </c>
    </row>
    <row r="128" spans="3:7" x14ac:dyDescent="0.25">
      <c r="C128" s="34" t="s">
        <v>222</v>
      </c>
      <c r="D128" s="44" t="s">
        <v>223</v>
      </c>
      <c r="E128" s="46"/>
      <c r="F128" s="46" t="s">
        <v>18</v>
      </c>
      <c r="G128" s="38" t="s">
        <v>33</v>
      </c>
    </row>
    <row r="129" spans="1:8" x14ac:dyDescent="0.25">
      <c r="C129" s="34" t="s">
        <v>225</v>
      </c>
      <c r="D129" s="44"/>
      <c r="E129" s="46"/>
      <c r="F129" s="46"/>
      <c r="G129" s="38" t="s">
        <v>33</v>
      </c>
    </row>
    <row r="130" spans="1:8" x14ac:dyDescent="0.25">
      <c r="C130" s="34" t="s">
        <v>227</v>
      </c>
      <c r="D130" s="44" t="s">
        <v>228</v>
      </c>
      <c r="E130" s="46"/>
      <c r="F130" s="46" t="s">
        <v>18</v>
      </c>
      <c r="G130" s="38" t="s">
        <v>33</v>
      </c>
    </row>
    <row r="131" spans="1:8" x14ac:dyDescent="0.25">
      <c r="C131" s="34" t="s">
        <v>230</v>
      </c>
      <c r="D131" s="44"/>
      <c r="E131" s="46"/>
      <c r="F131" s="46"/>
      <c r="G131" s="38" t="s">
        <v>33</v>
      </c>
    </row>
    <row r="132" spans="1:8" x14ac:dyDescent="0.25">
      <c r="C132" s="34" t="s">
        <v>232</v>
      </c>
      <c r="D132" s="44"/>
      <c r="E132" s="46"/>
      <c r="F132" s="46"/>
      <c r="G132" s="38" t="s">
        <v>33</v>
      </c>
    </row>
    <row r="133" spans="1:8" x14ac:dyDescent="0.25">
      <c r="C133" s="34" t="s">
        <v>267</v>
      </c>
      <c r="D133" s="42" t="s">
        <v>268</v>
      </c>
      <c r="E133" s="43"/>
      <c r="F133" s="43" t="s">
        <v>18</v>
      </c>
      <c r="G133" s="38" t="s">
        <v>33</v>
      </c>
    </row>
    <row r="134" spans="1:8" x14ac:dyDescent="0.25">
      <c r="C134" s="34" t="s">
        <v>271</v>
      </c>
      <c r="D134" s="42" t="s">
        <v>272</v>
      </c>
      <c r="E134" s="43"/>
      <c r="F134" s="43" t="s">
        <v>18</v>
      </c>
      <c r="G134" s="38" t="s">
        <v>33</v>
      </c>
    </row>
    <row r="135" spans="1:8" x14ac:dyDescent="0.25">
      <c r="C135" s="34" t="s">
        <v>275</v>
      </c>
      <c r="D135" s="42" t="s">
        <v>276</v>
      </c>
      <c r="E135" s="43"/>
      <c r="F135" s="43" t="s">
        <v>18</v>
      </c>
      <c r="G135" s="38" t="s">
        <v>33</v>
      </c>
    </row>
    <row r="136" spans="1:8" x14ac:dyDescent="0.25">
      <c r="C136" s="34" t="s">
        <v>279</v>
      </c>
      <c r="D136" s="42" t="s">
        <v>280</v>
      </c>
      <c r="E136" s="43"/>
      <c r="F136" s="43" t="s">
        <v>18</v>
      </c>
      <c r="G136" s="38" t="s">
        <v>33</v>
      </c>
    </row>
    <row r="137" spans="1:8" x14ac:dyDescent="0.25">
      <c r="A137" s="36"/>
      <c r="B137" s="36"/>
      <c r="C137" s="34" t="s">
        <v>477</v>
      </c>
      <c r="D137" s="44" t="s">
        <v>478</v>
      </c>
      <c r="E137" s="46"/>
      <c r="F137" s="46" t="s">
        <v>18</v>
      </c>
      <c r="G137" s="38" t="s">
        <v>33</v>
      </c>
      <c r="H137" s="36"/>
    </row>
    <row r="138" spans="1:8" x14ac:dyDescent="0.25">
      <c r="A138" s="36"/>
      <c r="B138" s="36"/>
      <c r="C138" s="35" t="s">
        <v>480</v>
      </c>
      <c r="D138" s="45"/>
      <c r="E138" s="47"/>
      <c r="F138" s="47"/>
      <c r="G138" s="39" t="s">
        <v>33</v>
      </c>
      <c r="H138" s="36"/>
    </row>
    <row r="139" spans="1:8" x14ac:dyDescent="0.25">
      <c r="A139" s="36"/>
      <c r="B139" s="36"/>
      <c r="C139" s="36"/>
      <c r="D139" s="36"/>
      <c r="E139" s="43"/>
      <c r="F139" s="57"/>
      <c r="G139" s="36"/>
      <c r="H139" s="36"/>
    </row>
    <row r="140" spans="1:8" x14ac:dyDescent="0.25">
      <c r="A140" s="36"/>
      <c r="B140" s="36"/>
      <c r="C140" s="36"/>
      <c r="D140" s="36"/>
      <c r="E140" s="43">
        <f>COUNTBLANK(E2:E138)</f>
        <v>128</v>
      </c>
      <c r="F140" s="57"/>
      <c r="G140" s="36"/>
      <c r="H140" s="36"/>
    </row>
    <row r="141" spans="1:8" x14ac:dyDescent="0.25">
      <c r="A141" s="36"/>
      <c r="B141" s="36"/>
      <c r="C141" s="36"/>
      <c r="D141" s="36"/>
      <c r="E141" s="43">
        <f>COUNTA(E2:E138)</f>
        <v>9</v>
      </c>
      <c r="F141" s="57"/>
      <c r="G141" s="36"/>
      <c r="H141" s="36"/>
    </row>
    <row r="142" spans="1:8" x14ac:dyDescent="0.25">
      <c r="A142" s="36"/>
      <c r="B142" s="36"/>
      <c r="C142" s="36"/>
      <c r="D142" s="36"/>
      <c r="E142" s="43"/>
      <c r="F142" s="57"/>
      <c r="G142" s="36"/>
      <c r="H142" s="36"/>
    </row>
    <row r="143" spans="1:8" x14ac:dyDescent="0.25">
      <c r="A143" s="36"/>
      <c r="B143" s="36"/>
      <c r="C143" s="36"/>
      <c r="D143" s="36"/>
      <c r="E143" s="43"/>
      <c r="F143" s="57"/>
      <c r="G143" s="36"/>
      <c r="H143" s="36"/>
    </row>
  </sheetData>
  <mergeCells count="191">
    <mergeCell ref="E62:E64"/>
    <mergeCell ref="F62:F64"/>
    <mergeCell ref="D89:D91"/>
    <mergeCell ref="E89:E91"/>
    <mergeCell ref="F89:F91"/>
    <mergeCell ref="D92:D94"/>
    <mergeCell ref="E92:E94"/>
    <mergeCell ref="F92:F94"/>
    <mergeCell ref="E49:E51"/>
    <mergeCell ref="E54:E55"/>
    <mergeCell ref="F54:F55"/>
    <mergeCell ref="E56:E57"/>
    <mergeCell ref="F56:F57"/>
    <mergeCell ref="E58:E59"/>
    <mergeCell ref="F58:F59"/>
    <mergeCell ref="E60:E61"/>
    <mergeCell ref="F60:F61"/>
    <mergeCell ref="G46:G48"/>
    <mergeCell ref="F49:F51"/>
    <mergeCell ref="E87:E88"/>
    <mergeCell ref="E73:E74"/>
    <mergeCell ref="E75:E76"/>
    <mergeCell ref="E77:E78"/>
    <mergeCell ref="E79:E80"/>
    <mergeCell ref="E81:E82"/>
    <mergeCell ref="E83:E84"/>
    <mergeCell ref="E85:E86"/>
    <mergeCell ref="F73:F74"/>
    <mergeCell ref="F75:F76"/>
    <mergeCell ref="F77:F78"/>
    <mergeCell ref="F79:F80"/>
    <mergeCell ref="F81:F82"/>
    <mergeCell ref="F83:F84"/>
    <mergeCell ref="F85:F86"/>
    <mergeCell ref="F87:F88"/>
    <mergeCell ref="E67:E68"/>
    <mergeCell ref="F67:F68"/>
    <mergeCell ref="E65:E66"/>
    <mergeCell ref="F65:F66"/>
    <mergeCell ref="E69:E72"/>
    <mergeCell ref="F69:F72"/>
    <mergeCell ref="D69:D72"/>
    <mergeCell ref="D73:D74"/>
    <mergeCell ref="D75:D76"/>
    <mergeCell ref="D77:D78"/>
    <mergeCell ref="D79:D80"/>
    <mergeCell ref="D81:D82"/>
    <mergeCell ref="D83:D84"/>
    <mergeCell ref="D85:D86"/>
    <mergeCell ref="D40:D42"/>
    <mergeCell ref="D43:D45"/>
    <mergeCell ref="D46:D48"/>
    <mergeCell ref="D49:D51"/>
    <mergeCell ref="D54:D55"/>
    <mergeCell ref="D56:D57"/>
    <mergeCell ref="D62:D64"/>
    <mergeCell ref="D65:D66"/>
    <mergeCell ref="D87:D88"/>
    <mergeCell ref="D58:D59"/>
    <mergeCell ref="D60:D61"/>
    <mergeCell ref="D67:D68"/>
    <mergeCell ref="D5:D6"/>
    <mergeCell ref="E5:E6"/>
    <mergeCell ref="F5:F6"/>
    <mergeCell ref="G5:G6"/>
    <mergeCell ref="D7:D8"/>
    <mergeCell ref="E7:E8"/>
    <mergeCell ref="F7:F8"/>
    <mergeCell ref="G7:G8"/>
    <mergeCell ref="D9:D11"/>
    <mergeCell ref="E9:E11"/>
    <mergeCell ref="F9:F11"/>
    <mergeCell ref="G9:G11"/>
    <mergeCell ref="D2:D4"/>
    <mergeCell ref="E2:E4"/>
    <mergeCell ref="F2:F4"/>
    <mergeCell ref="G2:G4"/>
    <mergeCell ref="D16:D17"/>
    <mergeCell ref="E16:E17"/>
    <mergeCell ref="F16:F17"/>
    <mergeCell ref="G16:G17"/>
    <mergeCell ref="D18:D19"/>
    <mergeCell ref="E18:E19"/>
    <mergeCell ref="F18:F19"/>
    <mergeCell ref="G18:G19"/>
    <mergeCell ref="D12:D13"/>
    <mergeCell ref="E12:E13"/>
    <mergeCell ref="F12:F13"/>
    <mergeCell ref="G12:G13"/>
    <mergeCell ref="D14:D15"/>
    <mergeCell ref="E14:E15"/>
    <mergeCell ref="F14:F15"/>
    <mergeCell ref="G14:G15"/>
    <mergeCell ref="D20:D21"/>
    <mergeCell ref="E20:E21"/>
    <mergeCell ref="F20:F21"/>
    <mergeCell ref="G20:G21"/>
    <mergeCell ref="D22:D25"/>
    <mergeCell ref="E22:E25"/>
    <mergeCell ref="G22:G25"/>
    <mergeCell ref="F22:F25"/>
    <mergeCell ref="D30:D31"/>
    <mergeCell ref="E30:E31"/>
    <mergeCell ref="F30:F31"/>
    <mergeCell ref="G30:G31"/>
    <mergeCell ref="D32:D33"/>
    <mergeCell ref="E32:E33"/>
    <mergeCell ref="F32:F33"/>
    <mergeCell ref="G32:G33"/>
    <mergeCell ref="D26:D27"/>
    <mergeCell ref="E26:E27"/>
    <mergeCell ref="F26:F27"/>
    <mergeCell ref="G26:G27"/>
    <mergeCell ref="D28:D29"/>
    <mergeCell ref="E28:E29"/>
    <mergeCell ref="F28:F29"/>
    <mergeCell ref="G28:G29"/>
    <mergeCell ref="D38:D39"/>
    <mergeCell ref="E38:E39"/>
    <mergeCell ref="F38:F39"/>
    <mergeCell ref="G38:G39"/>
    <mergeCell ref="D52:D53"/>
    <mergeCell ref="E52:E53"/>
    <mergeCell ref="F52:F53"/>
    <mergeCell ref="D34:D35"/>
    <mergeCell ref="E34:E35"/>
    <mergeCell ref="F34:F35"/>
    <mergeCell ref="G34:G35"/>
    <mergeCell ref="D36:D37"/>
    <mergeCell ref="E36:E37"/>
    <mergeCell ref="F36:F37"/>
    <mergeCell ref="G36:G37"/>
    <mergeCell ref="E40:E42"/>
    <mergeCell ref="F40:F42"/>
    <mergeCell ref="G40:G42"/>
    <mergeCell ref="E43:E45"/>
    <mergeCell ref="F43:F45"/>
    <mergeCell ref="E46:E48"/>
    <mergeCell ref="F46:F48"/>
    <mergeCell ref="G43:G45"/>
    <mergeCell ref="D103:D104"/>
    <mergeCell ref="E103:E104"/>
    <mergeCell ref="F103:F104"/>
    <mergeCell ref="D105:D107"/>
    <mergeCell ref="E105:E107"/>
    <mergeCell ref="F105:F107"/>
    <mergeCell ref="D98:D99"/>
    <mergeCell ref="E98:E99"/>
    <mergeCell ref="F98:F99"/>
    <mergeCell ref="D100:D102"/>
    <mergeCell ref="E100:E102"/>
    <mergeCell ref="F100:F102"/>
    <mergeCell ref="D113:D115"/>
    <mergeCell ref="E113:E115"/>
    <mergeCell ref="F113:F115"/>
    <mergeCell ref="D116:D118"/>
    <mergeCell ref="E116:E118"/>
    <mergeCell ref="F116:F118"/>
    <mergeCell ref="D108:D110"/>
    <mergeCell ref="E108:E110"/>
    <mergeCell ref="F108:F110"/>
    <mergeCell ref="D111:D112"/>
    <mergeCell ref="E111:E112"/>
    <mergeCell ref="F111:F112"/>
    <mergeCell ref="D123:D124"/>
    <mergeCell ref="E123:E124"/>
    <mergeCell ref="F123:F124"/>
    <mergeCell ref="D125:D127"/>
    <mergeCell ref="E125:E127"/>
    <mergeCell ref="F125:F127"/>
    <mergeCell ref="D119:D120"/>
    <mergeCell ref="E119:E120"/>
    <mergeCell ref="F119:F120"/>
    <mergeCell ref="D121:D122"/>
    <mergeCell ref="E121:E122"/>
    <mergeCell ref="F121:F122"/>
    <mergeCell ref="D137:D138"/>
    <mergeCell ref="E137:E138"/>
    <mergeCell ref="F137:F138"/>
    <mergeCell ref="D128:D129"/>
    <mergeCell ref="E128:E129"/>
    <mergeCell ref="F128:F129"/>
    <mergeCell ref="D130:D132"/>
    <mergeCell ref="E130:E132"/>
    <mergeCell ref="F130:F132"/>
    <mergeCell ref="O5:O6"/>
    <mergeCell ref="M5:M6"/>
    <mergeCell ref="N5:N6"/>
    <mergeCell ref="D95:D97"/>
    <mergeCell ref="E95:E97"/>
    <mergeCell ref="F95:F9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O10"/>
  <sheetViews>
    <sheetView tabSelected="1" zoomScaleNormal="100" workbookViewId="0">
      <selection activeCell="R1" sqref="R1:R1048576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  <col min="9" max="9" width="13.28515625" bestFit="1" customWidth="1"/>
    <col min="10" max="10" width="13.28515625" customWidth="1"/>
    <col min="11" max="11" width="11.7109375" bestFit="1" customWidth="1"/>
    <col min="12" max="12" width="28.42578125" bestFit="1" customWidth="1"/>
    <col min="13" max="13" width="10.85546875" bestFit="1" customWidth="1"/>
    <col min="14" max="14" width="8.7109375" bestFit="1" customWidth="1"/>
    <col min="15" max="15" width="66.7109375" bestFit="1" customWidth="1"/>
    <col min="17" max="17" width="21.7109375" bestFit="1" customWidth="1"/>
  </cols>
  <sheetData>
    <row r="1" spans="1:1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1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  <c r="I2" s="7" t="s">
        <v>570</v>
      </c>
      <c r="J2" s="7" t="s">
        <v>572</v>
      </c>
      <c r="K2" s="7" t="s">
        <v>571</v>
      </c>
      <c r="L2" s="7" t="s">
        <v>20</v>
      </c>
      <c r="M2" s="7" t="s">
        <v>568</v>
      </c>
      <c r="N2" s="7" t="s">
        <v>569</v>
      </c>
      <c r="O2" s="7" t="s">
        <v>580</v>
      </c>
    </row>
    <row r="3" spans="1:1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  <c r="I3">
        <v>5676</v>
      </c>
      <c r="J3" t="s">
        <v>573</v>
      </c>
      <c r="K3">
        <v>100167</v>
      </c>
      <c r="L3" t="s">
        <v>576</v>
      </c>
      <c r="M3">
        <v>4</v>
      </c>
      <c r="N3">
        <v>5</v>
      </c>
      <c r="O3" t="s">
        <v>578</v>
      </c>
    </row>
    <row r="4" spans="1:1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  <c r="I4">
        <v>6830</v>
      </c>
      <c r="J4" t="s">
        <v>574</v>
      </c>
      <c r="K4">
        <v>101901</v>
      </c>
      <c r="L4" t="s">
        <v>576</v>
      </c>
      <c r="M4">
        <v>78</v>
      </c>
      <c r="N4">
        <v>4</v>
      </c>
      <c r="O4" t="s">
        <v>579</v>
      </c>
    </row>
    <row r="5" spans="1:1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  <c r="I5">
        <v>7114</v>
      </c>
      <c r="J5" t="s">
        <v>575</v>
      </c>
      <c r="K5">
        <v>102341</v>
      </c>
      <c r="L5" t="s">
        <v>576</v>
      </c>
      <c r="M5">
        <v>19</v>
      </c>
      <c r="N5">
        <v>2</v>
      </c>
      <c r="O5" t="s">
        <v>577</v>
      </c>
    </row>
    <row r="6" spans="1:1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1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1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1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1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  <c r="J10" s="7"/>
      <c r="K10" s="7"/>
      <c r="L10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52A-0F27-488A-94F5-1C9E9BC7A4D4}">
  <dimension ref="A1"/>
  <sheetViews>
    <sheetView workbookViewId="0">
      <selection activeCell="L15" sqref="L15:L16"/>
    </sheetView>
  </sheetViews>
  <sheetFormatPr defaultRowHeight="15" x14ac:dyDescent="0.25"/>
  <sheetData>
    <row r="1" spans="1:1" x14ac:dyDescent="0.25">
      <c r="A1" t="s">
        <v>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4513C8-4F6F-45FE-94D1-7393F18F743D}">
  <ds:schemaRefs>
    <ds:schemaRef ds:uri="42d8e6db-7b1e-4a51-8fbb-e5e83cc76820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3d161086-4829-409f-9f75-5bde88dcb1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meds_tables</vt:lpstr>
      <vt:lpstr>csv</vt:lpstr>
      <vt:lpstr>tasks</vt:lpstr>
      <vt:lpstr>form</vt:lpstr>
      <vt:lpstr>serd</vt:lpstr>
      <vt:lpstr>serd tests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2024-05-03T15:13:35Z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