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  <extLst>
    <ext uri="GoogleSheetsCustomDataVersion1">
      <go:sheetsCustomData xmlns:go="http://customooxmlschemas.google.com/" r:id="rId5" roundtripDataSignature="AMtx7mhmo2F7lx3g/sVl4hfpraFv0tR2eA=="/>
    </ext>
  </extLst>
</workbook>
</file>

<file path=xl/sharedStrings.xml><?xml version="1.0" encoding="utf-8"?>
<sst xmlns="http://schemas.openxmlformats.org/spreadsheetml/2006/main" count="368" uniqueCount="95">
  <si>
    <t>No</t>
  </si>
  <si>
    <t>Function Name</t>
  </si>
  <si>
    <t>Feature</t>
  </si>
  <si>
    <t>Complexity</t>
  </si>
  <si>
    <t>Planned Code Iteration</t>
  </si>
  <si>
    <t>In-charge
Roll Number</t>
  </si>
  <si>
    <t>In-charge Full Name</t>
  </si>
  <si>
    <t>Actual Code Iteration</t>
  </si>
  <si>
    <t>Total</t>
  </si>
  <si>
    <t>Iteration 1</t>
  </si>
  <si>
    <t>Iteration 2</t>
  </si>
  <si>
    <t>Iteration 3</t>
  </si>
  <si>
    <t>Login by username, password</t>
  </si>
  <si>
    <t>User authorization</t>
  </si>
  <si>
    <t>Simple</t>
  </si>
  <si>
    <t>Vũ Thiên Ân</t>
  </si>
  <si>
    <t>Nguyễn Phát Đạt</t>
  </si>
  <si>
    <t>SE150694</t>
  </si>
  <si>
    <t>Login by gmail/facebook</t>
  </si>
  <si>
    <t>Medium</t>
  </si>
  <si>
    <t>Nguyễn Đăng Lộc</t>
  </si>
  <si>
    <t>SE160199</t>
  </si>
  <si>
    <t>Reset password</t>
  </si>
  <si>
    <t>Nguyễn Vĩ Khang</t>
  </si>
  <si>
    <t>SE160221</t>
  </si>
  <si>
    <t>Register an account</t>
  </si>
  <si>
    <t>Register</t>
  </si>
  <si>
    <t>SE160296</t>
  </si>
  <si>
    <t>Register with gmail/facebook</t>
  </si>
  <si>
    <t>Change user profile</t>
  </si>
  <si>
    <t>Profile management</t>
  </si>
  <si>
    <t>Change password</t>
  </si>
  <si>
    <t>View hostel list with paging</t>
  </si>
  <si>
    <t>Hostel management</t>
  </si>
  <si>
    <t>View hostel’s detail</t>
  </si>
  <si>
    <t>View feedback of a hostel</t>
  </si>
  <si>
    <t>Feedback management</t>
  </si>
  <si>
    <t>Toggle a favorite hostel</t>
  </si>
  <si>
    <t>Favorite hostel</t>
  </si>
  <si>
    <t>View favorite hostel list</t>
  </si>
  <si>
    <t>View room list with paging</t>
  </si>
  <si>
    <t>Room management</t>
  </si>
  <si>
    <t>View room’s detail</t>
  </si>
  <si>
    <t>Rent a room of a hostel</t>
  </si>
  <si>
    <t>View landlord list with paging</t>
  </si>
  <si>
    <t>Landlord management</t>
  </si>
  <si>
    <t>View tenant list with paging</t>
  </si>
  <si>
    <t>Tenant management</t>
  </si>
  <si>
    <t>Cancel renting</t>
  </si>
  <si>
    <t>Request processing</t>
  </si>
  <si>
    <t>Send announcement to tenants</t>
  </si>
  <si>
    <t>Send/receive notifications</t>
  </si>
  <si>
    <t>View landlord’s announcement</t>
  </si>
  <si>
    <t>Send request/recommendation/message to landlord</t>
  </si>
  <si>
    <t>Add new feedback</t>
  </si>
  <si>
    <t>Edit feedback</t>
  </si>
  <si>
    <t>View room member list</t>
  </si>
  <si>
    <t>View service history</t>
  </si>
  <si>
    <t>Service management</t>
  </si>
  <si>
    <t>View monthly invoice list</t>
  </si>
  <si>
    <t>Payment management</t>
  </si>
  <si>
    <t>View monthly invoice detail</t>
  </si>
  <si>
    <t>View contract list</t>
  </si>
  <si>
    <t>Contract management</t>
  </si>
  <si>
    <t>View contract detail</t>
  </si>
  <si>
    <t>Add a tenant</t>
  </si>
  <si>
    <t>Remove a tenant</t>
  </si>
  <si>
    <t>View tenant’s detail</t>
  </si>
  <si>
    <t>Edit tenant’s information</t>
  </si>
  <si>
    <t>Activate/Deactivate a tenant account</t>
  </si>
  <si>
    <t>Edit hostel’s detail</t>
  </si>
  <si>
    <t>Activate/Deactivate a hostel</t>
  </si>
  <si>
    <t>View general report of a specific hostel</t>
  </si>
  <si>
    <t>Filter hostel by search, by droplist</t>
  </si>
  <si>
    <t>View landlord’s detail</t>
  </si>
  <si>
    <t>Activate/Deactivate a landlord account</t>
  </si>
  <si>
    <t>Add a room</t>
  </si>
  <si>
    <t>Remove a room</t>
  </si>
  <si>
    <t>Edit room’s detail</t>
  </si>
  <si>
    <t>Add a room member</t>
  </si>
  <si>
    <t>Edit room member information</t>
  </si>
  <si>
    <t>Edit invoice detail</t>
  </si>
  <si>
    <t>Add a payment invoice</t>
  </si>
  <si>
    <t>Send request to add a hostel</t>
  </si>
  <si>
    <t>View revenue statistics of a specific hostel</t>
  </si>
  <si>
    <t>Statistic</t>
  </si>
  <si>
    <t>View revenue statistics of a specific room</t>
  </si>
  <si>
    <t>Export report to excel file</t>
  </si>
  <si>
    <t>Export data</t>
  </si>
  <si>
    <t>Approve a landlord’s request</t>
  </si>
  <si>
    <t>Approve a rental request</t>
  </si>
  <si>
    <t>View service list</t>
  </si>
  <si>
    <t>Edit service details</t>
  </si>
  <si>
    <t>Add a service</t>
  </si>
  <si>
    <t>Remove a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</si>
</sst>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_);_(* \(#,##0\);_(* &quot;-&quot;??_);_(@_)"/>
    <numFmt numFmtId="165" formatCode="_(* #,##0.0_);_(* \(#,##0.0\);_(* &quot;-&quot;??_);_(@_)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0" fillId="0" fontId="2" numFmtId="0" xfId="0" applyFont="1"/>
    <xf borderId="2" fillId="0" fontId="2" numFmtId="0" xfId="0" applyAlignment="1" applyBorder="1" applyFont="1">
      <alignment horizontal="left" shrinkToFit="0" vertical="center" wrapText="1"/>
    </xf>
    <xf borderId="2" fillId="3" fontId="2" numFmtId="164" xfId="0" applyAlignment="1" applyBorder="1" applyFill="1" applyFont="1" applyNumberFormat="1">
      <alignment horizontal="left" shrinkToFit="0" vertical="center" wrapText="1"/>
    </xf>
    <xf borderId="2" fillId="3" fontId="2" numFmtId="165" xfId="0" applyAlignment="1" applyBorder="1" applyFont="1" applyNumberFormat="1">
      <alignment horizontal="left" shrinkToFit="0" vertical="center" wrapText="1"/>
    </xf>
    <xf borderId="2" fillId="4" fontId="2" numFmtId="0" xfId="0" applyAlignment="1" applyBorder="1" applyFill="1" applyFont="1">
      <alignment horizontal="left" shrinkToFit="0" vertical="center" wrapText="1"/>
    </xf>
    <xf borderId="2" fillId="3" fontId="2" numFmtId="164" xfId="0" applyAlignment="1" applyBorder="1" applyFont="1" applyNumberFormat="1">
      <alignment horizontal="left" readingOrder="0" shrinkToFit="0" vertical="center" wrapText="1"/>
    </xf>
    <xf borderId="1" fillId="4" fontId="2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2" fillId="3" fontId="3" numFmtId="0" xfId="0" applyAlignment="1" applyBorder="1" applyFont="1">
      <alignment horizontal="left" shrinkToFit="0" vertical="center" wrapText="1"/>
    </xf>
    <xf borderId="2" fillId="3" fontId="2" numFmtId="0" xfId="0" applyAlignment="1" applyBorder="1" applyFont="1">
      <alignment horizontal="left" shrinkToFit="0" vertical="center" wrapText="1"/>
    </xf>
    <xf borderId="2" fillId="4" fontId="2" numFmtId="165" xfId="0" applyAlignment="1" applyBorder="1" applyFont="1" applyNumberFormat="1">
      <alignment horizontal="left" shrinkToFit="0" vertical="center" wrapText="1"/>
    </xf>
    <xf borderId="2" fillId="0" fontId="3" numFmtId="0" xfId="0" applyAlignment="1" applyBorder="1" applyFont="1">
      <alignment horizontal="left" shrinkToFit="0" vertical="center" wrapText="1"/>
    </xf>
    <xf borderId="2" fillId="0" fontId="2" numFmtId="165" xfId="0" applyAlignment="1" applyBorder="1" applyFont="1" applyNumberFormat="1">
      <alignment horizontal="left" shrinkToFit="0" vertical="center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4.43" defaultRowHeight="15.0"/>
  <cols>
    <col customWidth="1" min="1" max="1" width="7.43"/>
    <col customWidth="1" min="2" max="2" width="50.43"/>
    <col customWidth="1" min="3" max="3" width="24.14"/>
    <col customWidth="1" min="7" max="7" width="20.57"/>
    <col customWidth="1" min="9" max="9" width="20.71"/>
    <col customWidth="1" min="10" max="10" width="4.57"/>
    <col customWidth="1" min="11" max="11" width="18.86"/>
    <col customWidth="1" min="12" max="12" width="12.29"/>
    <col customWidth="1" min="13" max="13" width="8.43"/>
    <col customWidth="1" min="14" max="16" width="10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4"/>
      <c r="L1" s="4"/>
      <c r="M1" s="4" t="s">
        <v>8</v>
      </c>
      <c r="N1" s="4" t="s">
        <v>9</v>
      </c>
      <c r="O1" s="4" t="s">
        <v>10</v>
      </c>
      <c r="P1" s="4" t="s">
        <v>11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25.5" customHeight="1">
      <c r="A2" s="5">
        <v>1.0</v>
      </c>
      <c r="B2" s="6" t="s">
        <v>12</v>
      </c>
      <c r="C2" s="6" t="s">
        <v>13</v>
      </c>
      <c r="D2" s="6" t="s">
        <v>14</v>
      </c>
      <c r="E2" s="6" t="s">
        <v>9</v>
      </c>
      <c r="F2" s="6" t="str">
        <f t="shared" ref="F2:F59" si="1">VLOOKUP(G2, $K$2:$L$5, 2)</f>
        <v>SE160296</v>
      </c>
      <c r="G2" s="6" t="s">
        <v>15</v>
      </c>
      <c r="H2" s="6" t="s">
        <v>9</v>
      </c>
      <c r="I2" s="3"/>
      <c r="J2" s="3"/>
      <c r="K2" s="7" t="s">
        <v>16</v>
      </c>
      <c r="L2" s="4" t="s">
        <v>17</v>
      </c>
      <c r="M2" s="4">
        <f t="shared" ref="M2:M5" si="2">COUNTIF($G$2:$G$59, K2)</f>
        <v>15</v>
      </c>
      <c r="N2" s="4">
        <f t="shared" ref="N2:N5" si="3">COUNTIF($G$2:$G$22, K2)</f>
        <v>6</v>
      </c>
      <c r="O2" s="4">
        <f t="shared" ref="O2:O5" si="4">COUNTIF($G$23:$G$41, K2)</f>
        <v>4</v>
      </c>
      <c r="P2" s="4">
        <f t="shared" ref="P2:P5" si="5">COUNTIF($G$42:$G$59, K2)</f>
        <v>5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25.5" customHeight="1">
      <c r="A3" s="8">
        <v>2.0</v>
      </c>
      <c r="B3" s="6" t="s">
        <v>18</v>
      </c>
      <c r="C3" s="6" t="s">
        <v>13</v>
      </c>
      <c r="D3" s="6" t="s">
        <v>19</v>
      </c>
      <c r="E3" s="6" t="s">
        <v>9</v>
      </c>
      <c r="F3" s="6" t="str">
        <f t="shared" si="1"/>
        <v>SE160199</v>
      </c>
      <c r="G3" s="6" t="s">
        <v>20</v>
      </c>
      <c r="H3" s="6" t="s">
        <v>9</v>
      </c>
      <c r="I3" s="3"/>
      <c r="J3" s="3"/>
      <c r="K3" s="7" t="s">
        <v>20</v>
      </c>
      <c r="L3" s="4" t="s">
        <v>21</v>
      </c>
      <c r="M3" s="4">
        <f t="shared" si="2"/>
        <v>14</v>
      </c>
      <c r="N3" s="4">
        <f t="shared" si="3"/>
        <v>4</v>
      </c>
      <c r="O3" s="4">
        <f t="shared" si="4"/>
        <v>5</v>
      </c>
      <c r="P3" s="4">
        <f t="shared" si="5"/>
        <v>5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25.5" customHeight="1">
      <c r="A4" s="5">
        <v>3.0</v>
      </c>
      <c r="B4" s="6" t="s">
        <v>22</v>
      </c>
      <c r="C4" s="6" t="s">
        <v>13</v>
      </c>
      <c r="D4" s="6" t="s">
        <v>19</v>
      </c>
      <c r="E4" s="6" t="s">
        <v>9</v>
      </c>
      <c r="F4" s="6" t="str">
        <f t="shared" si="1"/>
        <v>SE160221</v>
      </c>
      <c r="G4" s="6" t="s">
        <v>23</v>
      </c>
      <c r="H4" s="6" t="s">
        <v>9</v>
      </c>
      <c r="I4" s="3"/>
      <c r="J4" s="3"/>
      <c r="K4" s="7" t="s">
        <v>23</v>
      </c>
      <c r="L4" s="4" t="s">
        <v>24</v>
      </c>
      <c r="M4" s="4">
        <f t="shared" si="2"/>
        <v>14</v>
      </c>
      <c r="N4" s="4">
        <f t="shared" si="3"/>
        <v>6</v>
      </c>
      <c r="O4" s="4">
        <f t="shared" si="4"/>
        <v>5</v>
      </c>
      <c r="P4" s="4">
        <f t="shared" si="5"/>
        <v>3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25.5" customHeight="1">
      <c r="A5" s="8">
        <v>4.0</v>
      </c>
      <c r="B5" s="6" t="s">
        <v>25</v>
      </c>
      <c r="C5" s="6" t="s">
        <v>26</v>
      </c>
      <c r="D5" s="6" t="s">
        <v>14</v>
      </c>
      <c r="E5" s="6" t="s">
        <v>9</v>
      </c>
      <c r="F5" s="6" t="str">
        <f t="shared" si="1"/>
        <v>SE160199</v>
      </c>
      <c r="G5" s="6" t="s">
        <v>16</v>
      </c>
      <c r="H5" s="6" t="s">
        <v>9</v>
      </c>
      <c r="I5" s="3"/>
      <c r="J5" s="3"/>
      <c r="K5" s="7" t="s">
        <v>15</v>
      </c>
      <c r="L5" s="4" t="s">
        <v>27</v>
      </c>
      <c r="M5" s="4">
        <f t="shared" si="2"/>
        <v>15</v>
      </c>
      <c r="N5" s="4">
        <f t="shared" si="3"/>
        <v>5</v>
      </c>
      <c r="O5" s="4">
        <f t="shared" si="4"/>
        <v>5</v>
      </c>
      <c r="P5" s="4">
        <f t="shared" si="5"/>
        <v>5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25.5" customHeight="1">
      <c r="A6" s="5">
        <v>5.0</v>
      </c>
      <c r="B6" s="6" t="s">
        <v>28</v>
      </c>
      <c r="C6" s="6" t="s">
        <v>26</v>
      </c>
      <c r="D6" s="6" t="s">
        <v>19</v>
      </c>
      <c r="E6" s="6" t="s">
        <v>9</v>
      </c>
      <c r="F6" s="6" t="str">
        <f t="shared" si="1"/>
        <v>SE160199</v>
      </c>
      <c r="G6" s="6" t="s">
        <v>20</v>
      </c>
      <c r="H6" s="6" t="s">
        <v>9</v>
      </c>
      <c r="I6" s="3"/>
      <c r="J6" s="3"/>
      <c r="K6" s="9"/>
      <c r="L6" s="9"/>
      <c r="M6" s="10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25.5" customHeight="1">
      <c r="A7" s="8">
        <v>6.0</v>
      </c>
      <c r="B7" s="6" t="s">
        <v>29</v>
      </c>
      <c r="C7" s="6" t="s">
        <v>30</v>
      </c>
      <c r="D7" s="6" t="s">
        <v>14</v>
      </c>
      <c r="E7" s="6" t="s">
        <v>9</v>
      </c>
      <c r="F7" s="6" t="str">
        <f t="shared" si="1"/>
        <v>SE160199</v>
      </c>
      <c r="G7" s="6" t="s">
        <v>16</v>
      </c>
      <c r="H7" s="6" t="s">
        <v>9</v>
      </c>
      <c r="I7" s="3"/>
      <c r="J7" s="3"/>
      <c r="K7" s="9"/>
      <c r="L7" s="9"/>
      <c r="M7" s="10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25.5" customHeight="1">
      <c r="A8" s="5">
        <v>7.0</v>
      </c>
      <c r="B8" s="6" t="s">
        <v>31</v>
      </c>
      <c r="C8" s="6" t="s">
        <v>30</v>
      </c>
      <c r="D8" s="6" t="s">
        <v>19</v>
      </c>
      <c r="E8" s="6" t="s">
        <v>9</v>
      </c>
      <c r="F8" s="6" t="str">
        <f t="shared" si="1"/>
        <v>SE160199</v>
      </c>
      <c r="G8" s="6" t="s">
        <v>16</v>
      </c>
      <c r="H8" s="6" t="s">
        <v>9</v>
      </c>
      <c r="I8" s="3"/>
      <c r="J8" s="3"/>
      <c r="K8" s="9"/>
      <c r="L8" s="11"/>
      <c r="M8" s="10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25.5" customHeight="1">
      <c r="A9" s="8">
        <v>8.0</v>
      </c>
      <c r="B9" s="6" t="s">
        <v>32</v>
      </c>
      <c r="C9" s="6" t="s">
        <v>33</v>
      </c>
      <c r="D9" s="6" t="s">
        <v>19</v>
      </c>
      <c r="E9" s="6" t="s">
        <v>9</v>
      </c>
      <c r="F9" s="6" t="str">
        <f t="shared" si="1"/>
        <v>SE160296</v>
      </c>
      <c r="G9" s="6" t="s">
        <v>15</v>
      </c>
      <c r="H9" s="6" t="s">
        <v>9</v>
      </c>
      <c r="I9" s="3"/>
      <c r="J9" s="3"/>
      <c r="K9" s="9"/>
      <c r="L9" s="11"/>
      <c r="M9" s="10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25.5" customHeight="1">
      <c r="A10" s="5">
        <v>9.0</v>
      </c>
      <c r="B10" s="6" t="s">
        <v>34</v>
      </c>
      <c r="C10" s="6" t="s">
        <v>33</v>
      </c>
      <c r="D10" s="6" t="s">
        <v>14</v>
      </c>
      <c r="E10" s="6" t="s">
        <v>9</v>
      </c>
      <c r="F10" s="6" t="str">
        <f t="shared" si="1"/>
        <v>SE160296</v>
      </c>
      <c r="G10" s="6" t="s">
        <v>15</v>
      </c>
      <c r="H10" s="6" t="s">
        <v>9</v>
      </c>
      <c r="I10" s="3"/>
      <c r="J10" s="3"/>
      <c r="K10" s="9"/>
      <c r="L10" s="11"/>
      <c r="M10" s="10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25.5" customHeight="1">
      <c r="A11" s="8">
        <v>10.0</v>
      </c>
      <c r="B11" s="6" t="s">
        <v>35</v>
      </c>
      <c r="C11" s="6" t="s">
        <v>36</v>
      </c>
      <c r="D11" s="6" t="s">
        <v>14</v>
      </c>
      <c r="E11" s="6" t="s">
        <v>9</v>
      </c>
      <c r="F11" s="6" t="str">
        <f t="shared" si="1"/>
        <v>SE160221</v>
      </c>
      <c r="G11" s="6" t="s">
        <v>23</v>
      </c>
      <c r="H11" s="6" t="s">
        <v>9</v>
      </c>
      <c r="I11" s="3"/>
      <c r="J11" s="3"/>
      <c r="K11" s="9"/>
      <c r="L11" s="11"/>
      <c r="M11" s="10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25.5" customHeight="1">
      <c r="A12" s="5">
        <v>11.0</v>
      </c>
      <c r="B12" s="6" t="s">
        <v>37</v>
      </c>
      <c r="C12" s="6" t="s">
        <v>38</v>
      </c>
      <c r="D12" s="6" t="s">
        <v>14</v>
      </c>
      <c r="E12" s="6" t="s">
        <v>9</v>
      </c>
      <c r="F12" s="6" t="str">
        <f t="shared" si="1"/>
        <v>SE160221</v>
      </c>
      <c r="G12" s="6" t="s">
        <v>23</v>
      </c>
      <c r="H12" s="6" t="s">
        <v>9</v>
      </c>
      <c r="I12" s="3"/>
      <c r="J12" s="3"/>
      <c r="K12" s="9"/>
      <c r="L12" s="9"/>
      <c r="M12" s="11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25.5" customHeight="1">
      <c r="A13" s="8">
        <v>12.0</v>
      </c>
      <c r="B13" s="6" t="s">
        <v>39</v>
      </c>
      <c r="C13" s="6" t="s">
        <v>38</v>
      </c>
      <c r="D13" s="6" t="s">
        <v>14</v>
      </c>
      <c r="E13" s="6" t="s">
        <v>9</v>
      </c>
      <c r="F13" s="6" t="str">
        <f t="shared" si="1"/>
        <v>SE160221</v>
      </c>
      <c r="G13" s="6" t="s">
        <v>23</v>
      </c>
      <c r="H13" s="6" t="s">
        <v>9</v>
      </c>
      <c r="I13" s="3"/>
      <c r="J13" s="3"/>
      <c r="K13" s="9"/>
      <c r="L13" s="9"/>
      <c r="M13" s="11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25.5" customHeight="1">
      <c r="A14" s="5">
        <v>13.0</v>
      </c>
      <c r="B14" s="6" t="s">
        <v>40</v>
      </c>
      <c r="C14" s="6" t="s">
        <v>41</v>
      </c>
      <c r="D14" s="6" t="s">
        <v>19</v>
      </c>
      <c r="E14" s="6" t="s">
        <v>9</v>
      </c>
      <c r="F14" s="6" t="str">
        <f t="shared" si="1"/>
        <v>SE160199</v>
      </c>
      <c r="G14" s="6" t="s">
        <v>20</v>
      </c>
      <c r="H14" s="6" t="s">
        <v>9</v>
      </c>
      <c r="I14" s="3"/>
      <c r="J14" s="3"/>
      <c r="K14" s="9"/>
      <c r="L14" s="9"/>
      <c r="M14" s="11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25.5" customHeight="1">
      <c r="A15" s="8">
        <v>14.0</v>
      </c>
      <c r="B15" s="6" t="s">
        <v>42</v>
      </c>
      <c r="C15" s="6" t="s">
        <v>41</v>
      </c>
      <c r="D15" s="6" t="s">
        <v>14</v>
      </c>
      <c r="E15" s="6" t="s">
        <v>9</v>
      </c>
      <c r="F15" s="6" t="str">
        <f t="shared" si="1"/>
        <v>SE160199</v>
      </c>
      <c r="G15" s="6" t="s">
        <v>20</v>
      </c>
      <c r="H15" s="6" t="s">
        <v>9</v>
      </c>
      <c r="I15" s="3"/>
      <c r="J15" s="3"/>
      <c r="K15" s="9"/>
      <c r="L15" s="9"/>
      <c r="M15" s="11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25.5" customHeight="1">
      <c r="A16" s="5">
        <v>15.0</v>
      </c>
      <c r="B16" s="6" t="s">
        <v>43</v>
      </c>
      <c r="C16" s="6" t="s">
        <v>41</v>
      </c>
      <c r="D16" s="6" t="s">
        <v>14</v>
      </c>
      <c r="E16" s="6" t="s">
        <v>9</v>
      </c>
      <c r="F16" s="6" t="str">
        <f t="shared" si="1"/>
        <v>SE160199</v>
      </c>
      <c r="G16" s="6" t="s">
        <v>16</v>
      </c>
      <c r="H16" s="6" t="s">
        <v>9</v>
      </c>
      <c r="I16" s="3"/>
      <c r="J16" s="3"/>
      <c r="K16" s="9"/>
      <c r="L16" s="9"/>
      <c r="M16" s="11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25.5" customHeight="1">
      <c r="A17" s="8">
        <v>16.0</v>
      </c>
      <c r="B17" s="6" t="s">
        <v>44</v>
      </c>
      <c r="C17" s="6" t="s">
        <v>45</v>
      </c>
      <c r="D17" s="6" t="s">
        <v>19</v>
      </c>
      <c r="E17" s="6" t="s">
        <v>9</v>
      </c>
      <c r="F17" s="6" t="str">
        <f t="shared" si="1"/>
        <v>SE160296</v>
      </c>
      <c r="G17" s="6" t="s">
        <v>15</v>
      </c>
      <c r="H17" s="6" t="s">
        <v>9</v>
      </c>
      <c r="I17" s="3"/>
      <c r="J17" s="3"/>
      <c r="K17" s="9"/>
      <c r="L17" s="9"/>
      <c r="M17" s="11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25.5" customHeight="1">
      <c r="A18" s="5">
        <v>17.0</v>
      </c>
      <c r="B18" s="12" t="s">
        <v>46</v>
      </c>
      <c r="C18" s="13" t="s">
        <v>47</v>
      </c>
      <c r="D18" s="13" t="s">
        <v>14</v>
      </c>
      <c r="E18" s="6" t="s">
        <v>9</v>
      </c>
      <c r="F18" s="13" t="str">
        <f t="shared" si="1"/>
        <v>SE160296</v>
      </c>
      <c r="G18" s="13" t="s">
        <v>15</v>
      </c>
      <c r="H18" s="6" t="s">
        <v>10</v>
      </c>
      <c r="I18" s="3"/>
      <c r="J18" s="3"/>
      <c r="K18" s="9"/>
      <c r="L18" s="9"/>
      <c r="M18" s="11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25.5" customHeight="1">
      <c r="A19" s="8">
        <v>18.0</v>
      </c>
      <c r="B19" s="12" t="s">
        <v>48</v>
      </c>
      <c r="C19" s="13" t="s">
        <v>49</v>
      </c>
      <c r="D19" s="13" t="s">
        <v>14</v>
      </c>
      <c r="E19" s="14" t="s">
        <v>9</v>
      </c>
      <c r="F19" s="13" t="str">
        <f t="shared" si="1"/>
        <v>SE160221</v>
      </c>
      <c r="G19" s="13" t="s">
        <v>23</v>
      </c>
      <c r="H19" s="14" t="s">
        <v>9</v>
      </c>
      <c r="I19" s="3"/>
      <c r="J19" s="3"/>
      <c r="K19" s="9"/>
      <c r="L19" s="9"/>
      <c r="M19" s="11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25.5" customHeight="1">
      <c r="A20" s="5">
        <v>19.0</v>
      </c>
      <c r="B20" s="12" t="s">
        <v>50</v>
      </c>
      <c r="C20" s="13" t="s">
        <v>51</v>
      </c>
      <c r="D20" s="13" t="s">
        <v>14</v>
      </c>
      <c r="E20" s="14" t="s">
        <v>9</v>
      </c>
      <c r="F20" s="13" t="str">
        <f t="shared" si="1"/>
        <v>SE160199</v>
      </c>
      <c r="G20" s="13" t="s">
        <v>16</v>
      </c>
      <c r="H20" s="14" t="s">
        <v>9</v>
      </c>
      <c r="I20" s="3"/>
      <c r="J20" s="3"/>
      <c r="K20" s="9"/>
      <c r="L20" s="9"/>
      <c r="M20" s="11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25.5" customHeight="1">
      <c r="A21" s="8">
        <v>20.0</v>
      </c>
      <c r="B21" s="12" t="s">
        <v>52</v>
      </c>
      <c r="C21" s="13" t="s">
        <v>51</v>
      </c>
      <c r="D21" s="13" t="s">
        <v>14</v>
      </c>
      <c r="E21" s="14" t="s">
        <v>9</v>
      </c>
      <c r="F21" s="13" t="str">
        <f t="shared" si="1"/>
        <v>SE160199</v>
      </c>
      <c r="G21" s="13" t="s">
        <v>16</v>
      </c>
      <c r="H21" s="14" t="s">
        <v>9</v>
      </c>
      <c r="I21" s="3"/>
      <c r="J21" s="3"/>
      <c r="K21" s="9"/>
      <c r="L21" s="9"/>
      <c r="M21" s="11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25.5" customHeight="1">
      <c r="A22" s="5">
        <v>21.0</v>
      </c>
      <c r="B22" s="12" t="s">
        <v>53</v>
      </c>
      <c r="C22" s="13" t="s">
        <v>51</v>
      </c>
      <c r="D22" s="13" t="s">
        <v>14</v>
      </c>
      <c r="E22" s="14" t="s">
        <v>9</v>
      </c>
      <c r="F22" s="13" t="str">
        <f t="shared" si="1"/>
        <v>SE160221</v>
      </c>
      <c r="G22" s="13" t="s">
        <v>23</v>
      </c>
      <c r="H22" s="14" t="s">
        <v>9</v>
      </c>
      <c r="I22" s="3"/>
      <c r="J22" s="3"/>
      <c r="K22" s="9"/>
      <c r="L22" s="9"/>
      <c r="M22" s="11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25.5" customHeight="1">
      <c r="A23" s="8">
        <v>22.0</v>
      </c>
      <c r="B23" s="13" t="s">
        <v>54</v>
      </c>
      <c r="C23" s="13" t="s">
        <v>36</v>
      </c>
      <c r="D23" s="13" t="s">
        <v>14</v>
      </c>
      <c r="E23" s="6" t="s">
        <v>10</v>
      </c>
      <c r="F23" s="13" t="str">
        <f t="shared" si="1"/>
        <v>SE160199</v>
      </c>
      <c r="G23" s="13" t="s">
        <v>16</v>
      </c>
      <c r="H23" s="6" t="s">
        <v>10</v>
      </c>
      <c r="I23" s="3"/>
      <c r="J23" s="3"/>
      <c r="K23" s="9"/>
      <c r="L23" s="11"/>
      <c r="M23" s="10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25.5" customHeight="1">
      <c r="A24" s="5">
        <v>23.0</v>
      </c>
      <c r="B24" s="13" t="s">
        <v>55</v>
      </c>
      <c r="C24" s="13" t="s">
        <v>36</v>
      </c>
      <c r="D24" s="13" t="s">
        <v>14</v>
      </c>
      <c r="E24" s="6" t="s">
        <v>10</v>
      </c>
      <c r="F24" s="13" t="str">
        <f t="shared" si="1"/>
        <v>SE160199</v>
      </c>
      <c r="G24" s="13" t="s">
        <v>16</v>
      </c>
      <c r="H24" s="6" t="s">
        <v>10</v>
      </c>
      <c r="I24" s="3"/>
      <c r="J24" s="3"/>
      <c r="K24" s="9"/>
      <c r="L24" s="11"/>
      <c r="M24" s="10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25.5" customHeight="1">
      <c r="A25" s="8">
        <v>24.0</v>
      </c>
      <c r="B25" s="12" t="s">
        <v>56</v>
      </c>
      <c r="C25" s="13" t="s">
        <v>41</v>
      </c>
      <c r="D25" s="13" t="s">
        <v>14</v>
      </c>
      <c r="E25" s="6" t="s">
        <v>10</v>
      </c>
      <c r="F25" s="13" t="str">
        <f t="shared" si="1"/>
        <v>SE160221</v>
      </c>
      <c r="G25" s="13" t="s">
        <v>23</v>
      </c>
      <c r="H25" s="6" t="s">
        <v>10</v>
      </c>
      <c r="I25" s="3"/>
      <c r="J25" s="3"/>
      <c r="K25" s="9"/>
      <c r="L25" s="11"/>
      <c r="M25" s="10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25.5" customHeight="1">
      <c r="A26" s="5">
        <v>25.0</v>
      </c>
      <c r="B26" s="13" t="s">
        <v>57</v>
      </c>
      <c r="C26" s="13" t="s">
        <v>58</v>
      </c>
      <c r="D26" s="13" t="s">
        <v>14</v>
      </c>
      <c r="E26" s="6" t="s">
        <v>10</v>
      </c>
      <c r="F26" s="13" t="str">
        <f t="shared" si="1"/>
        <v>SE160199</v>
      </c>
      <c r="G26" s="13" t="s">
        <v>20</v>
      </c>
      <c r="H26" s="6" t="s">
        <v>10</v>
      </c>
      <c r="I26" s="3"/>
      <c r="J26" s="3"/>
      <c r="L26" s="11"/>
      <c r="M26" s="10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25.5" customHeight="1">
      <c r="A27" s="8">
        <v>26.0</v>
      </c>
      <c r="B27" s="13" t="s">
        <v>59</v>
      </c>
      <c r="C27" s="13" t="s">
        <v>60</v>
      </c>
      <c r="D27" s="13" t="s">
        <v>14</v>
      </c>
      <c r="E27" s="6" t="s">
        <v>10</v>
      </c>
      <c r="F27" s="13" t="str">
        <f t="shared" si="1"/>
        <v>SE160296</v>
      </c>
      <c r="G27" s="13" t="s">
        <v>15</v>
      </c>
      <c r="H27" s="6" t="s">
        <v>10</v>
      </c>
      <c r="I27" s="3"/>
      <c r="J27" s="3"/>
      <c r="K27" s="9"/>
      <c r="L27" s="9"/>
      <c r="M27" s="11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25.5" customHeight="1">
      <c r="A28" s="5">
        <v>27.0</v>
      </c>
      <c r="B28" s="12" t="s">
        <v>61</v>
      </c>
      <c r="C28" s="13" t="s">
        <v>60</v>
      </c>
      <c r="D28" s="13" t="s">
        <v>14</v>
      </c>
      <c r="E28" s="6" t="s">
        <v>10</v>
      </c>
      <c r="F28" s="13" t="str">
        <f t="shared" si="1"/>
        <v>SE160296</v>
      </c>
      <c r="G28" s="13" t="s">
        <v>15</v>
      </c>
      <c r="H28" s="6" t="s">
        <v>10</v>
      </c>
      <c r="I28" s="3"/>
      <c r="J28" s="3"/>
      <c r="K28" s="9"/>
      <c r="L28" s="9"/>
      <c r="M28" s="11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25.5" customHeight="1">
      <c r="A29" s="8">
        <v>28.0</v>
      </c>
      <c r="B29" s="13" t="s">
        <v>62</v>
      </c>
      <c r="C29" s="13" t="s">
        <v>63</v>
      </c>
      <c r="D29" s="13" t="s">
        <v>14</v>
      </c>
      <c r="E29" s="6" t="s">
        <v>10</v>
      </c>
      <c r="F29" s="13" t="str">
        <f t="shared" si="1"/>
        <v>SE160199</v>
      </c>
      <c r="G29" s="13" t="s">
        <v>16</v>
      </c>
      <c r="H29" s="6" t="s">
        <v>10</v>
      </c>
      <c r="I29" s="3"/>
      <c r="J29" s="3"/>
      <c r="K29" s="9"/>
      <c r="L29" s="9"/>
      <c r="M29" s="11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25.5" customHeight="1">
      <c r="A30" s="5">
        <v>29.0</v>
      </c>
      <c r="B30" s="13" t="s">
        <v>64</v>
      </c>
      <c r="C30" s="13" t="s">
        <v>63</v>
      </c>
      <c r="D30" s="13" t="s">
        <v>14</v>
      </c>
      <c r="E30" s="6" t="s">
        <v>10</v>
      </c>
      <c r="F30" s="13" t="str">
        <f t="shared" si="1"/>
        <v>SE160221</v>
      </c>
      <c r="G30" s="13" t="s">
        <v>23</v>
      </c>
      <c r="H30" s="6" t="s">
        <v>10</v>
      </c>
      <c r="I30" s="3"/>
      <c r="J30" s="3"/>
      <c r="K30" s="9"/>
      <c r="L30" s="9"/>
      <c r="M30" s="11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25.5" customHeight="1">
      <c r="A31" s="8">
        <v>30.0</v>
      </c>
      <c r="B31" s="12" t="s">
        <v>65</v>
      </c>
      <c r="C31" s="13" t="s">
        <v>47</v>
      </c>
      <c r="D31" s="13" t="s">
        <v>14</v>
      </c>
      <c r="E31" s="6" t="s">
        <v>10</v>
      </c>
      <c r="F31" s="13" t="str">
        <f t="shared" si="1"/>
        <v>SE160221</v>
      </c>
      <c r="G31" s="13" t="s">
        <v>23</v>
      </c>
      <c r="H31" s="6" t="s">
        <v>10</v>
      </c>
      <c r="I31" s="3"/>
      <c r="J31" s="3"/>
      <c r="K31" s="9"/>
      <c r="L31" s="9"/>
      <c r="M31" s="11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25.5" customHeight="1">
      <c r="A32" s="5">
        <v>31.0</v>
      </c>
      <c r="B32" s="12" t="s">
        <v>66</v>
      </c>
      <c r="C32" s="13" t="s">
        <v>47</v>
      </c>
      <c r="D32" s="13" t="s">
        <v>14</v>
      </c>
      <c r="E32" s="6" t="s">
        <v>10</v>
      </c>
      <c r="F32" s="13" t="str">
        <f t="shared" si="1"/>
        <v>SE160199</v>
      </c>
      <c r="G32" s="13" t="s">
        <v>20</v>
      </c>
      <c r="H32" s="6" t="s">
        <v>10</v>
      </c>
      <c r="I32" s="3"/>
      <c r="J32" s="3"/>
      <c r="K32" s="9"/>
      <c r="L32" s="9"/>
      <c r="M32" s="11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25.5" customHeight="1">
      <c r="A33" s="8">
        <v>32.0</v>
      </c>
      <c r="B33" s="12" t="s">
        <v>67</v>
      </c>
      <c r="C33" s="13" t="s">
        <v>47</v>
      </c>
      <c r="D33" s="13" t="s">
        <v>14</v>
      </c>
      <c r="E33" s="6" t="s">
        <v>10</v>
      </c>
      <c r="F33" s="13" t="str">
        <f t="shared" si="1"/>
        <v>SE160199</v>
      </c>
      <c r="G33" s="13" t="s">
        <v>20</v>
      </c>
      <c r="H33" s="6" t="s">
        <v>10</v>
      </c>
      <c r="I33" s="3"/>
      <c r="J33" s="3"/>
      <c r="K33" s="9"/>
      <c r="L33" s="9"/>
      <c r="M33" s="11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25.5" customHeight="1">
      <c r="A34" s="5">
        <v>33.0</v>
      </c>
      <c r="B34" s="12" t="s">
        <v>68</v>
      </c>
      <c r="C34" s="13" t="s">
        <v>47</v>
      </c>
      <c r="D34" s="13" t="s">
        <v>14</v>
      </c>
      <c r="E34" s="6" t="s">
        <v>10</v>
      </c>
      <c r="F34" s="13" t="str">
        <f t="shared" si="1"/>
        <v>SE160199</v>
      </c>
      <c r="G34" s="13" t="s">
        <v>20</v>
      </c>
      <c r="H34" s="6" t="s">
        <v>10</v>
      </c>
      <c r="I34" s="3"/>
      <c r="J34" s="3"/>
      <c r="K34" s="9"/>
      <c r="L34" s="9"/>
      <c r="M34" s="11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25.5" customHeight="1">
      <c r="A35" s="8">
        <v>34.0</v>
      </c>
      <c r="B35" s="12" t="s">
        <v>69</v>
      </c>
      <c r="C35" s="13" t="s">
        <v>47</v>
      </c>
      <c r="D35" s="13" t="s">
        <v>14</v>
      </c>
      <c r="E35" s="6" t="s">
        <v>10</v>
      </c>
      <c r="F35" s="13" t="str">
        <f t="shared" si="1"/>
        <v>SE160199</v>
      </c>
      <c r="G35" s="13" t="s">
        <v>16</v>
      </c>
      <c r="H35" s="6" t="s">
        <v>10</v>
      </c>
      <c r="I35" s="3"/>
      <c r="J35" s="3"/>
      <c r="K35" s="9"/>
      <c r="L35" s="9"/>
      <c r="M35" s="11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25.5" customHeight="1">
      <c r="A36" s="5">
        <v>35.0</v>
      </c>
      <c r="B36" s="12" t="s">
        <v>70</v>
      </c>
      <c r="C36" s="13" t="s">
        <v>33</v>
      </c>
      <c r="D36" s="13" t="s">
        <v>14</v>
      </c>
      <c r="E36" s="6" t="s">
        <v>10</v>
      </c>
      <c r="F36" s="13" t="str">
        <f t="shared" si="1"/>
        <v>SE160296</v>
      </c>
      <c r="G36" s="13" t="s">
        <v>15</v>
      </c>
      <c r="H36" s="6" t="s">
        <v>10</v>
      </c>
      <c r="I36" s="3"/>
      <c r="J36" s="3"/>
      <c r="K36" s="9"/>
      <c r="L36" s="9"/>
      <c r="M36" s="11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25.5" customHeight="1">
      <c r="A37" s="8">
        <v>36.0</v>
      </c>
      <c r="B37" s="15" t="s">
        <v>71</v>
      </c>
      <c r="C37" s="4" t="s">
        <v>33</v>
      </c>
      <c r="D37" s="7" t="s">
        <v>14</v>
      </c>
      <c r="E37" s="6" t="s">
        <v>10</v>
      </c>
      <c r="F37" s="4" t="str">
        <f t="shared" si="1"/>
        <v>SE160296</v>
      </c>
      <c r="G37" s="7" t="s">
        <v>15</v>
      </c>
      <c r="H37" s="6" t="s">
        <v>10</v>
      </c>
      <c r="I37" s="3"/>
      <c r="J37" s="3"/>
      <c r="K37" s="9"/>
      <c r="L37" s="9"/>
      <c r="M37" s="11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25.5" customHeight="1">
      <c r="A38" s="5">
        <v>37.0</v>
      </c>
      <c r="B38" s="15" t="s">
        <v>72</v>
      </c>
      <c r="C38" s="4" t="s">
        <v>33</v>
      </c>
      <c r="D38" s="7" t="s">
        <v>14</v>
      </c>
      <c r="E38" s="6" t="s">
        <v>10</v>
      </c>
      <c r="F38" s="4" t="str">
        <f t="shared" si="1"/>
        <v>SE160199</v>
      </c>
      <c r="G38" s="7" t="s">
        <v>20</v>
      </c>
      <c r="H38" s="6" t="s">
        <v>10</v>
      </c>
      <c r="I38" s="3"/>
      <c r="J38" s="3"/>
      <c r="K38" s="9"/>
      <c r="L38" s="9"/>
      <c r="M38" s="11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25.5" customHeight="1">
      <c r="A39" s="8">
        <v>38.0</v>
      </c>
      <c r="B39" s="13" t="s">
        <v>73</v>
      </c>
      <c r="C39" s="4" t="s">
        <v>33</v>
      </c>
      <c r="D39" s="7" t="s">
        <v>14</v>
      </c>
      <c r="E39" s="6" t="s">
        <v>10</v>
      </c>
      <c r="F39" s="4" t="str">
        <f t="shared" si="1"/>
        <v>SE160296</v>
      </c>
      <c r="G39" s="7" t="s">
        <v>15</v>
      </c>
      <c r="H39" s="6" t="s">
        <v>10</v>
      </c>
      <c r="I39" s="3"/>
      <c r="J39" s="3"/>
      <c r="K39" s="9"/>
      <c r="L39" s="9"/>
      <c r="M39" s="11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25.5" customHeight="1">
      <c r="A40" s="5">
        <v>39.0</v>
      </c>
      <c r="B40" s="15" t="s">
        <v>74</v>
      </c>
      <c r="C40" s="4" t="s">
        <v>45</v>
      </c>
      <c r="D40" s="7" t="s">
        <v>14</v>
      </c>
      <c r="E40" s="6" t="s">
        <v>10</v>
      </c>
      <c r="F40" s="4" t="str">
        <f t="shared" si="1"/>
        <v>SE160221</v>
      </c>
      <c r="G40" s="7" t="s">
        <v>23</v>
      </c>
      <c r="H40" s="6" t="s">
        <v>10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25.5" customHeight="1">
      <c r="A41" s="8">
        <v>40.0</v>
      </c>
      <c r="B41" s="15" t="s">
        <v>75</v>
      </c>
      <c r="C41" s="4" t="s">
        <v>45</v>
      </c>
      <c r="D41" s="7" t="s">
        <v>14</v>
      </c>
      <c r="E41" s="6" t="s">
        <v>10</v>
      </c>
      <c r="F41" s="4" t="str">
        <f t="shared" si="1"/>
        <v>SE160221</v>
      </c>
      <c r="G41" s="7" t="s">
        <v>23</v>
      </c>
      <c r="H41" s="6" t="s">
        <v>10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25.5" customHeight="1">
      <c r="A42" s="5">
        <v>41.0</v>
      </c>
      <c r="B42" s="15" t="s">
        <v>76</v>
      </c>
      <c r="C42" s="4" t="s">
        <v>41</v>
      </c>
      <c r="D42" s="7" t="s">
        <v>14</v>
      </c>
      <c r="E42" s="16" t="s">
        <v>11</v>
      </c>
      <c r="F42" s="4" t="str">
        <f t="shared" si="1"/>
        <v>SE160296</v>
      </c>
      <c r="G42" s="7" t="s">
        <v>15</v>
      </c>
      <c r="H42" s="16" t="s">
        <v>11</v>
      </c>
      <c r="I42" s="3"/>
      <c r="J42" s="3"/>
      <c r="K42" s="9"/>
      <c r="L42" s="11"/>
      <c r="M42" s="10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25.5" customHeight="1">
      <c r="A43" s="8">
        <v>42.0</v>
      </c>
      <c r="B43" s="15" t="s">
        <v>77</v>
      </c>
      <c r="C43" s="4" t="s">
        <v>41</v>
      </c>
      <c r="D43" s="7" t="s">
        <v>14</v>
      </c>
      <c r="E43" s="16" t="s">
        <v>11</v>
      </c>
      <c r="F43" s="4" t="str">
        <f t="shared" si="1"/>
        <v>SE160296</v>
      </c>
      <c r="G43" s="7" t="s">
        <v>15</v>
      </c>
      <c r="H43" s="16" t="s">
        <v>11</v>
      </c>
      <c r="I43" s="3"/>
      <c r="J43" s="3"/>
      <c r="K43" s="9"/>
      <c r="L43" s="11"/>
      <c r="M43" s="10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25.5" customHeight="1">
      <c r="A44" s="5">
        <v>43.0</v>
      </c>
      <c r="B44" s="15" t="s">
        <v>78</v>
      </c>
      <c r="C44" s="4" t="s">
        <v>41</v>
      </c>
      <c r="D44" s="7" t="s">
        <v>14</v>
      </c>
      <c r="E44" s="16" t="s">
        <v>11</v>
      </c>
      <c r="F44" s="4" t="str">
        <f t="shared" si="1"/>
        <v>SE160296</v>
      </c>
      <c r="G44" s="7" t="s">
        <v>15</v>
      </c>
      <c r="H44" s="16" t="s">
        <v>11</v>
      </c>
      <c r="I44" s="3"/>
      <c r="J44" s="3"/>
      <c r="K44" s="9"/>
      <c r="L44" s="11"/>
      <c r="M44" s="10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25.5" customHeight="1">
      <c r="A45" s="8">
        <v>44.0</v>
      </c>
      <c r="B45" s="15" t="s">
        <v>56</v>
      </c>
      <c r="C45" s="4" t="s">
        <v>41</v>
      </c>
      <c r="D45" s="7" t="s">
        <v>14</v>
      </c>
      <c r="E45" s="16" t="s">
        <v>11</v>
      </c>
      <c r="F45" s="4" t="str">
        <f t="shared" si="1"/>
        <v>SE160221</v>
      </c>
      <c r="G45" s="7" t="s">
        <v>23</v>
      </c>
      <c r="H45" s="16" t="s">
        <v>11</v>
      </c>
      <c r="I45" s="3"/>
      <c r="J45" s="3"/>
      <c r="K45" s="9"/>
      <c r="L45" s="11"/>
      <c r="M45" s="10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25.5" customHeight="1">
      <c r="A46" s="5">
        <v>45.0</v>
      </c>
      <c r="B46" s="15" t="s">
        <v>79</v>
      </c>
      <c r="C46" s="4" t="s">
        <v>41</v>
      </c>
      <c r="D46" s="7" t="s">
        <v>14</v>
      </c>
      <c r="E46" s="16" t="s">
        <v>11</v>
      </c>
      <c r="F46" s="4" t="str">
        <f t="shared" si="1"/>
        <v>SE160221</v>
      </c>
      <c r="G46" s="7" t="s">
        <v>23</v>
      </c>
      <c r="H46" s="16" t="s">
        <v>11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25.5" customHeight="1">
      <c r="A47" s="8">
        <v>46.0</v>
      </c>
      <c r="B47" s="15" t="s">
        <v>80</v>
      </c>
      <c r="C47" s="4" t="s">
        <v>41</v>
      </c>
      <c r="D47" s="7" t="s">
        <v>14</v>
      </c>
      <c r="E47" s="16" t="s">
        <v>11</v>
      </c>
      <c r="F47" s="4" t="str">
        <f t="shared" si="1"/>
        <v>SE160221</v>
      </c>
      <c r="G47" s="7" t="s">
        <v>23</v>
      </c>
      <c r="H47" s="16" t="s">
        <v>11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25.5" customHeight="1">
      <c r="A48" s="5">
        <v>47.0</v>
      </c>
      <c r="B48" s="15" t="s">
        <v>81</v>
      </c>
      <c r="C48" s="4" t="s">
        <v>60</v>
      </c>
      <c r="D48" s="7" t="s">
        <v>14</v>
      </c>
      <c r="E48" s="16" t="s">
        <v>11</v>
      </c>
      <c r="F48" s="4" t="str">
        <f t="shared" si="1"/>
        <v>SE160296</v>
      </c>
      <c r="G48" s="7" t="s">
        <v>15</v>
      </c>
      <c r="H48" s="16" t="s">
        <v>11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25.5" customHeight="1">
      <c r="A49" s="8">
        <v>48.0</v>
      </c>
      <c r="B49" s="15" t="s">
        <v>82</v>
      </c>
      <c r="C49" s="4" t="s">
        <v>60</v>
      </c>
      <c r="D49" s="7" t="s">
        <v>14</v>
      </c>
      <c r="E49" s="16" t="s">
        <v>11</v>
      </c>
      <c r="F49" s="4" t="str">
        <f t="shared" si="1"/>
        <v>SE160296</v>
      </c>
      <c r="G49" s="7" t="s">
        <v>15</v>
      </c>
      <c r="H49" s="16" t="s">
        <v>11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25.5" customHeight="1">
      <c r="A50" s="5">
        <v>49.0</v>
      </c>
      <c r="B50" s="13" t="s">
        <v>83</v>
      </c>
      <c r="C50" s="4" t="s">
        <v>51</v>
      </c>
      <c r="D50" s="7" t="s">
        <v>14</v>
      </c>
      <c r="E50" s="16" t="s">
        <v>11</v>
      </c>
      <c r="F50" s="4" t="str">
        <f t="shared" si="1"/>
        <v>SE160199</v>
      </c>
      <c r="G50" s="7" t="s">
        <v>16</v>
      </c>
      <c r="H50" s="16" t="s">
        <v>11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25.5" customHeight="1">
      <c r="A51" s="8">
        <v>50.0</v>
      </c>
      <c r="B51" s="15" t="s">
        <v>84</v>
      </c>
      <c r="C51" s="4" t="s">
        <v>85</v>
      </c>
      <c r="D51" s="7" t="s">
        <v>14</v>
      </c>
      <c r="E51" s="16" t="s">
        <v>11</v>
      </c>
      <c r="F51" s="4" t="str">
        <f t="shared" si="1"/>
        <v>SE160199</v>
      </c>
      <c r="G51" s="7" t="s">
        <v>20</v>
      </c>
      <c r="H51" s="16" t="s">
        <v>11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25.5" customHeight="1">
      <c r="A52" s="5">
        <v>51.0</v>
      </c>
      <c r="B52" s="15" t="s">
        <v>86</v>
      </c>
      <c r="C52" s="4" t="s">
        <v>85</v>
      </c>
      <c r="D52" s="7" t="s">
        <v>14</v>
      </c>
      <c r="E52" s="16" t="s">
        <v>11</v>
      </c>
      <c r="F52" s="4" t="str">
        <f t="shared" si="1"/>
        <v>SE160199</v>
      </c>
      <c r="G52" s="7" t="s">
        <v>20</v>
      </c>
      <c r="H52" s="16" t="s">
        <v>11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25.5" customHeight="1">
      <c r="A53" s="8">
        <v>52.0</v>
      </c>
      <c r="B53" s="15" t="s">
        <v>87</v>
      </c>
      <c r="C53" s="4" t="s">
        <v>88</v>
      </c>
      <c r="D53" s="7" t="s">
        <v>14</v>
      </c>
      <c r="E53" s="16" t="s">
        <v>11</v>
      </c>
      <c r="F53" s="4" t="str">
        <f t="shared" si="1"/>
        <v>SE160199</v>
      </c>
      <c r="G53" s="7" t="s">
        <v>20</v>
      </c>
      <c r="H53" s="16" t="s">
        <v>11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25.5" customHeight="1">
      <c r="A54" s="5">
        <v>53.0</v>
      </c>
      <c r="B54" s="15" t="s">
        <v>89</v>
      </c>
      <c r="C54" s="4" t="s">
        <v>49</v>
      </c>
      <c r="D54" s="7" t="s">
        <v>14</v>
      </c>
      <c r="E54" s="16" t="s">
        <v>11</v>
      </c>
      <c r="F54" s="4" t="str">
        <f t="shared" si="1"/>
        <v>SE160199</v>
      </c>
      <c r="G54" s="7" t="s">
        <v>20</v>
      </c>
      <c r="H54" s="16" t="s">
        <v>11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25.5" customHeight="1">
      <c r="A55" s="8">
        <v>54.0</v>
      </c>
      <c r="B55" s="15" t="s">
        <v>90</v>
      </c>
      <c r="C55" s="4" t="s">
        <v>49</v>
      </c>
      <c r="D55" s="7" t="s">
        <v>14</v>
      </c>
      <c r="E55" s="16" t="s">
        <v>11</v>
      </c>
      <c r="F55" s="4" t="str">
        <f t="shared" si="1"/>
        <v>SE160199</v>
      </c>
      <c r="G55" s="7" t="s">
        <v>20</v>
      </c>
      <c r="H55" s="16" t="s">
        <v>11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25.5" customHeight="1">
      <c r="A56" s="5">
        <v>55.0</v>
      </c>
      <c r="B56" s="4" t="s">
        <v>91</v>
      </c>
      <c r="C56" s="4" t="s">
        <v>58</v>
      </c>
      <c r="D56" s="7" t="s">
        <v>14</v>
      </c>
      <c r="E56" s="16" t="s">
        <v>11</v>
      </c>
      <c r="F56" s="4" t="str">
        <f t="shared" si="1"/>
        <v>SE160199</v>
      </c>
      <c r="G56" s="7" t="s">
        <v>16</v>
      </c>
      <c r="H56" s="16" t="s">
        <v>11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25.5" customHeight="1">
      <c r="A57" s="8">
        <v>56.0</v>
      </c>
      <c r="B57" s="4" t="s">
        <v>92</v>
      </c>
      <c r="C57" s="4" t="s">
        <v>58</v>
      </c>
      <c r="D57" s="7" t="s">
        <v>14</v>
      </c>
      <c r="E57" s="16" t="s">
        <v>11</v>
      </c>
      <c r="F57" s="4" t="str">
        <f t="shared" si="1"/>
        <v>SE160199</v>
      </c>
      <c r="G57" s="7" t="s">
        <v>16</v>
      </c>
      <c r="H57" s="16" t="s">
        <v>11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25.5" customHeight="1">
      <c r="A58" s="5">
        <v>57.0</v>
      </c>
      <c r="B58" s="4" t="s">
        <v>93</v>
      </c>
      <c r="C58" s="4" t="s">
        <v>58</v>
      </c>
      <c r="D58" s="7" t="s">
        <v>14</v>
      </c>
      <c r="E58" s="16" t="s">
        <v>11</v>
      </c>
      <c r="F58" s="4" t="str">
        <f t="shared" si="1"/>
        <v>SE160199</v>
      </c>
      <c r="G58" s="7" t="s">
        <v>16</v>
      </c>
      <c r="H58" s="16" t="s">
        <v>11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25.5" customHeight="1">
      <c r="A59" s="8">
        <v>58.0</v>
      </c>
      <c r="B59" s="4" t="s">
        <v>94</v>
      </c>
      <c r="C59" s="4" t="s">
        <v>58</v>
      </c>
      <c r="D59" s="7" t="s">
        <v>14</v>
      </c>
      <c r="E59" s="16" t="s">
        <v>11</v>
      </c>
      <c r="F59" s="4" t="str">
        <f t="shared" si="1"/>
        <v>SE160199</v>
      </c>
      <c r="G59" s="7" t="s">
        <v>16</v>
      </c>
      <c r="H59" s="16" t="s">
        <v>11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1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1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1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1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1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1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1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1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1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1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1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1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1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1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1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1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1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1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1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1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1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1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1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1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1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1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1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1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1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1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1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1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1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1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1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1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1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1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1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1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1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1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1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1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1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1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1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1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1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1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1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1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1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1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1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1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1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1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1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1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1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1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1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1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1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1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1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1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1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1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1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1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1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1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1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1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1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1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1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1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1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1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1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1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1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1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1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1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1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1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1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1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1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1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1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1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1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1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1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1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1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1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1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1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1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1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1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1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1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1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1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1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1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1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1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1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1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1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1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1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1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1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1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1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1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1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1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1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1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1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1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1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1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1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1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1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1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1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1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1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1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1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1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1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1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1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1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1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1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1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1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1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1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1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1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1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1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1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1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1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1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1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1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1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1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1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1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1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1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1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1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1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1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1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1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1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1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1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1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1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1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1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1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1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1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1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1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1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1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1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1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1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1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1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1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1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1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1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1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1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1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1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1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1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1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1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1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1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1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1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1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1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1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1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1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1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1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1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1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1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1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1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1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1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1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1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1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1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1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1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1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1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1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1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1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1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1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1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1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1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1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1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1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1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1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1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1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1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1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1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1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1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1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1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1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1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1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1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1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1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1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1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1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1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1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1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1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1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1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1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1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1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1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1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1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1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1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1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1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1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1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1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1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1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1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1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1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1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1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1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1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1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1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1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1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1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1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1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1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1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1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1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1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1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1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1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1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1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1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1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1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1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1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1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1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1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1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1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1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1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1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1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1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1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1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1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1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1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1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1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1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1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1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1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1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1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1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1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1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1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1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1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1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1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1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1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1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1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1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1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1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1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1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1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1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1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1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1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1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1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1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1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1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1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1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1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1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1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1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1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1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1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1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1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1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1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1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1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1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1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1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1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1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1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1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1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1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1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1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1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1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1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1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1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1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1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1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1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1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1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1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1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1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1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1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1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1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1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1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1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1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1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1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1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1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1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1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1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1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1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1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1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1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1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1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1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1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1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1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1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1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1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1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1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1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1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1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1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1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1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1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1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1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1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1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1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1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1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1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1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1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1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1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1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1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1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1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1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1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1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1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1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1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1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1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1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1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1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1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1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1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1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1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1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1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1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1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1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1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1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1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1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1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1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1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1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1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1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1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1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1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1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1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1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1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1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1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1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1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1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1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1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1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1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1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1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1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1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1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1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1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1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1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1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1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1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1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1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1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1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1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1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1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1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1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1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1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1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1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1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1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1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1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1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1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1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1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1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1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1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1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1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1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1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1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1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1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1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1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1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1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1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1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1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1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1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1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1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1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1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1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1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1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1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1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1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1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1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1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1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1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1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1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1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1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1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1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1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1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1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1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1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1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1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1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1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1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1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1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1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1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1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1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1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1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1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1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1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1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1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1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1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1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1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1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1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1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1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1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1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1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1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1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1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1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1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1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1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1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1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1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1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1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1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1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1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1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1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1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1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1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1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1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1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1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1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1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1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1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1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1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1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1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1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1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1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1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1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1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1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1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1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1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1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1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1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1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1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1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1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1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1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1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1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1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1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1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1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1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1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1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1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1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1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1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1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1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1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1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1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1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1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1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1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1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1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1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1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1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1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1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1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1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1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1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1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1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1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1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1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1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1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1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1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1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1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1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1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1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1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1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1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1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1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1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1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1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1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1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1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1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1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1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1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1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1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1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1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1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1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1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1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1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1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1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1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1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1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1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1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1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1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1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1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1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1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1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1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1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1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1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1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1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1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1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1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1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1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1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1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1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1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1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1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1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1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1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1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1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1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1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1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1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1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1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1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1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1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1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1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1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1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1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1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1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1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1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1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1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1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1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1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1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1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1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1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1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1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1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1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1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1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1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1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1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1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1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1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1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1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1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1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1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1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1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1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1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1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1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1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1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1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1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1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1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1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1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1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1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1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1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1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1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1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1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1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1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1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1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1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1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1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1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1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1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1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1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1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1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1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1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1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1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1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1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1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1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1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1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1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1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1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1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1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1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1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1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1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1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1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1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1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1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1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1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1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1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1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1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1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1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1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1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1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1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1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1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1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1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1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1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1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1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1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1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1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1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1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1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1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1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1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1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1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1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1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1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1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1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1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1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1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17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17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17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17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17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17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17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17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17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17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</sheetData>
  <dataValidations>
    <dataValidation type="list" allowBlank="1" showErrorMessage="1" sqref="G2:G59">
      <formula1>$K$2:$K$5</formula1>
    </dataValidation>
    <dataValidation type="list" allowBlank="1" showErrorMessage="1" sqref="D2:D59">
      <formula1>"Simple,Medium,Complex"</formula1>
    </dataValidation>
    <dataValidation type="list" allowBlank="1" showErrorMessage="1" sqref="E2:E59 H2:H59">
      <formula1>"Iteration 1,Iteration 2,Iteration 3"</formula1>
    </dataValidation>
  </dataValidations>
  <printOptions/>
  <pageMargins bottom="0.0" footer="0.0" header="0.0" left="0.0" right="0.0" top="0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2021-04-19T09:21:43Z</dcterms:created>
  <dc:creator>KienNT</dc:creator>
</cp:coreProperties>
</file>