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Aaisha\Desktop\Unified Internship\Project1_Analysing amazon sales data\"/>
    </mc:Choice>
  </mc:AlternateContent>
  <xr:revisionPtr revIDLastSave="0" documentId="13_ncr:1_{D4B866AB-9686-4CCB-8E94-7D28B570CE80}" xr6:coauthVersionLast="47" xr6:coauthVersionMax="47" xr10:uidLastSave="{00000000-0000-0000-0000-000000000000}"/>
  <bookViews>
    <workbookView xWindow="-120" yWindow="-120" windowWidth="20730" windowHeight="11160" activeTab="1" xr2:uid="{87AD2B2C-9A6B-4E1E-87A1-2827635547A7}"/>
  </bookViews>
  <sheets>
    <sheet name="amazon sales data" sheetId="2" r:id="rId1"/>
    <sheet name="pivot" sheetId="3" r:id="rId2"/>
    <sheet name="amazon_sales_dashboard" sheetId="4" r:id="rId3"/>
    <sheet name="amazon_profit_dashboard" sheetId="6" r:id="rId4"/>
  </sheets>
  <definedNames>
    <definedName name="_xlcn.WorksheetConnection_dashboard_amazonsalesdata.xlsxAmazon_Sales_data1" hidden="1">Amazon_Sales_data[]</definedName>
    <definedName name="ExternalData_1" localSheetId="0" hidden="1">'amazon sales data'!$A$1:$Q$101</definedName>
    <definedName name="Slicer_Monthname1">#N/A</definedName>
  </definedNames>
  <calcPr calcId="191029"/>
  <pivotCaches>
    <pivotCache cacheId="90" r:id="rId5"/>
    <pivotCache cacheId="93" r:id="rId6"/>
    <pivotCache cacheId="96" r:id="rId7"/>
    <pivotCache cacheId="100" r:id="rId8"/>
    <pivotCache cacheId="103" r:id="rId9"/>
    <pivotCache cacheId="106" r:id="rId10"/>
    <pivotCache cacheId="109" r:id="rId11"/>
    <pivotCache cacheId="112" r:id="rId12"/>
    <pivotCache cacheId="115" r:id="rId13"/>
    <pivotCache cacheId="118" r:id="rId14"/>
    <pivotCache cacheId="121" r:id="rId15"/>
    <pivotCache cacheId="124" r:id="rId16"/>
    <pivotCache cacheId="127" r:id="rId17"/>
    <pivotCache cacheId="130" r:id="rId18"/>
    <pivotCache cacheId="133" r:id="rId19"/>
    <pivotCache cacheId="136" r:id="rId20"/>
    <pivotCache cacheId="139" r:id="rId21"/>
    <pivotCache cacheId="142" r:id="rId22"/>
    <pivotCache cacheId="145" r:id="rId23"/>
    <pivotCache cacheId="148" r:id="rId24"/>
    <pivotCache cacheId="153" r:id="rId25"/>
  </pivotCaches>
  <extLst>
    <ext xmlns:x14="http://schemas.microsoft.com/office/spreadsheetml/2009/9/main" uri="{876F7934-8845-4945-9796-88D515C7AA90}">
      <x14:pivotCaches>
        <pivotCache cacheId="99"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mazon Sales data_c557818b-2c54-4143-837a-2cbaa7e73f3f" name="Amazon Sales data" connection="Query - Amazon Sales data"/>
          <x15:modelTable id="Amazon_Sales_data" name="Amazon_Sales_data" connection="WorksheetConnection_dashboard_amazon sales data.xlsx!Amazon_Sales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30C1EB-89CC-4CC2-BBF6-B4C0E7115E72}" keepAlive="1" name="ModelConnection_ExternalData_1" description="Data Model" type="5" refreshedVersion="7" minRefreshableVersion="5" saveData="1">
    <dbPr connection="Data Model Connection" command="Amazon Sales data" commandType="3"/>
    <extLst>
      <ext xmlns:x15="http://schemas.microsoft.com/office/spreadsheetml/2010/11/main" uri="{DE250136-89BD-433C-8126-D09CA5730AF9}">
        <x15:connection id="" model="1"/>
      </ext>
    </extLst>
  </connection>
  <connection id="2" xr16:uid="{A884A1E4-CCE5-4700-A053-ED3643F1014A}" name="Query - Amazon Sales data" description="Connection to the 'Amazon Sales data' query in the workbook." type="100" refreshedVersion="7" minRefreshableVersion="5">
    <extLst>
      <ext xmlns:x15="http://schemas.microsoft.com/office/spreadsheetml/2010/11/main" uri="{DE250136-89BD-433C-8126-D09CA5730AF9}">
        <x15:connection id="b46e95ea-84bc-4c80-8814-898f449c9cd1"/>
      </ext>
    </extLst>
  </connection>
  <connection id="3" xr16:uid="{9E99023E-2123-4D41-8311-A66E33A2256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1A1D305-BF3E-4768-B34A-CB45FD89AB23}" name="WorksheetConnection_dashboard_amazon sales data.xlsx!Amazon_Sales_data" type="102" refreshedVersion="7" minRefreshableVersion="5">
    <extLst>
      <ext xmlns:x15="http://schemas.microsoft.com/office/spreadsheetml/2010/11/main" uri="{DE250136-89BD-433C-8126-D09CA5730AF9}">
        <x15:connection id="Amazon_Sales_data">
          <x15:rangePr sourceName="_xlcn.WorksheetConnection_dashboard_amazonsalesdata.xlsxAmazon_Sales_data1"/>
        </x15:connection>
      </ext>
    </extLst>
  </connection>
</connections>
</file>

<file path=xl/sharedStrings.xml><?xml version="1.0" encoding="utf-8"?>
<sst xmlns="http://schemas.openxmlformats.org/spreadsheetml/2006/main" count="772" uniqueCount="152">
  <si>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</si>
  <si>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</si>
  <si>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</si>
  <si>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</si>
  <si>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</si>
  <si>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</si>
  <si>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</si>
  <si>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</si>
  <si>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</si>
  <si>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</si>
  <si>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</si>
  <si>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</si>
  <si>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</si>
  <si>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</si>
  <si>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</si>
  <si>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</si>
  <si>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</si>
  <si>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</si>
  <si>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</si>
  <si>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</si>
  <si>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</si>
  <si>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</si>
  <si>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</si>
  <si>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</si>
  <si>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</si>
  <si>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</si>
  <si>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</si>
  <si>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</si>
  <si>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</si>
  <si>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</si>
  <si>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</si>
  <si>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</si>
  <si>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</si>
  <si>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</si>
  <si>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</si>
  <si>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</si>
  <si>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</si>
  <si>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</si>
  <si>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</si>
  <si>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</si>
  <si>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</si>
  <si>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</si>
  <si>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</si>
  <si>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</si>
  <si>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</si>
  <si>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</si>
  <si>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</si>
  <si>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</si>
  <si>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</si>
  <si>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</si>
  <si>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</si>
  <si>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</si>
  <si>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</si>
  <si>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</si>
  <si>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</si>
  <si>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</si>
  <si>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</si>
  <si>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</si>
  <si>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</si>
  <si>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</si>
  <si>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Moldova</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</si>
  <si>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</si>
  <si>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</si>
  <si>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</si>
  <si>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</si>
  <si>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</si>
  <si>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</si>
  <si>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</si>
  <si>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</si>
  <si>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</si>
  <si>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</si>
  <si>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</si>
  <si>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</si>
  <si>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</si>
  <si>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</si>
  <si>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</si>
  <si>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</si>
  <si>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</si>
  <si>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</si>
  <si>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</si>
  <si>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</si>
  <si>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</si>
  <si>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</si>
  <si>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</si>
  <si>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</si>
  <si>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</si>
  <si>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</si>
  <si>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</si>
  <si>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</si>
  <si>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</si>
  <si>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</si>
  <si>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</si>
  <si>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</si>
  <si>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</si>
  <si>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</si>
  <si>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</si>
  <si>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</si>
  <si>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</si>
  <si>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</si>
  <si>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</si>
  <si>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</si>
  <si>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</si>
  <si>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</si>
  <si>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Samoa</t>
  </si>
  <si>
    <t>Spain</t>
  </si>
  <si>
    <t>Lebanon</t>
  </si>
  <si>
    <t>Iran</t>
  </si>
  <si>
    <t>Zambia</t>
  </si>
  <si>
    <t>Kenya</t>
  </si>
  <si>
    <t>Kuwait</t>
  </si>
  <si>
    <t>Slovenia</t>
  </si>
  <si>
    <t>Romania</t>
  </si>
  <si>
    <t>Nicaragua</t>
  </si>
  <si>
    <t>Malaysia</t>
  </si>
  <si>
    <t>Mozambique</t>
  </si>
  <si>
    <t>Monthname</t>
  </si>
  <si>
    <t>Month</t>
  </si>
  <si>
    <t>Year</t>
  </si>
  <si>
    <t>May</t>
  </si>
  <si>
    <t>August</t>
  </si>
  <si>
    <t>June</t>
  </si>
  <si>
    <t>February</t>
  </si>
  <si>
    <t>April</t>
  </si>
  <si>
    <t>July</t>
  </si>
  <si>
    <t>January</t>
  </si>
  <si>
    <t>November</t>
  </si>
  <si>
    <t>December</t>
  </si>
  <si>
    <t>September</t>
  </si>
  <si>
    <t>October</t>
  </si>
  <si>
    <t>March</t>
  </si>
  <si>
    <t>Row Labels</t>
  </si>
  <si>
    <t>Grand Total</t>
  </si>
  <si>
    <t>Sum of Total Revenue</t>
  </si>
  <si>
    <t>Sum of Total Profit</t>
  </si>
  <si>
    <t>Sum of Total Cost</t>
  </si>
  <si>
    <t>Country revenue top 5</t>
  </si>
  <si>
    <t>Country revenue bottom 5</t>
  </si>
  <si>
    <t>Country profit top 5</t>
  </si>
  <si>
    <t>Country profit bottom 5</t>
  </si>
  <si>
    <t>Item reveue top 5</t>
  </si>
  <si>
    <t>Item reveue bottom 5</t>
  </si>
  <si>
    <t>Item profit top 5</t>
  </si>
  <si>
    <t>Item profit bottom 5</t>
  </si>
  <si>
    <t>region revenue top 5</t>
  </si>
  <si>
    <t>region revenue bottom 5</t>
  </si>
  <si>
    <t>region profit top 5</t>
  </si>
  <si>
    <t>region profit bottom 5</t>
  </si>
  <si>
    <t>item total cost</t>
  </si>
  <si>
    <t>profit by month</t>
  </si>
  <si>
    <t>Profit by year</t>
  </si>
  <si>
    <t>revenue per product</t>
  </si>
  <si>
    <t>profit per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</si>
</sst>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4" tint="0.3999755851924192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2" fillId="2" borderId="0" xfId="0" applyFont="1" applyFill="1"/>
    <xf numFmtId="0" fontId="0" fillId="2" borderId="0" xfId="0" applyFill="1"/>
    <xf numFmtId="2"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ivotCacheDefinition" Target="pivotCache/pivotCacheDefinition22.xml"/><Relationship Id="rId39" Type="http://schemas.openxmlformats.org/officeDocument/2006/relationships/customXml" Target="../customXml/item7.xml"/><Relationship Id="rId21" Type="http://schemas.openxmlformats.org/officeDocument/2006/relationships/pivotCacheDefinition" Target="pivotCache/pivotCacheDefinition17.xml"/><Relationship Id="rId34" Type="http://schemas.openxmlformats.org/officeDocument/2006/relationships/customXml" Target="../customXml/item2.xml"/><Relationship Id="rId42" Type="http://schemas.openxmlformats.org/officeDocument/2006/relationships/customXml" Target="../customXml/item1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connections" Target="connections.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theme" Target="theme/theme1.xml"/><Relationship Id="rId36" Type="http://schemas.openxmlformats.org/officeDocument/2006/relationships/customXml" Target="../customXml/item4.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1.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customXml" Target="../customXml/item1.xml"/><Relationship Id="rId38"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1">
                    <a:lumMod val="60000"/>
                    <a:lumOff val="40000"/>
                  </a:schemeClr>
                </a:solidFill>
              </a:rPr>
              <a:t>Sales</a:t>
            </a:r>
            <a:r>
              <a:rPr lang="en-US" sz="1400" b="1" baseline="0">
                <a:solidFill>
                  <a:schemeClr val="accent1">
                    <a:lumMod val="60000"/>
                    <a:lumOff val="40000"/>
                  </a:schemeClr>
                </a:solidFill>
              </a:rPr>
              <a:t> by Month </a:t>
            </a:r>
            <a:endParaRPr lang="en-US" sz="1400"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pivot!$A$2:$A$14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pivot!$B$2:$B$14</c:f>
              <c:numCache>
                <c:formatCode>General</c:formatCode>
                <c:ptCount val="12"/>
                <c:pt idx="0">
                  <c:v>16187186.33</c:v>
                </c:pt>
                <c:pt idx="1">
                  <c:v>1128164.9099999999</c:v>
                </c:pt>
                <c:pt idx="2">
                  <c:v>7249462.1200000001</c:v>
                </c:pt>
                <c:pt idx="3">
                  <c:v>24740517.77</c:v>
                </c:pt>
                <c:pt idx="4">
                  <c:v>10482467.119999999</c:v>
                </c:pt>
                <c:pt idx="5">
                  <c:v>15669518.5</c:v>
                </c:pt>
                <c:pt idx="6">
                  <c:v>5230325.7699999996</c:v>
                </c:pt>
                <c:pt idx="7">
                  <c:v>2274823.87</c:v>
                </c:pt>
                <c:pt idx="8">
                  <c:v>13215739.99</c:v>
                </c:pt>
                <c:pt idx="9">
                  <c:v>20568222.760000002</c:v>
                </c:pt>
                <c:pt idx="10">
                  <c:v>15287576.609999999</c:v>
                </c:pt>
                <c:pt idx="11">
                  <c:v>5314762.5599999996</c:v>
                </c:pt>
              </c:numCache>
            </c:numRef>
          </c:val>
          <c:extLst>
            <c:ext xmlns:c16="http://schemas.microsoft.com/office/drawing/2014/chart" uri="{C3380CC4-5D6E-409C-BE32-E72D297353CC}">
              <c16:uniqueId val="{00000000-9FDF-4C6E-8C32-FFF972BDB72C}"/>
            </c:ext>
          </c:extLst>
        </c:ser>
        <c:dLbls>
          <c:showLegendKey val="0"/>
          <c:showVal val="0"/>
          <c:showCatName val="0"/>
          <c:showSerName val="0"/>
          <c:showPercent val="0"/>
          <c:showBubbleSize val="0"/>
        </c:dLbls>
        <c:gapWidth val="219"/>
        <c:overlap val="-27"/>
        <c:axId val="1464370463"/>
        <c:axId val="1464366719"/>
      </c:barChart>
      <c:catAx>
        <c:axId val="1464370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66719"/>
        <c:crosses val="autoZero"/>
        <c:auto val="1"/>
        <c:lblAlgn val="ctr"/>
        <c:lblOffset val="100"/>
        <c:noMultiLvlLbl val="0"/>
      </c:catAx>
      <c:valAx>
        <c:axId val="146436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7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60000"/>
                    <a:lumOff val="40000"/>
                  </a:schemeClr>
                </a:solidFill>
              </a:rPr>
              <a:t>Top</a:t>
            </a:r>
            <a:r>
              <a:rPr lang="en-US" b="1" baseline="0">
                <a:solidFill>
                  <a:schemeClr val="accent1">
                    <a:lumMod val="60000"/>
                    <a:lumOff val="40000"/>
                  </a:schemeClr>
                </a:solidFill>
              </a:rPr>
              <a:t> 5 Country by Profit</a:t>
            </a:r>
            <a:endParaRPr lang="en-US"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pivot!$R$20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72-4E58-A43B-61D430886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72-4E58-A43B-61D430886A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72-4E58-A43B-61D430886A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72-4E58-A43B-61D430886A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72-4E58-A43B-61D430886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pivot!$Q$21:$Q$26</c:f>
              <c:strCache>
                <c:ptCount val="5"/>
                <c:pt idx="0">
                  <c:v>Djibouti</c:v>
                </c:pt>
                <c:pt idx="1">
                  <c:v>Honduras</c:v>
                </c:pt>
                <c:pt idx="2">
                  <c:v>Myanmar</c:v>
                </c:pt>
                <c:pt idx="3">
                  <c:v>Pakistan</c:v>
                </c:pt>
                <c:pt idx="4">
                  <c:v>Samoa</c:v>
                </c:pt>
              </c:strCache>
            </c:strRef>
          </c:cat>
          <c:val>
            <c:numRef>
              <c:f>pivot!$R$21:$R$26</c:f>
              <c:numCache>
                <c:formatCode>General</c:formatCode>
                <c:ptCount val="5"/>
                <c:pt idx="0">
                  <c:v>2425317.87</c:v>
                </c:pt>
                <c:pt idx="1">
                  <c:v>1609947.52</c:v>
                </c:pt>
                <c:pt idx="2">
                  <c:v>1802771.7</c:v>
                </c:pt>
                <c:pt idx="3">
                  <c:v>1719922.04</c:v>
                </c:pt>
                <c:pt idx="4">
                  <c:v>1678540.98</c:v>
                </c:pt>
              </c:numCache>
            </c:numRef>
          </c:val>
          <c:extLst>
            <c:ext xmlns:c16="http://schemas.microsoft.com/office/drawing/2014/chart" uri="{C3380CC4-5D6E-409C-BE32-E72D297353CC}">
              <c16:uniqueId val="{0000000A-D872-4E58-A43B-61D430886A7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60000"/>
                    <a:lumOff val="40000"/>
                  </a:schemeClr>
                </a:solidFill>
              </a:rPr>
              <a:t>Top</a:t>
            </a:r>
            <a:r>
              <a:rPr lang="en-IN" b="1" baseline="0">
                <a:solidFill>
                  <a:schemeClr val="accent1">
                    <a:lumMod val="60000"/>
                    <a:lumOff val="40000"/>
                  </a:schemeClr>
                </a:solidFill>
              </a:rPr>
              <a:t> 5 Item by Profit</a:t>
            </a:r>
            <a:endParaRPr lang="en-IN"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pivot!$U$20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05-450E-B3A3-D4FD4C98B9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05-450E-B3A3-D4FD4C98B9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05-450E-B3A3-D4FD4C98B9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05-450E-B3A3-D4FD4C98B9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05-450E-B3A3-D4FD4C98B9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pivot!$T$21:$T$26</c:f>
              <c:strCache>
                <c:ptCount val="5"/>
                <c:pt idx="0">
                  <c:v>Baby Food</c:v>
                </c:pt>
                <c:pt idx="1">
                  <c:v>Clothes</c:v>
                </c:pt>
                <c:pt idx="2">
                  <c:v>Cosmetics</c:v>
                </c:pt>
                <c:pt idx="3">
                  <c:v>Household</c:v>
                </c:pt>
                <c:pt idx="4">
                  <c:v>Office Supplies</c:v>
                </c:pt>
              </c:strCache>
            </c:strRef>
          </c:cat>
          <c:val>
            <c:numRef>
              <c:f>pivot!$U$21:$U$26</c:f>
              <c:numCache>
                <c:formatCode>General</c:formatCode>
                <c:ptCount val="5"/>
                <c:pt idx="0">
                  <c:v>3886643.7</c:v>
                </c:pt>
                <c:pt idx="1">
                  <c:v>5233334.4000000004</c:v>
                </c:pt>
                <c:pt idx="2">
                  <c:v>14556048.66</c:v>
                </c:pt>
                <c:pt idx="3">
                  <c:v>7412605.71</c:v>
                </c:pt>
                <c:pt idx="4">
                  <c:v>5929583.75</c:v>
                </c:pt>
              </c:numCache>
            </c:numRef>
          </c:val>
          <c:extLst>
            <c:ext xmlns:c16="http://schemas.microsoft.com/office/drawing/2014/chart" uri="{C3380CC4-5D6E-409C-BE32-E72D297353CC}">
              <c16:uniqueId val="{0000000A-E105-450E-B3A3-D4FD4C98B92A}"/>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60000"/>
                    <a:lumOff val="40000"/>
                  </a:schemeClr>
                </a:solidFill>
              </a:rPr>
              <a:t>Bottom</a:t>
            </a:r>
            <a:r>
              <a:rPr lang="en-US" b="1" baseline="0">
                <a:solidFill>
                  <a:schemeClr val="accent1">
                    <a:lumMod val="60000"/>
                    <a:lumOff val="40000"/>
                  </a:schemeClr>
                </a:solidFill>
              </a:rPr>
              <a:t> 5 Country by profit</a:t>
            </a:r>
            <a:endParaRPr lang="en-US"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pivot!$R$30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1B-4517-816B-B0B6E259E5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1B-4517-816B-B0B6E259E5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1B-4517-816B-B0B6E259E5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1B-4517-816B-B0B6E259E5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1B-4517-816B-B0B6E259E5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pivot!$Q$31:$Q$36</c:f>
              <c:strCache>
                <c:ptCount val="5"/>
                <c:pt idx="0">
                  <c:v>Kuwait</c:v>
                </c:pt>
                <c:pt idx="1">
                  <c:v>Kyrgyzstan</c:v>
                </c:pt>
                <c:pt idx="2">
                  <c:v>New Zealand</c:v>
                </c:pt>
                <c:pt idx="3">
                  <c:v>Slovakia</c:v>
                </c:pt>
                <c:pt idx="4">
                  <c:v>Syria</c:v>
                </c:pt>
              </c:strCache>
            </c:strRef>
          </c:cat>
          <c:val>
            <c:numRef>
              <c:f>pivot!$R$31:$R$36</c:f>
              <c:numCache>
                <c:formatCode>General</c:formatCode>
                <c:ptCount val="5"/>
                <c:pt idx="0">
                  <c:v>1258.02</c:v>
                </c:pt>
                <c:pt idx="1">
                  <c:v>7828.12</c:v>
                </c:pt>
                <c:pt idx="2">
                  <c:v>5270.67</c:v>
                </c:pt>
                <c:pt idx="3">
                  <c:v>10795.23</c:v>
                </c:pt>
                <c:pt idx="4">
                  <c:v>9119.44</c:v>
                </c:pt>
              </c:numCache>
            </c:numRef>
          </c:val>
          <c:extLst>
            <c:ext xmlns:c16="http://schemas.microsoft.com/office/drawing/2014/chart" uri="{C3380CC4-5D6E-409C-BE32-E72D297353CC}">
              <c16:uniqueId val="{0000000A-FC1B-4517-816B-B0B6E259E55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60000"/>
                    <a:lumOff val="40000"/>
                  </a:schemeClr>
                </a:solidFill>
              </a:rPr>
              <a:t>Bottom</a:t>
            </a:r>
            <a:r>
              <a:rPr lang="en-US" b="1" baseline="0">
                <a:solidFill>
                  <a:schemeClr val="accent1">
                    <a:lumMod val="60000"/>
                    <a:lumOff val="40000"/>
                  </a:schemeClr>
                </a:solidFill>
              </a:rPr>
              <a:t> 5 Item by Profit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pivot!$U$30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49-4E0C-A996-389DCF7AA7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49-4E0C-A996-389DCF7AA7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49-4E0C-A996-389DCF7AA7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49-4E0C-A996-389DCF7AA7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49-4E0C-A996-389DCF7AA7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pivot!$T$31:$T$36</c:f>
              <c:strCache>
                <c:ptCount val="5"/>
                <c:pt idx="0">
                  <c:v>Beverages</c:v>
                </c:pt>
                <c:pt idx="1">
                  <c:v>Fruits</c:v>
                </c:pt>
                <c:pt idx="2">
                  <c:v>Meat</c:v>
                </c:pt>
                <c:pt idx="3">
                  <c:v>Personal Care</c:v>
                </c:pt>
                <c:pt idx="4">
                  <c:v>Snacks</c:v>
                </c:pt>
              </c:strCache>
            </c:strRef>
          </c:cat>
          <c:val>
            <c:numRef>
              <c:f>pivot!$U$31:$U$36</c:f>
              <c:numCache>
                <c:formatCode>General</c:formatCode>
                <c:ptCount val="5"/>
                <c:pt idx="0">
                  <c:v>888047.28</c:v>
                </c:pt>
                <c:pt idx="1">
                  <c:v>120495.18</c:v>
                </c:pt>
                <c:pt idx="2">
                  <c:v>610610</c:v>
                </c:pt>
                <c:pt idx="3">
                  <c:v>1220622.48</c:v>
                </c:pt>
                <c:pt idx="4">
                  <c:v>751944.18</c:v>
                </c:pt>
              </c:numCache>
            </c:numRef>
          </c:val>
          <c:extLst>
            <c:ext xmlns:c16="http://schemas.microsoft.com/office/drawing/2014/chart" uri="{C3380CC4-5D6E-409C-BE32-E72D297353CC}">
              <c16:uniqueId val="{0000000A-0F49-4E0C-A996-389DCF7AA73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data.xlsx]pivot!PivotTable2</c:name>
    <c:fmtId val="3"/>
  </c:pivotSource>
  <c:chart>
    <c:title>
      <c:tx>
        <c:rich>
          <a:bodyPr rot="0" spcFirstLastPara="1" vertOverflow="ellipsis" vert="horz" wrap="square" anchor="ctr" anchorCtr="1"/>
          <a:lstStyle/>
          <a:p>
            <a:pPr>
              <a:defRPr sz="1400" b="0" i="0" u="none" strike="noStrike" kern="1200" spc="0" baseline="0">
                <a:solidFill>
                  <a:schemeClr val="accent1">
                    <a:lumMod val="60000"/>
                    <a:lumOff val="40000"/>
                  </a:schemeClr>
                </a:solidFill>
                <a:latin typeface="+mn-lt"/>
                <a:ea typeface="+mn-ea"/>
                <a:cs typeface="+mn-cs"/>
              </a:defRPr>
            </a:pPr>
            <a:r>
              <a:rPr lang="en-US" sz="1400" b="1">
                <a:solidFill>
                  <a:schemeClr val="accent1">
                    <a:lumMod val="60000"/>
                    <a:lumOff val="40000"/>
                  </a:schemeClr>
                </a:solidFill>
              </a:rPr>
              <a:t>Sales by</a:t>
            </a:r>
            <a:r>
              <a:rPr lang="en-US" sz="1400" b="1" baseline="0">
                <a:solidFill>
                  <a:schemeClr val="accent1">
                    <a:lumMod val="60000"/>
                    <a:lumOff val="40000"/>
                  </a:schemeClr>
                </a:solidFill>
              </a:rPr>
              <a:t> Year</a:t>
            </a:r>
            <a:endParaRPr lang="en-US" sz="1400"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Total</c:v>
                </c:pt>
              </c:strCache>
            </c:strRef>
          </c:tx>
          <c:spPr>
            <a:solidFill>
              <a:schemeClr val="accent1"/>
            </a:solidFill>
            <a:ln>
              <a:noFill/>
            </a:ln>
            <a:effectLst/>
          </c:spPr>
          <c:invertIfNegative val="0"/>
          <c:cat>
            <c:strRef>
              <c:f>pivot!$D$2:$D$10</c:f>
              <c:strCache>
                <c:ptCount val="8"/>
                <c:pt idx="0">
                  <c:v>2010</c:v>
                </c:pt>
                <c:pt idx="1">
                  <c:v>2011</c:v>
                </c:pt>
                <c:pt idx="2">
                  <c:v>2012</c:v>
                </c:pt>
                <c:pt idx="3">
                  <c:v>2013</c:v>
                </c:pt>
                <c:pt idx="4">
                  <c:v>2014</c:v>
                </c:pt>
                <c:pt idx="5">
                  <c:v>2015</c:v>
                </c:pt>
                <c:pt idx="6">
                  <c:v>2016</c:v>
                </c:pt>
                <c:pt idx="7">
                  <c:v>2017</c:v>
                </c:pt>
              </c:strCache>
            </c:strRef>
          </c:cat>
          <c:val>
            <c:numRef>
              <c:f>pivot!$E$2:$E$10</c:f>
              <c:numCache>
                <c:formatCode>General</c:formatCode>
                <c:ptCount val="8"/>
                <c:pt idx="0">
                  <c:v>19186024.920000002</c:v>
                </c:pt>
                <c:pt idx="1">
                  <c:v>11129166.07</c:v>
                </c:pt>
                <c:pt idx="2">
                  <c:v>31898644.52</c:v>
                </c:pt>
                <c:pt idx="3">
                  <c:v>20330448.66</c:v>
                </c:pt>
                <c:pt idx="4">
                  <c:v>16630214.43</c:v>
                </c:pt>
                <c:pt idx="5">
                  <c:v>12427982.859999999</c:v>
                </c:pt>
                <c:pt idx="6">
                  <c:v>12372867.220000001</c:v>
                </c:pt>
                <c:pt idx="7">
                  <c:v>13373419.630000001</c:v>
                </c:pt>
              </c:numCache>
            </c:numRef>
          </c:val>
          <c:extLst>
            <c:ext xmlns:c16="http://schemas.microsoft.com/office/drawing/2014/chart" uri="{C3380CC4-5D6E-409C-BE32-E72D297353CC}">
              <c16:uniqueId val="{00000000-CED5-49BE-83E2-96CC161F9BCE}"/>
            </c:ext>
          </c:extLst>
        </c:ser>
        <c:dLbls>
          <c:showLegendKey val="0"/>
          <c:showVal val="0"/>
          <c:showCatName val="0"/>
          <c:showSerName val="0"/>
          <c:showPercent val="0"/>
          <c:showBubbleSize val="0"/>
        </c:dLbls>
        <c:gapWidth val="219"/>
        <c:overlap val="-27"/>
        <c:axId val="2007507935"/>
        <c:axId val="2007500031"/>
      </c:barChart>
      <c:catAx>
        <c:axId val="200750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00031"/>
        <c:crosses val="autoZero"/>
        <c:auto val="1"/>
        <c:lblAlgn val="ctr"/>
        <c:lblOffset val="100"/>
        <c:noMultiLvlLbl val="0"/>
      </c:catAx>
      <c:valAx>
        <c:axId val="200750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50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accent1">
                    <a:lumMod val="60000"/>
                    <a:lumOff val="40000"/>
                  </a:schemeClr>
                </a:solidFill>
              </a:rPr>
              <a:t>Top</a:t>
            </a:r>
            <a:r>
              <a:rPr lang="en-IN" sz="1400" b="1" baseline="0">
                <a:solidFill>
                  <a:schemeClr val="accent1">
                    <a:lumMod val="60000"/>
                    <a:lumOff val="40000"/>
                  </a:schemeClr>
                </a:solidFill>
              </a:rPr>
              <a:t> 5 Country by Revenue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pivot!$R$1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9E-4F7A-B41A-57EC1EDA19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9E-4F7A-B41A-57EC1EDA19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9E-4F7A-B41A-57EC1EDA19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9E-4F7A-B41A-57EC1EDA19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9E-4F7A-B41A-57EC1EDA19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pivot!$Q$2:$Q$7</c:f>
              <c:strCache>
                <c:ptCount val="5"/>
                <c:pt idx="0">
                  <c:v>Djibouti</c:v>
                </c:pt>
                <c:pt idx="1">
                  <c:v>Honduras</c:v>
                </c:pt>
                <c:pt idx="2">
                  <c:v>Mexico</c:v>
                </c:pt>
                <c:pt idx="3">
                  <c:v>Myanmar</c:v>
                </c:pt>
                <c:pt idx="4">
                  <c:v>Turkmenistan</c:v>
                </c:pt>
              </c:strCache>
            </c:strRef>
          </c:cat>
          <c:val>
            <c:numRef>
              <c:f>pivot!$R$2:$R$7</c:f>
              <c:numCache>
                <c:formatCode>General</c:formatCode>
                <c:ptCount val="5"/>
                <c:pt idx="0">
                  <c:v>6052890.8600000003</c:v>
                </c:pt>
                <c:pt idx="1">
                  <c:v>6336545.4800000004</c:v>
                </c:pt>
                <c:pt idx="2">
                  <c:v>5643356.5499999998</c:v>
                </c:pt>
                <c:pt idx="3">
                  <c:v>6161257.9000000004</c:v>
                </c:pt>
                <c:pt idx="4">
                  <c:v>5822036.2000000002</c:v>
                </c:pt>
              </c:numCache>
            </c:numRef>
          </c:val>
          <c:extLst>
            <c:ext xmlns:c16="http://schemas.microsoft.com/office/drawing/2014/chart" uri="{C3380CC4-5D6E-409C-BE32-E72D297353CC}">
              <c16:uniqueId val="{0000000A-FC9E-4F7A-B41A-57EC1EDA1990}"/>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60000"/>
                    <a:lumOff val="40000"/>
                  </a:schemeClr>
                </a:solidFill>
              </a:rPr>
              <a:t>Bottom</a:t>
            </a:r>
            <a:r>
              <a:rPr lang="en-US" b="1" baseline="0">
                <a:solidFill>
                  <a:schemeClr val="accent1">
                    <a:lumMod val="60000"/>
                    <a:lumOff val="40000"/>
                  </a:schemeClr>
                </a:solidFill>
              </a:rPr>
              <a:t> 5 Country by Revenue</a:t>
            </a:r>
            <a:endParaRPr lang="en-US"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pivot!$R$10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A8-4450-B5CE-914D861AA7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A8-4450-B5CE-914D861AA7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A8-4450-B5CE-914D861AA7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A8-4450-B5CE-914D861AA7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A8-4450-B5CE-914D861AA7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pivot!$Q$11:$Q$16</c:f>
              <c:strCache>
                <c:ptCount val="5"/>
                <c:pt idx="0">
                  <c:v>Kuwait</c:v>
                </c:pt>
                <c:pt idx="1">
                  <c:v>Kyrgyzstan</c:v>
                </c:pt>
                <c:pt idx="2">
                  <c:v>New Zealand</c:v>
                </c:pt>
                <c:pt idx="3">
                  <c:v>Slovakia</c:v>
                </c:pt>
                <c:pt idx="4">
                  <c:v>Syria</c:v>
                </c:pt>
              </c:strCache>
            </c:strRef>
          </c:cat>
          <c:val>
            <c:numRef>
              <c:f>pivot!$R$11:$R$16</c:f>
              <c:numCache>
                <c:formatCode>General</c:formatCode>
                <c:ptCount val="5"/>
                <c:pt idx="0">
                  <c:v>4870.26</c:v>
                </c:pt>
                <c:pt idx="1">
                  <c:v>19103.439999999999</c:v>
                </c:pt>
                <c:pt idx="2">
                  <c:v>20404.71</c:v>
                </c:pt>
                <c:pt idx="3">
                  <c:v>26344.26</c:v>
                </c:pt>
                <c:pt idx="4">
                  <c:v>35304.720000000001</c:v>
                </c:pt>
              </c:numCache>
            </c:numRef>
          </c:val>
          <c:extLst>
            <c:ext xmlns:c16="http://schemas.microsoft.com/office/drawing/2014/chart" uri="{C3380CC4-5D6E-409C-BE32-E72D297353CC}">
              <c16:uniqueId val="{0000000A-A8A8-4450-B5CE-914D861AA7D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60000"/>
                    <a:lumOff val="40000"/>
                  </a:schemeClr>
                </a:solidFill>
              </a:rPr>
              <a:t>Top</a:t>
            </a:r>
            <a:r>
              <a:rPr lang="en-IN" b="1" baseline="0">
                <a:solidFill>
                  <a:schemeClr val="accent1">
                    <a:lumMod val="60000"/>
                    <a:lumOff val="40000"/>
                  </a:schemeClr>
                </a:solidFill>
              </a:rPr>
              <a:t> 5 Item by Revenue</a:t>
            </a:r>
            <a:endParaRPr lang="en-IN"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pivot!$U$1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7C-49DB-9FE0-8EA0092EF6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7C-49DB-9FE0-8EA0092EF6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7C-49DB-9FE0-8EA0092EF6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7C-49DB-9FE0-8EA0092EF6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7C-49DB-9FE0-8EA0092EF6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pivot!$T$2:$T$7</c:f>
              <c:strCache>
                <c:ptCount val="5"/>
                <c:pt idx="0">
                  <c:v>Baby Food</c:v>
                </c:pt>
                <c:pt idx="1">
                  <c:v>Clothes</c:v>
                </c:pt>
                <c:pt idx="2">
                  <c:v>Cosmetics</c:v>
                </c:pt>
                <c:pt idx="3">
                  <c:v>Household</c:v>
                </c:pt>
                <c:pt idx="4">
                  <c:v>Office Supplies</c:v>
                </c:pt>
              </c:strCache>
            </c:strRef>
          </c:cat>
          <c:val>
            <c:numRef>
              <c:f>pivot!$U$2:$U$7</c:f>
              <c:numCache>
                <c:formatCode>General</c:formatCode>
                <c:ptCount val="5"/>
                <c:pt idx="0">
                  <c:v>10350327.6</c:v>
                </c:pt>
                <c:pt idx="1">
                  <c:v>7787292.7999999998</c:v>
                </c:pt>
                <c:pt idx="2">
                  <c:v>36601509.600000001</c:v>
                </c:pt>
                <c:pt idx="3">
                  <c:v>29889712.289999999</c:v>
                </c:pt>
                <c:pt idx="4">
                  <c:v>30585380.07</c:v>
                </c:pt>
              </c:numCache>
            </c:numRef>
          </c:val>
          <c:extLst>
            <c:ext xmlns:c16="http://schemas.microsoft.com/office/drawing/2014/chart" uri="{C3380CC4-5D6E-409C-BE32-E72D297353CC}">
              <c16:uniqueId val="{0000000A-047C-49DB-9FE0-8EA0092EF6E8}"/>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60000"/>
                    <a:lumOff val="40000"/>
                  </a:schemeClr>
                </a:solidFill>
              </a:rPr>
              <a:t>Bottom</a:t>
            </a:r>
            <a:r>
              <a:rPr lang="en-US" b="1" baseline="0">
                <a:solidFill>
                  <a:schemeClr val="accent1">
                    <a:lumMod val="60000"/>
                    <a:lumOff val="40000"/>
                  </a:schemeClr>
                </a:solidFill>
              </a:rPr>
              <a:t> 5 Item by Revenue</a:t>
            </a:r>
            <a:endParaRPr lang="en-US"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pivot!$U$10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53-4250-932F-5CE53849FD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53-4250-932F-5CE53849FD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53-4250-932F-5CE53849FD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53-4250-932F-5CE53849FD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453-4250-932F-5CE53849FD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pivot!$T$11:$T$16</c:f>
              <c:strCache>
                <c:ptCount val="5"/>
                <c:pt idx="0">
                  <c:v>Beverages</c:v>
                </c:pt>
                <c:pt idx="1">
                  <c:v>Fruits</c:v>
                </c:pt>
                <c:pt idx="2">
                  <c:v>Personal Care</c:v>
                </c:pt>
                <c:pt idx="3">
                  <c:v>Snacks</c:v>
                </c:pt>
                <c:pt idx="4">
                  <c:v>Vegetables</c:v>
                </c:pt>
              </c:strCache>
            </c:strRef>
          </c:cat>
          <c:val>
            <c:numRef>
              <c:f>pivot!$U$11:$U$16</c:f>
              <c:numCache>
                <c:formatCode>General</c:formatCode>
                <c:ptCount val="5"/>
                <c:pt idx="0">
                  <c:v>2690794.6</c:v>
                </c:pt>
                <c:pt idx="1">
                  <c:v>466481.34</c:v>
                </c:pt>
                <c:pt idx="2">
                  <c:v>3980904.84</c:v>
                </c:pt>
                <c:pt idx="3">
                  <c:v>2080733.46</c:v>
                </c:pt>
                <c:pt idx="4">
                  <c:v>3089057.06</c:v>
                </c:pt>
              </c:numCache>
            </c:numRef>
          </c:val>
          <c:extLst>
            <c:ext xmlns:c16="http://schemas.microsoft.com/office/drawing/2014/chart" uri="{C3380CC4-5D6E-409C-BE32-E72D297353CC}">
              <c16:uniqueId val="{0000000A-5453-4250-932F-5CE53849FDD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data.xlsx]pivot!PivotTable28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60000"/>
                    <a:lumOff val="40000"/>
                  </a:schemeClr>
                </a:solidFill>
              </a:rPr>
              <a:t>Profit</a:t>
            </a:r>
            <a:r>
              <a:rPr lang="en-IN" b="1" baseline="0">
                <a:solidFill>
                  <a:schemeClr val="accent1">
                    <a:lumMod val="60000"/>
                    <a:lumOff val="40000"/>
                  </a:schemeClr>
                </a:solidFill>
              </a:rPr>
              <a:t> by Month</a:t>
            </a:r>
            <a:endParaRPr lang="en-IN"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pivot!$AD$1</c:f>
              <c:strCache>
                <c:ptCount val="1"/>
                <c:pt idx="0">
                  <c:v>Total</c:v>
                </c:pt>
              </c:strCache>
            </c:strRef>
          </c:tx>
          <c:spPr>
            <a:solidFill>
              <a:schemeClr val="accent1"/>
            </a:solidFill>
            <a:ln>
              <a:noFill/>
            </a:ln>
            <a:effectLst/>
          </c:spPr>
          <c:invertIfNegative val="0"/>
          <c:cat>
            <c:strRef>
              <c:f>pivot!$AC$2:$AC$14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pivot!$AD$2:$AD$14</c:f>
              <c:numCache>
                <c:formatCode>General</c:formatCode>
                <c:ptCount val="12"/>
                <c:pt idx="0">
                  <c:v>4760208.3499999996</c:v>
                </c:pt>
                <c:pt idx="1">
                  <c:v>579276.67000000004</c:v>
                </c:pt>
                <c:pt idx="2">
                  <c:v>2356230.0699999998</c:v>
                </c:pt>
                <c:pt idx="3">
                  <c:v>7072050.5099999998</c:v>
                </c:pt>
                <c:pt idx="4">
                  <c:v>2816857.02</c:v>
                </c:pt>
                <c:pt idx="5">
                  <c:v>5578463.0599999996</c:v>
                </c:pt>
                <c:pt idx="6">
                  <c:v>2185379.4300000002</c:v>
                </c:pt>
                <c:pt idx="7">
                  <c:v>928351.06</c:v>
                </c:pt>
                <c:pt idx="8">
                  <c:v>4582692.3</c:v>
                </c:pt>
                <c:pt idx="9">
                  <c:v>6457600.6500000004</c:v>
                </c:pt>
                <c:pt idx="10">
                  <c:v>4506923.25</c:v>
                </c:pt>
                <c:pt idx="11">
                  <c:v>2344166.0299999998</c:v>
                </c:pt>
              </c:numCache>
            </c:numRef>
          </c:val>
          <c:extLst>
            <c:ext xmlns:c16="http://schemas.microsoft.com/office/drawing/2014/chart" uri="{C3380CC4-5D6E-409C-BE32-E72D297353CC}">
              <c16:uniqueId val="{00000000-CB11-4DB7-8F9D-9C192B8CDA27}"/>
            </c:ext>
          </c:extLst>
        </c:ser>
        <c:dLbls>
          <c:showLegendKey val="0"/>
          <c:showVal val="0"/>
          <c:showCatName val="0"/>
          <c:showSerName val="0"/>
          <c:showPercent val="0"/>
          <c:showBubbleSize val="0"/>
        </c:dLbls>
        <c:gapWidth val="219"/>
        <c:overlap val="-27"/>
        <c:axId val="29829279"/>
        <c:axId val="29828863"/>
      </c:barChart>
      <c:catAx>
        <c:axId val="2982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28863"/>
        <c:crosses val="autoZero"/>
        <c:auto val="1"/>
        <c:lblAlgn val="ctr"/>
        <c:lblOffset val="100"/>
        <c:noMultiLvlLbl val="0"/>
      </c:catAx>
      <c:valAx>
        <c:axId val="2982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2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60000"/>
                    <a:lumOff val="40000"/>
                  </a:schemeClr>
                </a:solidFill>
              </a:rPr>
              <a:t>Profit</a:t>
            </a:r>
            <a:r>
              <a:rPr lang="en-US" b="1" baseline="0">
                <a:solidFill>
                  <a:schemeClr val="accent1">
                    <a:lumMod val="60000"/>
                    <a:lumOff val="40000"/>
                  </a:schemeClr>
                </a:solidFill>
              </a:rPr>
              <a:t> by Year</a:t>
            </a:r>
          </a:p>
          <a:p>
            <a:pPr>
              <a:defRPr/>
            </a:pPr>
            <a:endParaRPr lang="en-US"/>
          </a:p>
        </c:rich>
      </c:tx>
      <c:layout>
        <c:manualLayout>
          <c:xMode val="edge"/>
          <c:yMode val="edge"/>
          <c:x val="0.42099132589838911"/>
          <c:y val="4.1025641025641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pivot!$AD$17</c:f>
              <c:strCache>
                <c:ptCount val="1"/>
                <c:pt idx="0">
                  <c:v>Total</c:v>
                </c:pt>
              </c:strCache>
            </c:strRef>
          </c:tx>
          <c:spPr>
            <a:solidFill>
              <a:schemeClr val="accent1"/>
            </a:solidFill>
            <a:ln>
              <a:noFill/>
            </a:ln>
            <a:effectLst/>
          </c:spPr>
          <c:invertIfNegative val="0"/>
          <c:cat>
            <c:strRef>
              <c:f>pivot!$AC$18:$AC$26</c:f>
              <c:strCache>
                <c:ptCount val="8"/>
                <c:pt idx="0">
                  <c:v>2010</c:v>
                </c:pt>
                <c:pt idx="1">
                  <c:v>2011</c:v>
                </c:pt>
                <c:pt idx="2">
                  <c:v>2012</c:v>
                </c:pt>
                <c:pt idx="3">
                  <c:v>2013</c:v>
                </c:pt>
                <c:pt idx="4">
                  <c:v>2014</c:v>
                </c:pt>
                <c:pt idx="5">
                  <c:v>2015</c:v>
                </c:pt>
                <c:pt idx="6">
                  <c:v>2016</c:v>
                </c:pt>
                <c:pt idx="7">
                  <c:v>2017</c:v>
                </c:pt>
              </c:strCache>
            </c:strRef>
          </c:cat>
          <c:val>
            <c:numRef>
              <c:f>pivot!$AD$18:$AD$26</c:f>
              <c:numCache>
                <c:formatCode>General</c:formatCode>
                <c:ptCount val="8"/>
                <c:pt idx="0">
                  <c:v>6629567.4299999997</c:v>
                </c:pt>
                <c:pt idx="1">
                  <c:v>2741008.23</c:v>
                </c:pt>
                <c:pt idx="2">
                  <c:v>9213010.1199999992</c:v>
                </c:pt>
                <c:pt idx="3">
                  <c:v>6715420.04</c:v>
                </c:pt>
                <c:pt idx="4">
                  <c:v>5879461.6799999997</c:v>
                </c:pt>
                <c:pt idx="5">
                  <c:v>3996539.44</c:v>
                </c:pt>
                <c:pt idx="6">
                  <c:v>4903838.01</c:v>
                </c:pt>
                <c:pt idx="7">
                  <c:v>4089353.45</c:v>
                </c:pt>
              </c:numCache>
            </c:numRef>
          </c:val>
          <c:extLst>
            <c:ext xmlns:c16="http://schemas.microsoft.com/office/drawing/2014/chart" uri="{C3380CC4-5D6E-409C-BE32-E72D297353CC}">
              <c16:uniqueId val="{00000000-F7FB-4EAB-AE5D-34E6CAC073D9}"/>
            </c:ext>
          </c:extLst>
        </c:ser>
        <c:dLbls>
          <c:showLegendKey val="0"/>
          <c:showVal val="0"/>
          <c:showCatName val="0"/>
          <c:showSerName val="0"/>
          <c:showPercent val="0"/>
          <c:showBubbleSize val="0"/>
        </c:dLbls>
        <c:gapWidth val="219"/>
        <c:overlap val="-27"/>
        <c:axId val="279538319"/>
        <c:axId val="278533471"/>
      </c:barChart>
      <c:catAx>
        <c:axId val="27953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533471"/>
        <c:crosses val="autoZero"/>
        <c:auto val="1"/>
        <c:lblAlgn val="ctr"/>
        <c:lblOffset val="100"/>
        <c:noMultiLvlLbl val="0"/>
      </c:catAx>
      <c:valAx>
        <c:axId val="2785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3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[dashboard_amazon sales data.xlsx]pivot!PivotTable27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60000"/>
                    <a:lumOff val="40000"/>
                  </a:schemeClr>
                </a:solidFill>
              </a:rPr>
              <a:t>Items</a:t>
            </a:r>
            <a:r>
              <a:rPr lang="en-US" b="1" baseline="0">
                <a:solidFill>
                  <a:schemeClr val="accent1">
                    <a:lumMod val="60000"/>
                    <a:lumOff val="40000"/>
                  </a:schemeClr>
                </a:solidFill>
              </a:rPr>
              <a:t> Total Cost</a:t>
            </a:r>
            <a:endParaRPr lang="en-US" b="1">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pivot!$AA$1</c:f>
              <c:strCache>
                <c:ptCount val="1"/>
                <c:pt idx="0">
                  <c:v>Total</c:v>
                </c:pt>
              </c:strCache>
            </c:strRef>
          </c:tx>
          <c:spPr>
            <a:solidFill>
              <a:schemeClr val="accent1"/>
            </a:solidFill>
            <a:ln>
              <a:noFill/>
            </a:ln>
            <a:effectLst/>
          </c:spPr>
          <c:invertIfNegative val="0"/>
          <c:cat>
            <c:strRef>
              <c:f>pivot!$Z$2:$Z$14</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pivot!$AA$2:$AA$14</c:f>
              <c:numCache>
                <c:formatCode>General</c:formatCode>
                <c:ptCount val="12"/>
                <c:pt idx="0">
                  <c:v>6463683.9000000004</c:v>
                </c:pt>
                <c:pt idx="1">
                  <c:v>1802747.32</c:v>
                </c:pt>
                <c:pt idx="2">
                  <c:v>3030455.47</c:v>
                </c:pt>
                <c:pt idx="3">
                  <c:v>2553958.3999999999</c:v>
                </c:pt>
                <c:pt idx="4">
                  <c:v>22045460.940000001</c:v>
                </c:pt>
                <c:pt idx="5">
                  <c:v>345986.16</c:v>
                </c:pt>
                <c:pt idx="6">
                  <c:v>22477106.579999998</c:v>
                </c:pt>
                <c:pt idx="7">
                  <c:v>3893065.75</c:v>
                </c:pt>
                <c:pt idx="8">
                  <c:v>24655796.32</c:v>
                </c:pt>
                <c:pt idx="9">
                  <c:v>2760282.36</c:v>
                </c:pt>
                <c:pt idx="10">
                  <c:v>1328789.28</c:v>
                </c:pt>
                <c:pt idx="11">
                  <c:v>1823237.43</c:v>
                </c:pt>
              </c:numCache>
            </c:numRef>
          </c:val>
          <c:extLst>
            <c:ext xmlns:c16="http://schemas.microsoft.com/office/drawing/2014/chart" uri="{C3380CC4-5D6E-409C-BE32-E72D297353CC}">
              <c16:uniqueId val="{00000000-DBE1-43BE-A07E-C7F84EA67121}"/>
            </c:ext>
          </c:extLst>
        </c:ser>
        <c:dLbls>
          <c:showLegendKey val="0"/>
          <c:showVal val="0"/>
          <c:showCatName val="0"/>
          <c:showSerName val="0"/>
          <c:showPercent val="0"/>
          <c:showBubbleSize val="0"/>
        </c:dLbls>
        <c:gapWidth val="219"/>
        <c:overlap val="-27"/>
        <c:axId val="282179503"/>
        <c:axId val="282181999"/>
      </c:barChart>
      <c:catAx>
        <c:axId val="28217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81999"/>
        <c:crosses val="autoZero"/>
        <c:auto val="1"/>
        <c:lblAlgn val="ctr"/>
        <c:lblOffset val="100"/>
        <c:noMultiLvlLbl val="0"/>
      </c:catAx>
      <c:valAx>
        <c:axId val="28218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7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hyperlink" Target="#amazon_profit_dashboard!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hyperlink" Target="#amazon_sales_dashboard!A1"/><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28576</xdr:rowOff>
    </xdr:from>
    <xdr:to>
      <xdr:col>20</xdr:col>
      <xdr:colOff>352425</xdr:colOff>
      <xdr:row>27</xdr:row>
      <xdr:rowOff>38100</xdr:rowOff>
    </xdr:to>
    <xdr:grpSp>
      <xdr:nvGrpSpPr>
        <xdr:cNvPr id="25" name="Group 24">
          <a:extLst>
            <a:ext uri="{FF2B5EF4-FFF2-40B4-BE49-F238E27FC236}">
              <a16:creationId xmlns:a16="http://schemas.microsoft.com/office/drawing/2014/main" id="{EFE8A24B-9DAD-4BC8-BE52-AC821F57D57E}"/>
            </a:ext>
          </a:extLst>
        </xdr:cNvPr>
        <xdr:cNvGrpSpPr/>
      </xdr:nvGrpSpPr>
      <xdr:grpSpPr>
        <a:xfrm>
          <a:off x="0" y="28576"/>
          <a:ext cx="12544425" cy="5153024"/>
          <a:chOff x="0" y="28576"/>
          <a:chExt cx="12544425" cy="5153024"/>
        </a:xfrm>
      </xdr:grpSpPr>
      <xdr:graphicFrame macro="">
        <xdr:nvGraphicFramePr>
          <xdr:cNvPr id="2" name="Chart 1">
            <a:extLst>
              <a:ext uri="{FF2B5EF4-FFF2-40B4-BE49-F238E27FC236}">
                <a16:creationId xmlns:a16="http://schemas.microsoft.com/office/drawing/2014/main" id="{5304E3E8-035A-49B0-A84D-A4BACD908C00}"/>
              </a:ext>
            </a:extLst>
          </xdr:cNvPr>
          <xdr:cNvGraphicFramePr>
            <a:graphicFrameLocks/>
          </xdr:cNvGraphicFramePr>
        </xdr:nvGraphicFramePr>
        <xdr:xfrm>
          <a:off x="95250" y="1143000"/>
          <a:ext cx="5638800" cy="1752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9C932AB-ED53-4307-9430-24CEAD482430}"/>
              </a:ext>
            </a:extLst>
          </xdr:cNvPr>
          <xdr:cNvGraphicFramePr>
            <a:graphicFrameLocks/>
          </xdr:cNvGraphicFramePr>
        </xdr:nvGraphicFramePr>
        <xdr:xfrm>
          <a:off x="5800724" y="1152526"/>
          <a:ext cx="4829176" cy="1752599"/>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4" name="Monthname">
                <a:extLst>
                  <a:ext uri="{FF2B5EF4-FFF2-40B4-BE49-F238E27FC236}">
                    <a16:creationId xmlns:a16="http://schemas.microsoft.com/office/drawing/2014/main" id="{2F9A5CB0-939A-42B1-A635-682C7B768A6C}"/>
                  </a:ext>
                </a:extLst>
              </xdr:cNvPr>
              <xdr:cNvGraphicFramePr/>
            </xdr:nvGraphicFramePr>
            <xdr:xfrm>
              <a:off x="10696575" y="1171575"/>
              <a:ext cx="1828800" cy="396240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0696575" y="1171575"/>
                <a:ext cx="1828800" cy="396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Rectangle: Rounded Corners 7">
            <a:extLst>
              <a:ext uri="{FF2B5EF4-FFF2-40B4-BE49-F238E27FC236}">
                <a16:creationId xmlns:a16="http://schemas.microsoft.com/office/drawing/2014/main" id="{8A41FE65-12D0-4B3C-B164-E19B3FAB2BE4}"/>
              </a:ext>
            </a:extLst>
          </xdr:cNvPr>
          <xdr:cNvSpPr/>
        </xdr:nvSpPr>
        <xdr:spPr>
          <a:xfrm>
            <a:off x="0" y="38101"/>
            <a:ext cx="7705724" cy="108585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a:t>Amazon Sales Dashboard                    </a:t>
            </a:r>
          </a:p>
        </xdr:txBody>
      </xdr:sp>
      <xdr:sp macro="" textlink="pivot!B19">
        <xdr:nvSpPr>
          <xdr:cNvPr id="9" name="Rectangle: Rounded Corners 8">
            <a:extLst>
              <a:ext uri="{FF2B5EF4-FFF2-40B4-BE49-F238E27FC236}">
                <a16:creationId xmlns:a16="http://schemas.microsoft.com/office/drawing/2014/main" id="{94666C15-511E-4646-A823-20274B688C06}"/>
              </a:ext>
            </a:extLst>
          </xdr:cNvPr>
          <xdr:cNvSpPr/>
        </xdr:nvSpPr>
        <xdr:spPr>
          <a:xfrm>
            <a:off x="7810500" y="38101"/>
            <a:ext cx="1552575" cy="619124"/>
          </a:xfrm>
          <a:prstGeom prst="roundRect">
            <a:avLst/>
          </a:prstGeom>
          <a:solidFill>
            <a:schemeClr val="accent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8642C09-E433-487D-8A56-67EDF1B2C9AE}" type="TxLink">
              <a:rPr lang="en-US" sz="1400" b="1" i="0" u="none" strike="noStrike">
                <a:solidFill>
                  <a:schemeClr val="bg1"/>
                </a:solidFill>
                <a:latin typeface="Calibri"/>
                <a:cs typeface="Calibri"/>
              </a:rPr>
              <a:pPr algn="ctr"/>
              <a:t>137348768.3</a:t>
            </a:fld>
            <a:endParaRPr lang="en-US" sz="1400" b="1" i="0" u="none" strike="noStrike">
              <a:solidFill>
                <a:schemeClr val="bg1"/>
              </a:solidFill>
              <a:latin typeface="Calibri"/>
              <a:cs typeface="Calibri"/>
            </a:endParaRPr>
          </a:p>
          <a:p>
            <a:pPr algn="ctr"/>
            <a:r>
              <a:rPr lang="en-US" sz="1400" b="1" i="0" u="none" strike="noStrike">
                <a:solidFill>
                  <a:schemeClr val="bg1"/>
                </a:solidFill>
                <a:latin typeface="Calibri"/>
                <a:cs typeface="Calibri"/>
              </a:rPr>
              <a:t>Reveue</a:t>
            </a:r>
            <a:endParaRPr lang="en-IN" sz="1400" b="1">
              <a:solidFill>
                <a:schemeClr val="bg1"/>
              </a:solidFill>
            </a:endParaRPr>
          </a:p>
        </xdr:txBody>
      </xdr:sp>
      <xdr:sp macro="" textlink="pivot!C19">
        <xdr:nvSpPr>
          <xdr:cNvPr id="10" name="Rectangle: Rounded Corners 9">
            <a:extLst>
              <a:ext uri="{FF2B5EF4-FFF2-40B4-BE49-F238E27FC236}">
                <a16:creationId xmlns:a16="http://schemas.microsoft.com/office/drawing/2014/main" id="{5C18118C-A11D-4C8E-9625-C66575342444}"/>
              </a:ext>
            </a:extLst>
          </xdr:cNvPr>
          <xdr:cNvSpPr/>
        </xdr:nvSpPr>
        <xdr:spPr>
          <a:xfrm>
            <a:off x="9458325" y="57149"/>
            <a:ext cx="1562100" cy="619125"/>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C65E1F4-2293-43BC-B531-7909D91D9C26}" type="TxLink">
              <a:rPr lang="en-US" sz="1400" b="1" i="0" u="none" strike="noStrike">
                <a:solidFill>
                  <a:schemeClr val="bg1"/>
                </a:solidFill>
                <a:latin typeface="Calibri"/>
                <a:cs typeface="Calibri"/>
              </a:rPr>
              <a:pPr algn="ctr"/>
              <a:t>93180569.91</a:t>
            </a:fld>
            <a:endParaRPr lang="en-US" sz="1400" b="1" i="0" u="none" strike="noStrike">
              <a:solidFill>
                <a:schemeClr val="bg1"/>
              </a:solidFill>
              <a:latin typeface="Calibri"/>
              <a:cs typeface="Calibri"/>
            </a:endParaRPr>
          </a:p>
          <a:p>
            <a:pPr algn="ctr"/>
            <a:r>
              <a:rPr lang="en-US" sz="1400" b="1" i="0" u="none" strike="noStrike">
                <a:solidFill>
                  <a:schemeClr val="bg1"/>
                </a:solidFill>
                <a:latin typeface="Calibri"/>
                <a:cs typeface="Calibri"/>
              </a:rPr>
              <a:t>Cost</a:t>
            </a:r>
            <a:endParaRPr lang="en-IN" sz="1400" b="1">
              <a:solidFill>
                <a:schemeClr val="bg1"/>
              </a:solidFill>
            </a:endParaRPr>
          </a:p>
        </xdr:txBody>
      </xdr:sp>
      <xdr:sp macro="" textlink="pivot!D19">
        <xdr:nvSpPr>
          <xdr:cNvPr id="11" name="Rectangle: Rounded Corners 10">
            <a:extLst>
              <a:ext uri="{FF2B5EF4-FFF2-40B4-BE49-F238E27FC236}">
                <a16:creationId xmlns:a16="http://schemas.microsoft.com/office/drawing/2014/main" id="{F9567F93-EE7B-4EFA-A0A3-CD3F3C96F727}"/>
              </a:ext>
            </a:extLst>
          </xdr:cNvPr>
          <xdr:cNvSpPr/>
        </xdr:nvSpPr>
        <xdr:spPr>
          <a:xfrm>
            <a:off x="11087100" y="38100"/>
            <a:ext cx="1457325" cy="600075"/>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ADB4AA4-AC13-4ED0-B84E-E7B4AAF06F9A}" type="TxLink">
              <a:rPr lang="en-US" sz="1400" b="1" i="0" u="none" strike="noStrike">
                <a:solidFill>
                  <a:schemeClr val="bg1"/>
                </a:solidFill>
                <a:latin typeface="Calibri"/>
                <a:cs typeface="Calibri"/>
              </a:rPr>
              <a:pPr algn="ctr"/>
              <a:t>44168198.4</a:t>
            </a:fld>
            <a:endParaRPr lang="en-US" sz="1400" b="1" i="0" u="none" strike="noStrike">
              <a:solidFill>
                <a:schemeClr val="bg1"/>
              </a:solidFill>
              <a:latin typeface="Calibri"/>
              <a:cs typeface="Calibri"/>
            </a:endParaRPr>
          </a:p>
          <a:p>
            <a:pPr algn="ctr"/>
            <a:r>
              <a:rPr lang="en-US" sz="1400" b="1" i="0" u="none" strike="noStrike">
                <a:solidFill>
                  <a:schemeClr val="bg1"/>
                </a:solidFill>
                <a:latin typeface="Calibri"/>
                <a:cs typeface="Calibri"/>
              </a:rPr>
              <a:t>Profit</a:t>
            </a:r>
            <a:endParaRPr lang="en-IN" sz="1400" b="1">
              <a:solidFill>
                <a:schemeClr val="bg1"/>
              </a:solidFill>
            </a:endParaRPr>
          </a:p>
        </xdr:txBody>
      </xdr:sp>
      <xdr:graphicFrame macro="">
        <xdr:nvGraphicFramePr>
          <xdr:cNvPr id="13" name="Chart 12">
            <a:extLst>
              <a:ext uri="{FF2B5EF4-FFF2-40B4-BE49-F238E27FC236}">
                <a16:creationId xmlns:a16="http://schemas.microsoft.com/office/drawing/2014/main" id="{1FB5514F-EE7A-4428-B5CE-C8E5E7D64EB0}"/>
              </a:ext>
            </a:extLst>
          </xdr:cNvPr>
          <xdr:cNvGraphicFramePr>
            <a:graphicFrameLocks/>
          </xdr:cNvGraphicFramePr>
        </xdr:nvGraphicFramePr>
        <xdr:xfrm>
          <a:off x="95251" y="2905124"/>
          <a:ext cx="2505074" cy="22574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4" name="Chart 13">
            <a:extLst>
              <a:ext uri="{FF2B5EF4-FFF2-40B4-BE49-F238E27FC236}">
                <a16:creationId xmlns:a16="http://schemas.microsoft.com/office/drawing/2014/main" id="{CB9A076A-9C1B-4685-A8D2-6978CBACA70C}"/>
              </a:ext>
            </a:extLst>
          </xdr:cNvPr>
          <xdr:cNvGraphicFramePr>
            <a:graphicFrameLocks/>
          </xdr:cNvGraphicFramePr>
        </xdr:nvGraphicFramePr>
        <xdr:xfrm>
          <a:off x="2724151" y="2943225"/>
          <a:ext cx="2686050" cy="223837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5" name="Chart 14">
            <a:extLst>
              <a:ext uri="{FF2B5EF4-FFF2-40B4-BE49-F238E27FC236}">
                <a16:creationId xmlns:a16="http://schemas.microsoft.com/office/drawing/2014/main" id="{7EA9CACE-1FEA-4230-8FE7-1ECBD3143B3D}"/>
              </a:ext>
            </a:extLst>
          </xdr:cNvPr>
          <xdr:cNvGraphicFramePr>
            <a:graphicFrameLocks/>
          </xdr:cNvGraphicFramePr>
        </xdr:nvGraphicFramePr>
        <xdr:xfrm>
          <a:off x="5495925" y="2943225"/>
          <a:ext cx="2514600" cy="220027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6" name="Chart 15">
            <a:extLst>
              <a:ext uri="{FF2B5EF4-FFF2-40B4-BE49-F238E27FC236}">
                <a16:creationId xmlns:a16="http://schemas.microsoft.com/office/drawing/2014/main" id="{B93FB9BD-C404-4803-ABB7-C674C238D617}"/>
              </a:ext>
            </a:extLst>
          </xdr:cNvPr>
          <xdr:cNvGraphicFramePr>
            <a:graphicFrameLocks/>
          </xdr:cNvGraphicFramePr>
        </xdr:nvGraphicFramePr>
        <xdr:xfrm>
          <a:off x="8058149" y="2943225"/>
          <a:ext cx="2609851" cy="218122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6" name="Rectangle: Rounded Corners 5">
            <a:hlinkClick xmlns:r="http://schemas.openxmlformats.org/officeDocument/2006/relationships" r:id="rId7"/>
            <a:extLst>
              <a:ext uri="{FF2B5EF4-FFF2-40B4-BE49-F238E27FC236}">
                <a16:creationId xmlns:a16="http://schemas.microsoft.com/office/drawing/2014/main" id="{36B1E356-9A16-44EA-A968-9646BF9F8E8C}"/>
              </a:ext>
            </a:extLst>
          </xdr:cNvPr>
          <xdr:cNvSpPr/>
        </xdr:nvSpPr>
        <xdr:spPr>
          <a:xfrm>
            <a:off x="7839075" y="695324"/>
            <a:ext cx="4676776" cy="41910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Profit Analysis</a:t>
            </a:r>
          </a:p>
        </xdr:txBody>
      </xdr:sp>
      <xdr:pic>
        <xdr:nvPicPr>
          <xdr:cNvPr id="24" name="Picture 23">
            <a:extLst>
              <a:ext uri="{FF2B5EF4-FFF2-40B4-BE49-F238E27FC236}">
                <a16:creationId xmlns:a16="http://schemas.microsoft.com/office/drawing/2014/main" id="{9D6FE579-2F54-40BA-A1CB-10AD8C748DB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105400" y="28576"/>
            <a:ext cx="2276475" cy="126682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47624</xdr:rowOff>
    </xdr:from>
    <xdr:to>
      <xdr:col>20</xdr:col>
      <xdr:colOff>295275</xdr:colOff>
      <xdr:row>27</xdr:row>
      <xdr:rowOff>76200</xdr:rowOff>
    </xdr:to>
    <xdr:grpSp>
      <xdr:nvGrpSpPr>
        <xdr:cNvPr id="6" name="Group 5">
          <a:extLst>
            <a:ext uri="{FF2B5EF4-FFF2-40B4-BE49-F238E27FC236}">
              <a16:creationId xmlns:a16="http://schemas.microsoft.com/office/drawing/2014/main" id="{65F165EF-C229-4C0A-8D87-4A185E5242B2}"/>
            </a:ext>
          </a:extLst>
        </xdr:cNvPr>
        <xdr:cNvGrpSpPr/>
      </xdr:nvGrpSpPr>
      <xdr:grpSpPr>
        <a:xfrm>
          <a:off x="9524" y="47624"/>
          <a:ext cx="12477751" cy="5172076"/>
          <a:chOff x="47624" y="-1"/>
          <a:chExt cx="12477751" cy="5172076"/>
        </a:xfrm>
      </xdr:grpSpPr>
      <xdr:graphicFrame macro="">
        <xdr:nvGraphicFramePr>
          <xdr:cNvPr id="2" name="Chart 1">
            <a:extLst>
              <a:ext uri="{FF2B5EF4-FFF2-40B4-BE49-F238E27FC236}">
                <a16:creationId xmlns:a16="http://schemas.microsoft.com/office/drawing/2014/main" id="{474BC480-93C3-47FA-8E63-5EAA74C45944}"/>
              </a:ext>
            </a:extLst>
          </xdr:cNvPr>
          <xdr:cNvGraphicFramePr>
            <a:graphicFrameLocks/>
          </xdr:cNvGraphicFramePr>
        </xdr:nvGraphicFramePr>
        <xdr:xfrm>
          <a:off x="47626" y="1038225"/>
          <a:ext cx="2914649" cy="18669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21A5509A-90E0-4D00-92C3-A924389FC907}"/>
              </a:ext>
            </a:extLst>
          </xdr:cNvPr>
          <xdr:cNvGraphicFramePr>
            <a:graphicFrameLocks/>
          </xdr:cNvGraphicFramePr>
        </xdr:nvGraphicFramePr>
        <xdr:xfrm>
          <a:off x="3000375" y="1019175"/>
          <a:ext cx="3105150" cy="18573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03BB4CFE-64D4-4BCD-9DB9-99A819E74E89}"/>
              </a:ext>
            </a:extLst>
          </xdr:cNvPr>
          <xdr:cNvGraphicFramePr>
            <a:graphicFrameLocks/>
          </xdr:cNvGraphicFramePr>
        </xdr:nvGraphicFramePr>
        <xdr:xfrm>
          <a:off x="6172202" y="1009650"/>
          <a:ext cx="2819398" cy="18859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Rectangle: Rounded Corners 4">
            <a:extLst>
              <a:ext uri="{FF2B5EF4-FFF2-40B4-BE49-F238E27FC236}">
                <a16:creationId xmlns:a16="http://schemas.microsoft.com/office/drawing/2014/main" id="{AE3045D2-29F9-408E-8D25-AB86FE1F16D9}"/>
              </a:ext>
            </a:extLst>
          </xdr:cNvPr>
          <xdr:cNvSpPr/>
        </xdr:nvSpPr>
        <xdr:spPr>
          <a:xfrm>
            <a:off x="47624" y="-1"/>
            <a:ext cx="8953501" cy="895351"/>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0"/>
              <a:t>  Profit</a:t>
            </a:r>
            <a:r>
              <a:rPr lang="en-IN" sz="3200" b="0" baseline="0"/>
              <a:t> Dashboard</a:t>
            </a:r>
            <a:endParaRPr lang="en-IN" sz="3200" b="0"/>
          </a:p>
        </xdr:txBody>
      </xdr:sp>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ECAA1807-901B-4FC7-84DC-8F7537D0087B}"/>
              </a:ext>
            </a:extLst>
          </xdr:cNvPr>
          <xdr:cNvSpPr/>
        </xdr:nvSpPr>
        <xdr:spPr>
          <a:xfrm>
            <a:off x="9105900" y="76199"/>
            <a:ext cx="2057400" cy="61912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Sales Analysis</a:t>
            </a:r>
          </a:p>
        </xdr:txBody>
      </xdr:sp>
      <mc:AlternateContent xmlns:mc="http://schemas.openxmlformats.org/markup-compatibility/2006" xmlns:a14="http://schemas.microsoft.com/office/drawing/2010/main">
        <mc:Choice Requires="a14">
          <xdr:graphicFrame macro="">
            <xdr:nvGraphicFramePr>
              <xdr:cNvPr id="8" name="Monthname 1">
                <a:extLst>
                  <a:ext uri="{FF2B5EF4-FFF2-40B4-BE49-F238E27FC236}">
                    <a16:creationId xmlns:a16="http://schemas.microsoft.com/office/drawing/2014/main" id="{F1DFF90A-8376-4E32-B506-DAB15D5D86D3}"/>
                  </a:ext>
                </a:extLst>
              </xdr:cNvPr>
              <xdr:cNvGraphicFramePr/>
            </xdr:nvGraphicFramePr>
            <xdr:xfrm>
              <a:off x="11201400" y="57149"/>
              <a:ext cx="1323975" cy="2752725"/>
            </xdr:xfrm>
            <a:graphic>
              <a:graphicData uri="http://schemas.microsoft.com/office/drawing/2010/slicer">
                <sle:slicer xmlns:sle="http://schemas.microsoft.com/office/drawing/2010/slicer" name="Monthname 1"/>
              </a:graphicData>
            </a:graphic>
          </xdr:graphicFrame>
        </mc:Choice>
        <mc:Fallback xmlns="">
          <xdr:sp macro="" textlink="">
            <xdr:nvSpPr>
              <xdr:cNvPr id="0" name=""/>
              <xdr:cNvSpPr>
                <a:spLocks noTextEdit="1"/>
              </xdr:cNvSpPr>
            </xdr:nvSpPr>
            <xdr:spPr>
              <a:xfrm>
                <a:off x="11163300" y="104774"/>
                <a:ext cx="1323975" cy="2752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C19">
        <xdr:nvSpPr>
          <xdr:cNvPr id="9" name="Rectangle: Rounded Corners 8">
            <a:extLst>
              <a:ext uri="{FF2B5EF4-FFF2-40B4-BE49-F238E27FC236}">
                <a16:creationId xmlns:a16="http://schemas.microsoft.com/office/drawing/2014/main" id="{99458EA3-41F1-4587-B806-A4599BB214FE}"/>
              </a:ext>
            </a:extLst>
          </xdr:cNvPr>
          <xdr:cNvSpPr/>
        </xdr:nvSpPr>
        <xdr:spPr>
          <a:xfrm>
            <a:off x="9182101" y="2247900"/>
            <a:ext cx="1962150" cy="619125"/>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9B2022A-7F4A-4F5F-BA24-513123D19D26}" type="TxLink">
              <a:rPr lang="en-US" sz="1400" b="1" i="0" u="none" strike="noStrike">
                <a:solidFill>
                  <a:schemeClr val="bg1"/>
                </a:solidFill>
                <a:latin typeface="Calibri"/>
                <a:cs typeface="Calibri"/>
              </a:rPr>
              <a:pPr algn="ctr"/>
              <a:t>93180569.91</a:t>
            </a:fld>
            <a:endParaRPr lang="en-US" sz="1400" b="1" i="0" u="none" strike="noStrike">
              <a:solidFill>
                <a:schemeClr val="bg1"/>
              </a:solidFill>
              <a:latin typeface="Calibri"/>
              <a:cs typeface="Calibri"/>
            </a:endParaRPr>
          </a:p>
          <a:p>
            <a:pPr algn="ctr"/>
            <a:r>
              <a:rPr lang="en-US" sz="1400" b="1" i="0" u="none" strike="noStrike">
                <a:solidFill>
                  <a:schemeClr val="bg1"/>
                </a:solidFill>
                <a:latin typeface="Calibri"/>
                <a:cs typeface="Calibri"/>
              </a:rPr>
              <a:t>Cost</a:t>
            </a:r>
            <a:endParaRPr lang="en-IN" sz="1400" b="1">
              <a:solidFill>
                <a:schemeClr val="bg1"/>
              </a:solidFill>
            </a:endParaRPr>
          </a:p>
        </xdr:txBody>
      </xdr:sp>
      <xdr:sp macro="" textlink="pivot!B19">
        <xdr:nvSpPr>
          <xdr:cNvPr id="10" name="Rectangle: Rounded Corners 9">
            <a:extLst>
              <a:ext uri="{FF2B5EF4-FFF2-40B4-BE49-F238E27FC236}">
                <a16:creationId xmlns:a16="http://schemas.microsoft.com/office/drawing/2014/main" id="{F24D7DE6-72E7-487D-821A-4622A02DB72C}"/>
              </a:ext>
            </a:extLst>
          </xdr:cNvPr>
          <xdr:cNvSpPr/>
        </xdr:nvSpPr>
        <xdr:spPr>
          <a:xfrm>
            <a:off x="9144000" y="1514475"/>
            <a:ext cx="2000249" cy="62865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8E0717-771B-4477-8038-5F242DE4A3F0}" type="TxLink">
              <a:rPr lang="en-US" sz="1400" b="1" i="0" u="none" strike="noStrike">
                <a:solidFill>
                  <a:schemeClr val="bg1"/>
                </a:solidFill>
                <a:latin typeface="Calibri"/>
                <a:cs typeface="Calibri"/>
              </a:rPr>
              <a:pPr algn="ctr"/>
              <a:t>137348768.3</a:t>
            </a:fld>
            <a:endParaRPr lang="en-US" sz="1400" b="1" i="0" u="none" strike="noStrike">
              <a:solidFill>
                <a:schemeClr val="bg1"/>
              </a:solidFill>
              <a:latin typeface="Calibri"/>
              <a:cs typeface="Calibri"/>
            </a:endParaRPr>
          </a:p>
          <a:p>
            <a:pPr algn="ctr"/>
            <a:r>
              <a:rPr lang="en-US" sz="1400" b="1" i="0" u="none" strike="noStrike">
                <a:solidFill>
                  <a:schemeClr val="bg1"/>
                </a:solidFill>
                <a:latin typeface="Calibri"/>
                <a:cs typeface="Calibri"/>
              </a:rPr>
              <a:t>Revenue</a:t>
            </a:r>
            <a:endParaRPr lang="en-IN" sz="1400" b="1">
              <a:solidFill>
                <a:schemeClr val="bg1"/>
              </a:solidFill>
            </a:endParaRPr>
          </a:p>
        </xdr:txBody>
      </xdr:sp>
      <xdr:sp macro="" textlink="pivot!D19">
        <xdr:nvSpPr>
          <xdr:cNvPr id="11" name="Rectangle: Rounded Corners 10">
            <a:extLst>
              <a:ext uri="{FF2B5EF4-FFF2-40B4-BE49-F238E27FC236}">
                <a16:creationId xmlns:a16="http://schemas.microsoft.com/office/drawing/2014/main" id="{3B50506D-08EE-40E7-8986-1D42F1D43D1A}"/>
              </a:ext>
            </a:extLst>
          </xdr:cNvPr>
          <xdr:cNvSpPr/>
        </xdr:nvSpPr>
        <xdr:spPr>
          <a:xfrm>
            <a:off x="9144000" y="800100"/>
            <a:ext cx="2038350" cy="619125"/>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741FCE-A65B-418D-A032-228784B5D2C5}" type="TxLink">
              <a:rPr lang="en-US" sz="1400" b="1" i="0" u="none" strike="noStrike">
                <a:solidFill>
                  <a:schemeClr val="bg1"/>
                </a:solidFill>
                <a:latin typeface="Calibri"/>
                <a:cs typeface="Calibri"/>
              </a:rPr>
              <a:pPr algn="ctr"/>
              <a:t>44168198.4</a:t>
            </a:fld>
            <a:endParaRPr lang="en-US" sz="1400" b="1" i="0" u="none" strike="noStrike">
              <a:solidFill>
                <a:schemeClr val="bg1"/>
              </a:solidFill>
              <a:latin typeface="Calibri"/>
              <a:cs typeface="Calibri"/>
            </a:endParaRPr>
          </a:p>
          <a:p>
            <a:pPr algn="ctr"/>
            <a:r>
              <a:rPr lang="en-US" sz="1400" b="1" i="0" u="none" strike="noStrike">
                <a:solidFill>
                  <a:schemeClr val="bg1"/>
                </a:solidFill>
                <a:latin typeface="Calibri"/>
                <a:cs typeface="Calibri"/>
              </a:rPr>
              <a:t>Profit</a:t>
            </a:r>
            <a:endParaRPr lang="en-IN" sz="1400" b="1">
              <a:solidFill>
                <a:schemeClr val="bg1"/>
              </a:solidFill>
            </a:endParaRPr>
          </a:p>
        </xdr:txBody>
      </xdr:sp>
      <xdr:pic>
        <xdr:nvPicPr>
          <xdr:cNvPr id="13" name="Picture 12">
            <a:extLst>
              <a:ext uri="{FF2B5EF4-FFF2-40B4-BE49-F238E27FC236}">
                <a16:creationId xmlns:a16="http://schemas.microsoft.com/office/drawing/2014/main" id="{9552EE37-7E1D-4921-98CF-4C523580D58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219825" y="0"/>
            <a:ext cx="2276475" cy="1095375"/>
          </a:xfrm>
          <a:prstGeom prst="rect">
            <a:avLst/>
          </a:prstGeom>
        </xdr:spPr>
      </xdr:pic>
      <xdr:graphicFrame macro="">
        <xdr:nvGraphicFramePr>
          <xdr:cNvPr id="14" name="Chart 13">
            <a:extLst>
              <a:ext uri="{FF2B5EF4-FFF2-40B4-BE49-F238E27FC236}">
                <a16:creationId xmlns:a16="http://schemas.microsoft.com/office/drawing/2014/main" id="{F2483542-C577-4EC1-A4EE-0D352055064C}"/>
              </a:ext>
            </a:extLst>
          </xdr:cNvPr>
          <xdr:cNvGraphicFramePr>
            <a:graphicFrameLocks/>
          </xdr:cNvGraphicFramePr>
        </xdr:nvGraphicFramePr>
        <xdr:xfrm>
          <a:off x="57150" y="2933700"/>
          <a:ext cx="2952750" cy="223837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5" name="Chart 14">
            <a:extLst>
              <a:ext uri="{FF2B5EF4-FFF2-40B4-BE49-F238E27FC236}">
                <a16:creationId xmlns:a16="http://schemas.microsoft.com/office/drawing/2014/main" id="{249956FD-46D7-41AE-92DE-F45BB00849CF}"/>
              </a:ext>
            </a:extLst>
          </xdr:cNvPr>
          <xdr:cNvGraphicFramePr>
            <a:graphicFrameLocks/>
          </xdr:cNvGraphicFramePr>
        </xdr:nvGraphicFramePr>
        <xdr:xfrm>
          <a:off x="6172200" y="2943225"/>
          <a:ext cx="2924175" cy="21717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6" name="Chart 15">
            <a:extLst>
              <a:ext uri="{FF2B5EF4-FFF2-40B4-BE49-F238E27FC236}">
                <a16:creationId xmlns:a16="http://schemas.microsoft.com/office/drawing/2014/main" id="{DE7D6EF3-7ACD-48CF-B378-FD8EECE7F435}"/>
              </a:ext>
            </a:extLst>
          </xdr:cNvPr>
          <xdr:cNvGraphicFramePr>
            <a:graphicFrameLocks/>
          </xdr:cNvGraphicFramePr>
        </xdr:nvGraphicFramePr>
        <xdr:xfrm>
          <a:off x="3067049" y="2943225"/>
          <a:ext cx="3009901" cy="2200275"/>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7" name="Chart 16">
            <a:extLst>
              <a:ext uri="{FF2B5EF4-FFF2-40B4-BE49-F238E27FC236}">
                <a16:creationId xmlns:a16="http://schemas.microsoft.com/office/drawing/2014/main" id="{807A7290-9088-4397-A83B-CEEF3ADCE958}"/>
              </a:ext>
            </a:extLst>
          </xdr:cNvPr>
          <xdr:cNvGraphicFramePr>
            <a:graphicFrameLocks/>
          </xdr:cNvGraphicFramePr>
        </xdr:nvGraphicFramePr>
        <xdr:xfrm>
          <a:off x="9172576" y="2943224"/>
          <a:ext cx="3324224" cy="2181226"/>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67245372" backgroundQuery="1" createdVersion="7" refreshedVersion="7" minRefreshableVersion="3" recordCount="0" supportSubquery="1" supportAdvancedDrill="1" xr:uid="{B67D3CE1-E1AF-4127-BE69-9E0495ABF9F8}">
  <cacheSource type="external" connectionId="3"/>
  <cacheFields count="1">
    <cacheField name="[Measures].[revenue per product]" caption="revenue per product" numFmtId="0" hierarchy="39" level="32767"/>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0" memberValueDatatype="130" unbalanced="0"/>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oneField="1">
      <fieldsUsage count="1">
        <fieldUsage x="0"/>
      </fieldsUsage>
    </cacheHierarchy>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96180553" backgroundQuery="1" createdVersion="7" refreshedVersion="7" minRefreshableVersion="3" recordCount="0" supportSubquery="1" supportAdvancedDrill="1" xr:uid="{02EF1552-2551-4FEC-9521-1292110459B3}">
  <cacheSource type="external" connectionId="3"/>
  <cacheFields count="3">
    <cacheField name="[Measures].[Sum of Total Profit]" caption="Sum of Total Profit" numFmtId="0" hierarchy="36" level="32767"/>
    <cacheField name="[Amazon Sales data].[Country].[Country]" caption="Country" numFmtId="0" hierarchy="1" level="1">
      <sharedItems count="5">
        <s v="Djibouti"/>
        <s v="Honduras"/>
        <s v="Myanmar"/>
        <s v="Pakistan"/>
        <s v="Samoa"/>
      </sharedItems>
    </cacheField>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1"/>
      </fieldsUsage>
    </cacheHierarchy>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2"/>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0"/>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99305555" backgroundQuery="1" createdVersion="7" refreshedVersion="7" minRefreshableVersion="3" recordCount="0" supportSubquery="1" supportAdvancedDrill="1" xr:uid="{AA68AB6D-EA13-495F-A7D6-ADDD9565CA82}">
  <cacheSource type="external" connectionId="3"/>
  <cacheFields count="3">
    <cacheField name="[Amazon Sales data].[Country].[Country]" caption="Country" numFmtId="0" hierarchy="1" level="1">
      <sharedItems count="5">
        <s v="Djibouti"/>
        <s v="Honduras"/>
        <s v="Mexico"/>
        <s v="Myanmar"/>
        <s v="Turkmenistan"/>
      </sharedItems>
    </cacheField>
    <cacheField name="[Measures].[Sum of Total Revenue]" caption="Sum of Total Revenue" numFmtId="0" hierarchy="34"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2"/>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1"/>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601620371" backgroundQuery="1" createdVersion="7" refreshedVersion="7" minRefreshableVersion="3" recordCount="0" supportSubquery="1" supportAdvancedDrill="1" xr:uid="{3121AE87-5AC2-499A-BB46-58C26DA0E896}">
  <cacheSource type="external" connectionId="3"/>
  <cacheFields count="4">
    <cacheField name="[Measures].[Sum of Total Revenue]" caption="Sum of Total Revenue" numFmtId="0" hierarchy="34" level="32767"/>
    <cacheField name="[Measures].[Sum of Total Cost]" caption="Sum of Total Cost" numFmtId="0" hierarchy="37" level="32767"/>
    <cacheField name="[Measures].[Sum of Total Profit]" caption="Sum of Total Profit" numFmtId="0" hierarchy="36"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3"/>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0"/>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2"/>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oneField="1">
      <fieldsUsage count="1">
        <fieldUsage x="1"/>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603009257" backgroundQuery="1" createdVersion="7" refreshedVersion="7" minRefreshableVersion="3" recordCount="0" supportSubquery="1" supportAdvancedDrill="1" xr:uid="{62F50410-576F-4E1A-9814-EAF6535E928C}">
  <cacheSource type="external" connectionId="3"/>
  <cacheFields count="3">
    <cacheField name="[Amazon Sales data].[Year].[Year]" caption="Year" numFmtId="0" hierarchy="16" level="1">
      <sharedItems containsSemiMixedTypes="0" containsString="0" containsNumber="1" containsInteger="1" minValue="2010" maxValue="2017" count="8">
        <n v="2010"/>
        <n v="2011"/>
        <n v="2012"/>
        <n v="2013"/>
        <n v="2014"/>
        <n v="2015"/>
        <n v="2016"/>
        <n v="2017"/>
      </sharedItems>
      <extLst>
        <ext xmlns:x15="http://schemas.microsoft.com/office/spreadsheetml/2010/11/main" uri="{4F2E5C28-24EA-4eb8-9CBF-B6C8F9C3D259}">
          <x15:cachedUniqueNames>
            <x15:cachedUniqueName index="0" name="[Amazon Sales data].[Year].&amp;[2010]"/>
            <x15:cachedUniqueName index="1" name="[Amazon Sales data].[Year].&amp;[2011]"/>
            <x15:cachedUniqueName index="2" name="[Amazon Sales data].[Year].&amp;[2012]"/>
            <x15:cachedUniqueName index="3" name="[Amazon Sales data].[Year].&amp;[2013]"/>
            <x15:cachedUniqueName index="4" name="[Amazon Sales data].[Year].&amp;[2014]"/>
            <x15:cachedUniqueName index="5" name="[Amazon Sales data].[Year].&amp;[2015]"/>
            <x15:cachedUniqueName index="6" name="[Amazon Sales data].[Year].&amp;[2016]"/>
            <x15:cachedUniqueName index="7" name="[Amazon Sales data].[Year].&amp;[2017]"/>
          </x15:cachedUniqueNames>
        </ext>
      </extLst>
    </cacheField>
    <cacheField name="[Measures].[Sum of Total Revenue]" caption="Sum of Total Revenue" numFmtId="0" hierarchy="34"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2"/>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2" memberValueDatatype="20" unbalanced="0">
      <fieldsUsage count="2">
        <fieldUsage x="-1"/>
        <fieldUsage x="0"/>
      </fieldsUsage>
    </cacheHierarchy>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1"/>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604976851" backgroundQuery="1" createdVersion="7" refreshedVersion="7" minRefreshableVersion="3" recordCount="0" supportSubquery="1" supportAdvancedDrill="1" xr:uid="{1456724E-B01A-400E-B825-CE8049CBCB95}">
  <cacheSource type="external" connectionId="3"/>
  <cacheFields count="5">
    <cacheField name="[Amazon Sales data].[Country].[Country]" caption="Country" numFmtId="0" hierarchy="1" level="1">
      <sharedItems count="5">
        <s v="Kuwait"/>
        <s v="Kyrgyzstan"/>
        <s v="New Zealand"/>
        <s v="Slovakia"/>
        <s v="Syria"/>
      </sharedItems>
    </cacheField>
    <cacheField name="[Amazon Sales data].[Item Type].[Item Type]" caption="Item Type" numFmtId="0" hierarchy="2" level="1">
      <sharedItems count="5">
        <s v="Beverages"/>
        <s v="Fruits"/>
        <s v="Meat"/>
        <s v="Personal Care"/>
        <s v="Snacks"/>
      </sharedItems>
    </cacheField>
    <cacheField name="[Amazon Sales data].[Region].[Region]" caption="Region" numFmtId="0" level="1">
      <sharedItems count="5">
        <s v="Asia"/>
        <s v="Australia and Oceania"/>
        <s v="Central America and the Caribbean"/>
        <s v="Middle East and North Africa"/>
        <s v="North America"/>
      </sharedItems>
    </cacheField>
    <cacheField name="[Measures].[Sum of Total Revenue]" caption="Sum of Total Revenue" numFmtId="0" hierarchy="34"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2" memberValueDatatype="130" unbalanced="0">
      <fieldsUsage count="2">
        <fieldUsage x="-1"/>
        <fieldUsage x="2"/>
      </fieldsUsage>
    </cacheHierarchy>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2" memberValueDatatype="130" unbalanced="0">
      <fieldsUsage count="2">
        <fieldUsage x="-1"/>
        <fieldUsage x="1"/>
      </fieldsUsage>
    </cacheHierarchy>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4"/>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3"/>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609027777" backgroundQuery="1" createdVersion="7" refreshedVersion="7" minRefreshableVersion="3" recordCount="0" supportSubquery="1" supportAdvancedDrill="1" xr:uid="{AEB065AF-BEEC-48DE-AFE1-9F0CBE695463}">
  <cacheSource type="external" connectionId="3"/>
  <cacheFields count="5">
    <cacheField name="[Amazon Sales data].[Country].[Country]" caption="Country" numFmtId="0" hierarchy="1" level="1">
      <sharedItems count="5">
        <s v="Kuwait"/>
        <s v="Kyrgyzstan"/>
        <s v="New Zealand"/>
        <s v="Slovakia"/>
        <s v="Syria"/>
      </sharedItems>
    </cacheField>
    <cacheField name="[Amazon Sales data].[Item Type].[Item Type]" caption="Item Type" numFmtId="0" hierarchy="2" level="1">
      <sharedItems count="5">
        <s v="Beverages"/>
        <s v="Fruits"/>
        <s v="Meat"/>
        <s v="Personal Care"/>
        <s v="Snacks"/>
      </sharedItems>
    </cacheField>
    <cacheField name="[Amazon Sales data].[Region].[Region]" caption="Region" numFmtId="0" level="1">
      <sharedItems count="5">
        <s v="Asia"/>
        <s v="Australia and Oceania"/>
        <s v="Europe"/>
        <s v="Middle East and North Africa"/>
        <s v="Sub-Saharan Africa"/>
      </sharedItems>
    </cacheField>
    <cacheField name="[Measures].[Sum of Total Profit]" caption="Sum of Total Profit" numFmtId="0" hierarchy="36"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2" memberValueDatatype="130" unbalanced="0">
      <fieldsUsage count="2">
        <fieldUsage x="-1"/>
        <fieldUsage x="2"/>
      </fieldsUsage>
    </cacheHierarchy>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2" memberValueDatatype="130" unbalanced="0">
      <fieldsUsage count="2">
        <fieldUsage x="-1"/>
        <fieldUsage x="1"/>
      </fieldsUsage>
    </cacheHierarchy>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4"/>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3"/>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613541664" backgroundQuery="1" createdVersion="7" refreshedVersion="7" minRefreshableVersion="3" recordCount="0" supportSubquery="1" supportAdvancedDrill="1" xr:uid="{A2200A32-D1B5-44C2-A13D-5839518DF17F}">
  <cacheSource type="external" connectionId="3"/>
  <cacheFields count="5">
    <cacheField name="[Amazon Sales data].[Country].[Country]" caption="Country" numFmtId="0" hierarchy="1" level="1">
      <sharedItems count="5">
        <s v="Kuwait"/>
        <s v="Kyrgyzstan"/>
        <s v="New Zealand"/>
        <s v="Slovakia"/>
        <s v="Syria"/>
      </sharedItems>
    </cacheField>
    <cacheField name="[Amazon Sales data].[Item Type].[Item Type]" caption="Item Type" numFmtId="0" hierarchy="2" level="1">
      <sharedItems count="5">
        <s v="Beverages"/>
        <s v="Fruits"/>
        <s v="Meat"/>
        <s v="Personal Care"/>
        <s v="Snacks"/>
      </sharedItems>
    </cacheField>
    <cacheField name="[Amazon Sales data].[Region].[Region]" caption="Region" numFmtId="0" level="1">
      <sharedItems count="5">
        <s v="Asia"/>
        <s v="Australia and Oceania"/>
        <s v="Central America and the Caribbean"/>
        <s v="Middle East and North Africa"/>
        <s v="North America"/>
      </sharedItems>
    </cacheField>
    <cacheField name="[Measures].[Sum of Total Profit]" caption="Sum of Total Profit" numFmtId="0" hierarchy="36"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2" memberValueDatatype="130" unbalanced="0">
      <fieldsUsage count="2">
        <fieldUsage x="-1"/>
        <fieldUsage x="2"/>
      </fieldsUsage>
    </cacheHierarchy>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2" memberValueDatatype="130" unbalanced="0">
      <fieldsUsage count="2">
        <fieldUsage x="-1"/>
        <fieldUsage x="1"/>
      </fieldsUsage>
    </cacheHierarchy>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4"/>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3"/>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616203704" backgroundQuery="1" createdVersion="7" refreshedVersion="7" minRefreshableVersion="3" recordCount="0" supportSubquery="1" supportAdvancedDrill="1" xr:uid="{D3A2E4F4-EC68-4A33-9CC4-A2A4F559AC4D}">
  <cacheSource type="external" connectionId="3"/>
  <cacheFields count="3">
    <cacheField name="[Amazon Sales data].[Item Type].[Item Type]" caption="Item Type" numFmtId="0" hierarchy="2" level="1">
      <sharedItems count="12">
        <s v="Baby Food"/>
        <s v="Beverages"/>
        <s v="Cereal"/>
        <s v="Clothes"/>
        <s v="Cosmetics"/>
        <s v="Fruits"/>
        <s v="Household"/>
        <s v="Meat"/>
        <s v="Office Supplies"/>
        <s v="Personal Care"/>
        <s v="Snacks"/>
        <s v="Vegetables"/>
      </sharedItems>
    </cacheField>
    <cacheField name="[Measures].[Sum of Total Cost]" caption="Sum of Total Cost" numFmtId="0" hierarchy="37"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2" memberValueDatatype="130" unbalanced="0">
      <fieldsUsage count="2">
        <fieldUsage x="-1"/>
        <fieldUsage x="0"/>
      </fieldsUsage>
    </cacheHierarchy>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2"/>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oneField="1">
      <fieldsUsage count="1">
        <fieldUsage x="1"/>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618171298" backgroundQuery="1" createdVersion="7" refreshedVersion="7" minRefreshableVersion="3" recordCount="0" supportSubquery="1" supportAdvancedDrill="1" xr:uid="{5F3F40BC-CB06-460A-A85C-E4E59B100CEE}">
  <cacheSource type="external" connectionId="3"/>
  <cacheFields count="4">
    <cacheField name="[Measures].[Sum of Total Profit]" caption="Sum of Total Profit" numFmtId="0" hierarchy="36" level="32767"/>
    <cacheField name="[Amazon Sales data].[Year].[Year]" caption="Year" numFmtId="0" hierarchy="16" level="1">
      <sharedItems containsSemiMixedTypes="0" containsString="0" containsNumber="1" containsInteger="1" minValue="2010" maxValue="2017" count="8">
        <n v="2010"/>
        <n v="2011"/>
        <n v="2012"/>
        <n v="2013"/>
        <n v="2014"/>
        <n v="2015"/>
        <n v="2016"/>
        <n v="2017"/>
      </sharedItems>
      <extLst>
        <ext xmlns:x15="http://schemas.microsoft.com/office/spreadsheetml/2010/11/main" uri="{4F2E5C28-24EA-4eb8-9CBF-B6C8F9C3D259}">
          <x15:cachedUniqueNames>
            <x15:cachedUniqueName index="0" name="[Amazon Sales data].[Year].&amp;[2010]"/>
            <x15:cachedUniqueName index="1" name="[Amazon Sales data].[Year].&amp;[2011]"/>
            <x15:cachedUniqueName index="2" name="[Amazon Sales data].[Year].&amp;[2012]"/>
            <x15:cachedUniqueName index="3" name="[Amazon Sales data].[Year].&amp;[2013]"/>
            <x15:cachedUniqueName index="4" name="[Amazon Sales data].[Year].&amp;[2014]"/>
            <x15:cachedUniqueName index="5" name="[Amazon Sales data].[Year].&amp;[2015]"/>
            <x15:cachedUniqueName index="6" name="[Amazon Sales data].[Year].&amp;[2016]"/>
            <x15:cachedUniqueName index="7" name="[Amazon Sales data].[Year].&amp;[2017]"/>
          </x15:cachedUniqueNames>
        </ext>
      </extLst>
    </cacheField>
    <cacheField name="[Amazon_Sales_data].[Order Date].[Order Date]" caption="Order Date" numFmtId="0" hierarchy="22" level="1">
      <sharedItems containsSemiMixedTypes="0" containsNonDate="0" containsString="0"/>
    </cacheField>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3"/>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2" memberValueDatatype="20" unbalanced="0">
      <fieldsUsage count="2">
        <fieldUsage x="-1"/>
        <fieldUsage x="1"/>
      </fieldsUsage>
    </cacheHierarchy>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2" memberValueDatatype="7" unbalanced="0">
      <fieldsUsage count="2">
        <fieldUsage x="-1"/>
        <fieldUsage x="2"/>
      </fieldsUsage>
    </cacheHierarchy>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0"/>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620717592" backgroundQuery="1" createdVersion="7" refreshedVersion="7" minRefreshableVersion="3" recordCount="0" supportSubquery="1" supportAdvancedDrill="1" xr:uid="{B08F9905-EEDB-48FD-A415-F7027B17325C}">
  <cacheSource type="external" connectionId="3"/>
  <cacheFields count="4">
    <cacheField name="[Measures].[Sum of Total Revenue]" caption="Sum of Total Revenue" numFmtId="0" hierarchy="34" level="32767"/>
    <cacheField name="[Measures].[Sum of Total Cost]" caption="Sum of Total Cost" numFmtId="0" hierarchy="37" level="32767"/>
    <cacheField name="[Measures].[Sum of Total Profit]" caption="Sum of Total Profit" numFmtId="0" hierarchy="36"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3"/>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0"/>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2"/>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oneField="1">
      <fieldsUsage count="1">
        <fieldUsage x="1"/>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69907404" backgroundQuery="1" createdVersion="7" refreshedVersion="7" minRefreshableVersion="3" recordCount="0" supportSubquery="1" supportAdvancedDrill="1" xr:uid="{4191E38E-6041-4F67-9EC3-3DC478B833FE}">
  <cacheSource type="external" connectionId="3"/>
  <cacheFields count="2">
    <cacheField name="[Amazon Sales data].[Monthname].[Monthname]" caption="Monthname" numFmtId="0" hierarchy="14" level="1">
      <sharedItems count="12">
        <s v="April"/>
        <s v="August"/>
        <s v="December"/>
        <s v="February"/>
        <s v="January"/>
        <s v="July"/>
        <s v="June"/>
        <s v="March"/>
        <s v="May"/>
        <s v="November"/>
        <s v="October"/>
        <s v="September"/>
      </sharedItems>
    </cacheField>
    <cacheField name="[Measures].[Sum of Total Revenue]" caption="Sum of Total Revenue" numFmtId="0" hierarchy="34" level="32767"/>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0"/>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1"/>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624189817" backgroundQuery="1" createdVersion="7" refreshedVersion="7" minRefreshableVersion="3" recordCount="0" supportSubquery="1" supportAdvancedDrill="1" xr:uid="{6A1BBDE8-A1E0-4384-90EC-A3270EFC4BBE}">
  <cacheSource type="external" connectionId="3"/>
  <cacheFields count="4">
    <cacheField name="[Amazon Sales data].[Country].[Country]" caption="Country" numFmtId="0" hierarchy="1" level="1">
      <sharedItems count="5">
        <s v="Kuwait"/>
        <s v="Kyrgyzstan"/>
        <s v="New Zealand"/>
        <s v="Slovakia"/>
        <s v="Syria"/>
      </sharedItems>
    </cacheField>
    <cacheField name="[Amazon Sales data].[Item Type].[Item Type]" caption="Item Type" numFmtId="0" hierarchy="2" level="1">
      <sharedItems count="5">
        <s v="Beverages"/>
        <s v="Fruits"/>
        <s v="Meat"/>
        <s v="Personal Care"/>
        <s v="Snacks"/>
      </sharedItems>
    </cacheField>
    <cacheField name="[Measures].[Sum of Total Profit]" caption="Sum of Total Profit" numFmtId="0" hierarchy="36"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2" memberValueDatatype="130" unbalanced="0">
      <fieldsUsage count="2">
        <fieldUsage x="-1"/>
        <fieldUsage x="1"/>
      </fieldsUsage>
    </cacheHierarchy>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3"/>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2"/>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886111115" backgroundQuery="1" createdVersion="7" refreshedVersion="7" minRefreshableVersion="3" recordCount="0" supportSubquery="1" supportAdvancedDrill="1" xr:uid="{E10933A7-0FD4-413B-A3F1-F46CD8399D5E}">
  <cacheSource type="external" connectionId="3"/>
  <cacheFields count="1">
    <cacheField name="[Measures].[profit per product]" caption="profit per product" numFmtId="0" hierarchy="40" level="32767"/>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0" memberValueDatatype="130" unbalanced="0"/>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oneField="1">
      <fieldsUsage count="1">
        <fieldUsage x="0"/>
      </fieldsUsage>
    </cacheHierarchy>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74652777" backgroundQuery="1" createdVersion="3" refreshedVersion="7" minRefreshableVersion="3" recordCount="0" supportSubquery="1" supportAdvancedDrill="1" xr:uid="{CE806864-82B8-4EB9-B548-719CC7D1E49E}">
  <cacheSource type="external" connectionId="3">
    <extLst>
      <ext xmlns:x14="http://schemas.microsoft.com/office/spreadsheetml/2009/9/main" uri="{F057638F-6D5F-4e77-A914-E7F072B9BCA8}">
        <x14:sourceConnection name="ThisWorkbookDataModel"/>
      </ext>
    </extLst>
  </cacheSource>
  <cacheFields count="0"/>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1612914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73032406" backgroundQuery="1" createdVersion="7" refreshedVersion="7" minRefreshableVersion="3" recordCount="0" supportSubquery="1" supportAdvancedDrill="1" xr:uid="{0649CB27-DCFC-4B7F-90D1-23AE3E559347}">
  <cacheSource type="external" connectionId="3"/>
  <cacheFields count="2">
    <cacheField name="[Amazon Sales data].[Monthname].[Monthname]" caption="Monthname" numFmtId="0" hierarchy="14" level="1">
      <sharedItems count="12">
        <s v="April"/>
        <s v="August"/>
        <s v="December"/>
        <s v="February"/>
        <s v="January"/>
        <s v="July"/>
        <s v="June"/>
        <s v="March"/>
        <s v="May"/>
        <s v="November"/>
        <s v="October"/>
        <s v="September"/>
      </sharedItems>
    </cacheField>
    <cacheField name="[Measures].[Sum of Total Profit]" caption="Sum of Total Profit" numFmtId="0" hierarchy="36" level="32767"/>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0" memberValueDatatype="130" unbalanced="0"/>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0"/>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1"/>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77083332" backgroundQuery="1" createdVersion="7" refreshedVersion="7" minRefreshableVersion="3" recordCount="0" supportSubquery="1" supportAdvancedDrill="1" xr:uid="{23D50891-0DB3-4E2D-94EA-5AAC61AD9DB7}">
  <cacheSource type="external" connectionId="3"/>
  <cacheFields count="5">
    <cacheField name="[Amazon Sales data].[Country].[Country]" caption="Country" numFmtId="0" hierarchy="1" level="1">
      <sharedItems count="5">
        <s v="Kuwait"/>
        <s v="Kyrgyzstan"/>
        <s v="New Zealand"/>
        <s v="Slovakia"/>
        <s v="Syria"/>
      </sharedItems>
    </cacheField>
    <cacheField name="[Amazon Sales data].[Item Type].[Item Type]" caption="Item Type" numFmtId="0" hierarchy="2" level="1">
      <sharedItems count="5">
        <s v="Beverages"/>
        <s v="Fruits"/>
        <s v="Meat"/>
        <s v="Personal Care"/>
        <s v="Snacks"/>
      </sharedItems>
    </cacheField>
    <cacheField name="[Amazon Sales data].[Region].[Region]" caption="Region" numFmtId="0" level="1">
      <sharedItems count="5">
        <s v="Asia"/>
        <s v="Australia and Oceania"/>
        <s v="Europe"/>
        <s v="Middle East and North Africa"/>
        <s v="Sub-Saharan Africa"/>
      </sharedItems>
    </cacheField>
    <cacheField name="[Measures].[Sum of Total Revenue]" caption="Sum of Total Revenue" numFmtId="0" hierarchy="34"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2" memberValueDatatype="130" unbalanced="0">
      <fieldsUsage count="2">
        <fieldUsage x="-1"/>
        <fieldUsage x="2"/>
      </fieldsUsage>
    </cacheHierarchy>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2" memberValueDatatype="130" unbalanced="0">
      <fieldsUsage count="2">
        <fieldUsage x="-1"/>
        <fieldUsage x="1"/>
      </fieldsUsage>
    </cacheHierarchy>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4"/>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3"/>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80324073" backgroundQuery="1" createdVersion="7" refreshedVersion="7" minRefreshableVersion="3" recordCount="0" supportSubquery="1" supportAdvancedDrill="1" xr:uid="{B54A2154-6EA1-48CB-8402-B545301F3128}">
  <cacheSource type="external" connectionId="3"/>
  <cacheFields count="4">
    <cacheField name="[Amazon Sales data].[Country].[Country]" caption="Country" numFmtId="0" hierarchy="1" level="1">
      <sharedItems count="5">
        <s v="Kuwait"/>
        <s v="Kyrgyzstan"/>
        <s v="New Zealand"/>
        <s v="Slovakia"/>
        <s v="Syria"/>
      </sharedItems>
    </cacheField>
    <cacheField name="[Amazon Sales data].[Item Type].[Item Type]" caption="Item Type" numFmtId="0" hierarchy="2" level="1">
      <sharedItems count="5">
        <s v="Baby Food"/>
        <s v="Clothes"/>
        <s v="Cosmetics"/>
        <s v="Household"/>
        <s v="Office Supplies"/>
      </sharedItems>
    </cacheField>
    <cacheField name="[Measures].[Sum of Total Profit]" caption="Sum of Total Profit" numFmtId="0" hierarchy="36"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2" memberValueDatatype="130" unbalanced="0">
      <fieldsUsage count="2">
        <fieldUsage x="-1"/>
        <fieldUsage x="1"/>
      </fieldsUsage>
    </cacheHierarchy>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3"/>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2"/>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83333336" backgroundQuery="1" createdVersion="7" refreshedVersion="7" minRefreshableVersion="3" recordCount="0" supportSubquery="1" supportAdvancedDrill="1" xr:uid="{ED184981-0A16-4575-9BB6-5FCAA0150513}">
  <cacheSource type="external" connectionId="3"/>
  <cacheFields count="4">
    <cacheField name="[Amazon Sales data].[Country].[Country]" caption="Country" numFmtId="0" hierarchy="1" level="1">
      <sharedItems count="5">
        <s v="Kuwait"/>
        <s v="Kyrgyzstan"/>
        <s v="New Zealand"/>
        <s v="Slovakia"/>
        <s v="Syria"/>
      </sharedItems>
    </cacheField>
    <cacheField name="[Measures].[Sum of Total Revenue]" caption="Sum of Total Revenue" numFmtId="0" hierarchy="34" level="32767"/>
    <cacheField name="[Amazon Sales data].[Item Type].[Item Type]" caption="Item Type" numFmtId="0" hierarchy="2" level="1">
      <sharedItems count="5">
        <s v="Beverages"/>
        <s v="Fruits"/>
        <s v="Personal Care"/>
        <s v="Snacks"/>
        <s v="Vegetables"/>
      </sharedItems>
    </cacheField>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2" memberValueDatatype="130" unbalanced="0">
      <fieldsUsage count="2">
        <fieldUsage x="-1"/>
        <fieldUsage x="2"/>
      </fieldsUsage>
    </cacheHierarchy>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3"/>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1"/>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85763892" backgroundQuery="1" createdVersion="7" refreshedVersion="7" minRefreshableVersion="3" recordCount="0" supportSubquery="1" supportAdvancedDrill="1" xr:uid="{A81D19ED-C79F-4CF2-B61C-BC19DEC91ABB}">
  <cacheSource type="external" connectionId="3"/>
  <cacheFields count="4">
    <cacheField name="[Amazon Sales data].[Country].[Country]" caption="Country" numFmtId="0" hierarchy="1" level="1">
      <sharedItems count="5">
        <s v="Kuwait"/>
        <s v="Kyrgyzstan"/>
        <s v="New Zealand"/>
        <s v="Slovakia"/>
        <s v="Syria"/>
      </sharedItems>
    </cacheField>
    <cacheField name="[Measures].[Sum of Total Revenue]" caption="Sum of Total Revenue" numFmtId="0" hierarchy="34" level="32767"/>
    <cacheField name="[Amazon Sales data].[Item Type].[Item Type]" caption="Item Type" numFmtId="0" hierarchy="2" level="1">
      <sharedItems count="5">
        <s v="Baby Food"/>
        <s v="Clothes"/>
        <s v="Cosmetics"/>
        <s v="Household"/>
        <s v="Office Supplies"/>
      </sharedItems>
    </cacheField>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2" memberValueDatatype="130" unbalanced="0">
      <fieldsUsage count="2">
        <fieldUsage x="-1"/>
        <fieldUsage x="2"/>
      </fieldsUsage>
    </cacheHierarchy>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3"/>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1"/>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90277779" backgroundQuery="1" createdVersion="7" refreshedVersion="7" minRefreshableVersion="3" recordCount="0" supportSubquery="1" supportAdvancedDrill="1" xr:uid="{57DBF56F-4A2E-4E19-8FFC-E9AD069DD202}">
  <cacheSource type="external" connectionId="3"/>
  <cacheFields count="3">
    <cacheField name="[Measures].[Sum of Total Profit]" caption="Sum of Total Profit" numFmtId="0" hierarchy="36" level="32767"/>
    <cacheField name="[Amazon Sales data].[Country].[Country]" caption="Country" numFmtId="0" hierarchy="1" level="1">
      <sharedItems count="5">
        <s v="Kuwait"/>
        <s v="Kyrgyzstan"/>
        <s v="New Zealand"/>
        <s v="Slovakia"/>
        <s v="Syria"/>
      </sharedItems>
    </cacheField>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1"/>
      </fieldsUsage>
    </cacheHierarchy>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2"/>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oneField="1">
      <fieldsUsage count="1">
        <fieldUsage x="0"/>
      </fieldsUsage>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isha" refreshedDate="45482.95559247685" backgroundQuery="1" createdVersion="7" refreshedVersion="7" minRefreshableVersion="3" recordCount="0" supportSubquery="1" supportAdvancedDrill="1" xr:uid="{403D3FAA-586C-4870-AA59-9ED8CAFD7FA1}">
  <cacheSource type="external" connectionId="3"/>
  <cacheFields count="3">
    <cacheField name="[Amazon Sales data].[Country].[Country]" caption="Country" numFmtId="0" hierarchy="1" level="1">
      <sharedItems count="5">
        <s v="Kuwait"/>
        <s v="Kyrgyzstan"/>
        <s v="New Zealand"/>
        <s v="Slovakia"/>
        <s v="Syria"/>
      </sharedItems>
    </cacheField>
    <cacheField name="[Measures].[Sum of Total Revenue]" caption="Sum of Total Revenue" numFmtId="0" hierarchy="34" level="32767"/>
    <cacheField name="[Amazon Sales data].[Monthname].[Monthname]" caption="Monthname" numFmtId="0" hierarchy="14" level="1">
      <sharedItems containsSemiMixedTypes="0" containsNonDate="0" containsString="0"/>
    </cacheField>
  </cacheFields>
  <cacheHierarchies count="44">
    <cacheHierarchy uniqueName="[Amazon Sales data].[Region]" caption="Region" attribute="1" defaultMemberUniqueName="[Amazon Sales data].[Region].[All]" allUniqueName="[Amazon Sales data].[Region].[All]" dimensionUniqueName="[Amazon Sales data]" displayFolder="" count="0" memberValueDatatype="130" unbalanced="0"/>
    <cacheHierarchy uniqueName="[Amazon Sales data].[Country]" caption="Country" attribute="1" defaultMemberUniqueName="[Amazon Sales data].[Country].[All]" allUniqueName="[Amazon Sales data].[Country].[All]" dimensionUniqueName="[Amazon Sales data]" displayFolder="" count="2" memberValueDatatype="130" unbalanced="0">
      <fieldsUsage count="2">
        <fieldUsage x="-1"/>
        <fieldUsage x="0"/>
      </fieldsUsage>
    </cacheHierarchy>
    <cacheHierarchy uniqueName="[Amazon Sales data].[Item Type]" caption="Item Type" attribute="1" defaultMemberUniqueName="[Amazon Sales data].[Item Type].[All]" allUniqueName="[Amazon Sales data].[Item Type].[All]" dimensionUniqueName="[Amazon Sales data]" displayFolder="" count="0" memberValueDatatype="130" unbalanced="0"/>
    <cacheHierarchy uniqueName="[Amazon Sales data].[Sales Channel]" caption="Sales Channel" attribute="1" defaultMemberUniqueName="[Amazon Sales data].[Sales Channel].[All]" allUniqueName="[Amazon Sales data].[Sales Channel].[All]" dimensionUniqueName="[Amazon Sales data]" displayFolder="" count="0" memberValueDatatype="130" unbalanced="0"/>
    <cacheHierarchy uniqueName="[Amazon Sales data].[Order Priority]" caption="Order Priority" attribute="1" defaultMemberUniqueName="[Amazon Sales data].[Order Priority].[All]" allUniqueName="[Amazon Sales data].[Order Priority].[All]" dimensionUniqueName="[Amazon Sales data]" displayFolder="" count="0" memberValueDatatype="130" unbalanced="0"/>
    <cacheHierarchy uniqueName="[Amazon Sales data].[Order Date]" caption="Order Date" attribute="1" time="1" defaultMemberUniqueName="[Amazon Sales data].[Order Date].[All]" allUniqueName="[Amazon Sales data].[Order Date].[All]" dimensionUniqueName="[Amazon Sales data]" displayFolder="" count="0" memberValueDatatype="7" unbalanced="0"/>
    <cacheHierarchy uniqueName="[Amazon Sales data].[Order ID]" caption="Order ID" attribute="1" defaultMemberUniqueName="[Amazon Sales data].[Order ID].[All]" allUniqueName="[Amazon Sales data].[Order ID].[All]" dimensionUniqueName="[Amazon Sales data]" displayFolder="" count="0" memberValueDatatype="20" unbalanced="0"/>
    <cacheHierarchy uniqueName="[Amazon Sales data].[Ship Date]" caption="Ship Date" attribute="1" time="1" defaultMemberUniqueName="[Amazon Sales data].[Ship Date].[All]" allUniqueName="[Amazon Sales data].[Ship Date].[All]" dimensionUniqueName="[Amazon Sales data]" displayFolder="" count="0" memberValueDatatype="7" unbalanced="0"/>
    <cacheHierarchy uniqueName="[Amazon Sales data].[Units Sold]" caption="Units Sold" attribute="1" defaultMemberUniqueName="[Amazon Sales data].[Units Sold].[All]" allUniqueName="[Amazon Sales data].[Units Sold].[All]" dimensionUniqueName="[Amazon Sales data]" displayFolder="" count="0" memberValueDatatype="20" unbalanced="0"/>
    <cacheHierarchy uniqueName="[Amazon Sales data].[Unit Price]" caption="Unit Price" attribute="1" defaultMemberUniqueName="[Amazon Sales data].[Unit Price].[All]" allUniqueName="[Amazon Sales data].[Unit Price].[All]" dimensionUniqueName="[Amazon Sales data]" displayFolder="" count="0" memberValueDatatype="5" unbalanced="0"/>
    <cacheHierarchy uniqueName="[Amazon Sales data].[Unit Cost]" caption="Unit Cost" attribute="1" defaultMemberUniqueName="[Amazon Sales data].[Unit Cost].[All]" allUniqueName="[Amazon Sales data].[Unit Cost].[All]" dimensionUniqueName="[Amazon Sales data]" displayFolder="" count="0" memberValueDatatype="5" unbalanced="0"/>
    <cacheHierarchy uniqueName="[Amazon Sales data].[Total Revenue]" caption="Total Revenue" attribute="1" defaultMemberUniqueName="[Amazon Sales data].[Total Revenue].[All]" allUniqueName="[Amazon Sales data].[Total Revenue].[All]" dimensionUniqueName="[Amazon Sales data]" displayFolder="" count="0" memberValueDatatype="5" unbalanced="0"/>
    <cacheHierarchy uniqueName="[Amazon Sales data].[Total Cost]" caption="Total Cost" attribute="1" defaultMemberUniqueName="[Amazon Sales data].[Total Cost].[All]" allUniqueName="[Amazon Sales data].[Total Cost].[All]" dimensionUniqueName="[Amazon Sales data]" displayFolder="" count="0" memberValueDatatype="5" unbalanced="0"/>
    <cacheHierarchy uniqueName="[Amazon Sales data].[Total Profit]" caption="Total Profit" attribute="1" defaultMemberUniqueName="[Amazon Sales data].[Total Profit].[All]" allUniqueName="[Amazon Sales data].[Total Profit].[All]" dimensionUniqueName="[Amazon Sales data]" displayFolder="" count="0" memberValueDatatype="5" unbalanced="0"/>
    <cacheHierarchy uniqueName="[Amazon Sales data].[Monthname]" caption="Monthname" attribute="1" defaultMemberUniqueName="[Amazon Sales data].[Monthname].[All]" allUniqueName="[Amazon Sales data].[Monthname].[All]" dimensionUniqueName="[Amazon Sales data]" displayFolder="" count="2" memberValueDatatype="130" unbalanced="0">
      <fieldsUsage count="2">
        <fieldUsage x="-1"/>
        <fieldUsage x="2"/>
      </fieldsUsage>
    </cacheHierarchy>
    <cacheHierarchy uniqueName="[Amazon Sales data].[Month]" caption="Month" attribute="1" defaultMemberUniqueName="[Amazon Sales data].[Month].[All]" allUniqueName="[Amazon Sales data].[Month].[All]" dimensionUniqueName="[Amazon Sales data]" displayFolder="" count="0" memberValueDatatype="20" unbalanced="0"/>
    <cacheHierarchy uniqueName="[Amazon Sales data].[Year]" caption="Year" attribute="1" defaultMemberUniqueName="[Amazon Sales data].[Year].[All]" allUniqueName="[Amazon Sales data].[Year].[All]" dimensionUniqueName="[Amazon Sales data]" displayFolder="" count="0" memberValueDatatype="20" unbalanced="0"/>
    <cacheHierarchy uniqueName="[Amazon_Sales_data].[Region]" caption="Region" attribute="1" defaultMemberUniqueName="[Amazon_Sales_data].[Region].[All]" allUniqueName="[Amazon_Sales_data].[Region].[All]" dimensionUniqueName="[Amazon_Sales_data]" displayFolder="" count="0" memberValueDatatype="130" unbalanced="0"/>
    <cacheHierarchy uniqueName="[Amazon_Sales_data].[Country]" caption="Country" attribute="1" defaultMemberUniqueName="[Amazon_Sales_data].[Country].[All]" allUniqueName="[Amazon_Sales_data].[Country].[All]" dimensionUniqueName="[Amazon_Sales_data]" displayFolder="" count="0" memberValueDatatype="130" unbalanced="0"/>
    <cacheHierarchy uniqueName="[Amazon_Sales_data].[Item Type]" caption="Item Type" attribute="1" defaultMemberUniqueName="[Amazon_Sales_data].[Item Type].[All]" allUniqueName="[Amazon_Sales_data].[Item Type].[All]" dimensionUniqueName="[Amazon_Sales_data]" displayFolder="" count="0" memberValueDatatype="130" unbalanced="0"/>
    <cacheHierarchy uniqueName="[Amazon_Sales_data].[Sales Channel]" caption="Sales Channel" attribute="1" defaultMemberUniqueName="[Amazon_Sales_data].[Sales Channel].[All]" allUniqueName="[Amazon_Sales_data].[Sales Channel].[All]" dimensionUniqueName="[Amazon_Sales_data]" displayFolder="" count="0" memberValueDatatype="130" unbalanced="0"/>
    <cacheHierarchy uniqueName="[Amazon_Sales_data].[Order Priority]" caption="Order Priority" attribute="1" defaultMemberUniqueName="[Amazon_Sales_data].[Order Priority].[All]" allUniqueName="[Amazon_Sales_data].[Order Priority].[All]" dimensionUniqueName="[Amazon_Sales_data]" displayFolder="" count="0" memberValueDatatype="130" unbalanced="0"/>
    <cacheHierarchy uniqueName="[Amazon_Sales_data].[Order Date]" caption="Order Date" attribute="1" time="1" defaultMemberUniqueName="[Amazon_Sales_data].[Order Date].[All]" allUniqueName="[Amazon_Sales_data].[Order Date].[All]" dimensionUniqueName="[Amazon_Sales_data]" displayFolder="" count="0" memberValueDatatype="7" unbalanced="0"/>
    <cacheHierarchy uniqueName="[Amazon_Sales_data].[Order ID]" caption="Order ID" attribute="1" defaultMemberUniqueName="[Amazon_Sales_data].[Order ID].[All]" allUniqueName="[Amazon_Sales_data].[Order ID].[All]" dimensionUniqueName="[Amazon_Sales_data]" displayFolder="" count="0" memberValueDatatype="20" unbalanced="0"/>
    <cacheHierarchy uniqueName="[Amazon_Sales_data].[Ship Date]" caption="Ship Date" attribute="1" time="1" defaultMemberUniqueName="[Amazon_Sales_data].[Ship Date].[All]" allUniqueName="[Amazon_Sales_data].[Ship Date].[All]" dimensionUniqueName="[Amazon_Sales_data]" displayFolder="" count="0" memberValueDatatype="7" unbalanced="0"/>
    <cacheHierarchy uniqueName="[Amazon_Sales_data].[Units Sold]" caption="Units Sold" attribute="1" defaultMemberUniqueName="[Amazon_Sales_data].[Units Sold].[All]" allUniqueName="[Amazon_Sales_data].[Units Sold].[All]" dimensionUniqueName="[Amazon_Sales_data]" displayFolder="" count="0" memberValueDatatype="20" unbalanced="0"/>
    <cacheHierarchy uniqueName="[Amazon_Sales_data].[Unit Price]" caption="Unit Price" attribute="1" defaultMemberUniqueName="[Amazon_Sales_data].[Unit Price].[All]" allUniqueName="[Amazon_Sales_data].[Unit Price].[All]" dimensionUniqueName="[Amazon_Sales_data]" displayFolder="" count="0" memberValueDatatype="5" unbalanced="0"/>
    <cacheHierarchy uniqueName="[Amazon_Sales_data].[Unit Cost]" caption="Unit Cost" attribute="1" defaultMemberUniqueName="[Amazon_Sales_data].[Unit Cost].[All]" allUniqueName="[Amazon_Sales_data].[Unit Cost].[All]" dimensionUniqueName="[Amazon_Sales_data]" displayFolder="" count="0" memberValueDatatype="5" unbalanced="0"/>
    <cacheHierarchy uniqueName="[Amazon_Sales_data].[Total Revenue]" caption="Total Revenue" attribute="1" defaultMemberUniqueName="[Amazon_Sales_data].[Total Revenue].[All]" allUniqueName="[Amazon_Sales_data].[Total Revenue].[All]" dimensionUniqueName="[Amazon_Sales_data]" displayFolder="" count="0" memberValueDatatype="5" unbalanced="0"/>
    <cacheHierarchy uniqueName="[Amazon_Sales_data].[Total Cost]" caption="Total Cost" attribute="1" defaultMemberUniqueName="[Amazon_Sales_data].[Total Cost].[All]" allUniqueName="[Amazon_Sales_data].[Total Cost].[All]" dimensionUniqueName="[Amazon_Sales_data]" displayFolder="" count="0" memberValueDatatype="5" unbalanced="0"/>
    <cacheHierarchy uniqueName="[Amazon_Sales_data].[Total Profit]" caption="Total Profit" attribute="1" defaultMemberUniqueName="[Amazon_Sales_data].[Total Profit].[All]" allUniqueName="[Amazon_Sales_data].[Total Profit].[All]" dimensionUniqueName="[Amazon_Sales_data]" displayFolder="" count="0" memberValueDatatype="5" unbalanced="0"/>
    <cacheHierarchy uniqueName="[Amazon_Sales_data].[Monthname]" caption="Monthname" attribute="1" defaultMemberUniqueName="[Amazon_Sales_data].[Monthname].[All]" allUniqueName="[Amazon_Sales_data].[Monthname].[All]" dimensionUniqueName="[Amazon_Sales_data]" displayFolder="" count="0" memberValueDatatype="130" unbalanced="0"/>
    <cacheHierarchy uniqueName="[Amazon_Sales_data].[Month]" caption="Month" attribute="1" defaultMemberUniqueName="[Amazon_Sales_data].[Month].[All]" allUniqueName="[Amazon_Sales_data].[Month].[All]" dimensionUniqueName="[Amazon_Sales_data]" displayFolder="" count="0" memberValueDatatype="20" unbalanced="0"/>
    <cacheHierarchy uniqueName="[Amazon_Sales_data].[Year]" caption="Year" attribute="1" defaultMemberUniqueName="[Amazon_Sales_data].[Year].[All]" allUniqueName="[Amazon_Sales_data].[Year].[All]" dimensionUniqueName="[Amazon_Sales_data]" displayFolder="" count="0" memberValueDatatype="20" unbalanced="0"/>
    <cacheHierarchy uniqueName="[Measures].[Sum of Total Revenue]" caption="Sum of Total Revenue" measure="1" displayFolder="" measureGroup="Amazon Sales data" count="0" oneField="1">
      <fieldsUsage count="1">
        <fieldUsage x="1"/>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Amazon Sales data" count="0">
      <extLst>
        <ext xmlns:x15="http://schemas.microsoft.com/office/spreadsheetml/2010/11/main" uri="{B97F6D7D-B522-45F9-BDA1-12C45D357490}">
          <x15:cacheHierarchy aggregatedColumn="16"/>
        </ext>
      </extLst>
    </cacheHierarchy>
    <cacheHierarchy uniqueName="[Measures].[Sum of Total Profit]" caption="Sum of Total Profit" measure="1" displayFolder="" measureGroup="Amazon Sales data" count="0">
      <extLst>
        <ext xmlns:x15="http://schemas.microsoft.com/office/spreadsheetml/2010/11/main" uri="{B97F6D7D-B522-45F9-BDA1-12C45D357490}">
          <x15:cacheHierarchy aggregatedColumn="13"/>
        </ext>
      </extLst>
    </cacheHierarchy>
    <cacheHierarchy uniqueName="[Measures].[Sum of Total Cost]" caption="Sum of Total Cost" measure="1" displayFolder="" measureGroup="Amazon Sales data"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Amazon Sales data" count="0">
      <extLst>
        <ext xmlns:x15="http://schemas.microsoft.com/office/spreadsheetml/2010/11/main" uri="{B97F6D7D-B522-45F9-BDA1-12C45D357490}">
          <x15:cacheHierarchy aggregatedColumn="1"/>
        </ext>
      </extLst>
    </cacheHierarchy>
    <cacheHierarchy uniqueName="[Measures].[revenue per product]" caption="revenue per product" measure="1" displayFolder="" measureGroup="Amazon Sales data" count="0"/>
    <cacheHierarchy uniqueName="[Measures].[profit per product]" caption="profit per product" measure="1" displayFolder="" measureGroup="Amazon Sales data" count="0"/>
    <cacheHierarchy uniqueName="[Measures].[__XL_Count Amazon Sales data]" caption="__XL_Count Amazon Sales data" measure="1" displayFolder="" measureGroup="Amazon Sales data" count="0" hidden="1"/>
    <cacheHierarchy uniqueName="[Measures].[__XL_Count Amazon_Sales_data]" caption="__XL_Count Amazon_Sales_data" measure="1" displayFolder="" measureGroup="Amazon_Sales_data" count="0" hidden="1"/>
    <cacheHierarchy uniqueName="[Measures].[__No measures defined]" caption="__No measures defined" measure="1" displayFolder="" count="0" hidden="1"/>
  </cacheHierarchies>
  <kpis count="0"/>
  <dimensions count="3">
    <dimension name="Amazon Sales data" uniqueName="[Amazon Sales data]" caption="Amazon Sales data"/>
    <dimension name="Amazon_Sales_data" uniqueName="[Amazon_Sales_data]" caption="Amazon_Sales_data"/>
    <dimension measure="1" name="Measures" uniqueName="[Measures]" caption="Measures"/>
  </dimensions>
  <measureGroups count="2">
    <measureGroup name="Amazon Sales data" caption="Amazon Sales data"/>
    <measureGroup name="Amazon_Sales_data" caption="Amazon_Sales_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2E308B-2228-489B-9AD2-584D6BD1E2DF}" name="PivotTable4" cacheId="153" applyNumberFormats="0" applyBorderFormats="0" applyFontFormats="0" applyPatternFormats="0" applyAlignmentFormats="0" applyWidthHeightFormats="1" dataCaption="Values" tag="1d2ea7c1-15e1-44d6-8d4b-6f3a297e4f01" updatedVersion="7" minRefreshableVersion="3" useAutoFormatting="1" itemPrintTitles="1" createdVersion="7" indent="0" outline="1" outlineData="1" multipleFieldFilters="0">
  <location ref="C22:C2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0AA8AC-6831-4A9E-B457-A0B447CF4C6B}" name="PivotTable13" cacheId="11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Country profit top 5">
  <location ref="Q20:R2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Profit" fld="0"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9189D1-3068-4D86-AA7D-537484C50345}" name="PivotTable20" cacheId="148" applyNumberFormats="0" applyBorderFormats="0" applyFontFormats="0" applyPatternFormats="0" applyAlignmentFormats="0" applyWidthHeightFormats="1" dataCaption="Values" tag="cec4ccaf-e573-440b-bd56-16802606d034" updatedVersion="7" minRefreshableVersion="3" useAutoFormatting="1" subtotalHiddenItems="1" itemPrintTitles="1" createdVersion="7" indent="0" outline="1" outlineData="1" multipleFieldFilters="0" chartFormat="5" rowHeaderCaption="Item profit bottom 5">
  <location ref="T30:U3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Profit" fld="2" baseField="0" baseItem="0"/>
  </dataFields>
  <chartFormats count="1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7" iMeasureHier="36">
      <autoFilter ref="A1">
        <filterColumn colId="0">
          <top10 top="0" val="5" filterVal="5"/>
        </filterColumn>
      </autoFilter>
    </filter>
    <filter fld="0" type="count" id="2" iMeasureHier="34">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51F288-5B44-43EB-919F-ADF5B98765B0}" name="PivotTable1" cacheId="9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ECD33DD-B1AD-4DC9-8842-DEDF665F7B1F}" name="PivotTable19" cacheId="10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Item profit top 5">
  <location ref="T20:U2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Profit" fld="2" baseField="0" baseItem="0"/>
  </dataField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6" iMeasureHier="36">
      <autoFilter ref="A1">
        <filterColumn colId="0">
          <top10 val="5" filterVal="5"/>
        </filterColumn>
      </autoFilter>
    </filter>
    <filter fld="0" type="count" id="2" iMeasureHier="34">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863066C-0601-47B7-B96C-96502CEE6C51}" name="PivotTable23" cacheId="13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region profit top 5">
  <location ref="W20:X26"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Profit" fld="3"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2" type="count" id="11" iMeasureHier="36">
      <autoFilter ref="A1">
        <filterColumn colId="0">
          <top10 val="5" filterVal="5"/>
        </filterColumn>
      </autoFilter>
    </filter>
    <filter fld="0" type="count" id="2" iMeasureHier="34">
      <autoFilter ref="A1">
        <filterColumn colId="0">
          <top10 top="0" val="5" filterVal="5"/>
        </filterColumn>
      </autoFilter>
    </filter>
    <filter fld="1" type="count" id="7" iMeasureHier="36">
      <autoFilter ref="A1">
        <filterColumn colId="0">
          <top10 top="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2D99A1F-0A2B-488E-AEB0-E334834D8915}" name="PivotTable17" cacheId="10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Item reveue top 5">
  <location ref="T1:U7"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Revenue" fld="1"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34">
      <autoFilter ref="A1">
        <filterColumn colId="0">
          <top10 top="0" val="5" filterVal="5"/>
        </filterColumn>
      </autoFilter>
    </filter>
    <filter fld="2" type="count" id="3" iMeasureHier="3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378C58F-CFEA-41DA-9E4B-50ADB11440F0}" name="PivotTable26" cacheId="13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region profit bottom 5">
  <location ref="W30:X36"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Profit" fld="3"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2" type="count" id="12" iMeasureHier="36">
      <autoFilter ref="A1">
        <filterColumn colId="0">
          <top10 top="0" val="5" filterVal="5"/>
        </filterColumn>
      </autoFilter>
    </filter>
    <filter fld="0" type="count" id="2" iMeasureHier="34">
      <autoFilter ref="A1">
        <filterColumn colId="0">
          <top10 top="0" val="5" filterVal="5"/>
        </filterColumn>
      </autoFilter>
    </filter>
    <filter fld="1" type="count" id="7" iMeasureHier="36">
      <autoFilter ref="A1">
        <filterColumn colId="0">
          <top10 top="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443443F-9683-4F39-93B3-9A8CA0BA0FF6}" name="PivotTable28" cacheId="9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profit by month">
  <location ref="AC1:AD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Total Profi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5499460-3044-46DD-B5B9-FD9AABC6972F}" name="PivotTable2" cacheId="12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D1:E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um of Total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F43FF1C-3226-45D1-83AF-3F588F57B0AC}" name="PivotTable21" cacheId="10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rowHeaderCaption="region revenue top 5">
  <location ref="W1:X7"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Revenue" fld="3"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2" type="count" id="9" iMeasureHier="34">
      <autoFilter ref="A1">
        <filterColumn colId="0">
          <top10 val="5" filterVal="5"/>
        </filterColumn>
      </autoFilter>
    </filter>
    <filter fld="0" type="count" id="2" iMeasureHier="34">
      <autoFilter ref="A1">
        <filterColumn colId="0">
          <top10 top="0" val="5" filterVal="5"/>
        </filterColumn>
      </autoFilter>
    </filter>
    <filter fld="1" type="count" id="7" iMeasureHier="36">
      <autoFilter ref="A1">
        <filterColumn colId="0">
          <top10 top="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6D3A9-1357-4B1E-A1CE-BECB14C9F242}" name="PivotTable3" cacheId="90" applyNumberFormats="0" applyBorderFormats="0" applyFontFormats="0" applyPatternFormats="0" applyAlignmentFormats="0" applyWidthHeightFormats="1" dataCaption="Values" tag="8ca77e4c-3a60-413b-be08-59037af75f64" updatedVersion="7" minRefreshableVersion="3" useAutoFormatting="1" itemPrintTitles="1" createdVersion="7" indent="0" outline="1" outlineData="1" multipleFieldFilters="0">
  <location ref="B22:B2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D8834C4-902F-463A-B371-E45D7CADD28E}" name="PivotTable30" cacheId="1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8:D19"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Total Revenue" fld="0" baseField="0" baseItem="0"/>
    <dataField name="Sum of Total Cost" fld="1" baseField="0" baseItem="0"/>
    <dataField name="Sum of Total Profit" fld="2"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AEAA348-7302-46AF-A42A-0180E574E0C6}" name="PivotTable27" cacheId="1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item total cost">
  <location ref="Z1:AA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Cost"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65063A-7D4F-4BF6-8E46-B20F39693BA8}" name="PivotTable12" cacheId="12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Country revenue top 5">
  <location ref="Q1:R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Revenue" fld="1"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AE7FA9-32C3-48C4-9D52-31F97D39F272}" name="PivotTable16" cacheId="11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rowHeaderCaption="Country profit bottom 5">
  <location ref="Q30:R3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Profit" fld="0" baseField="0" baseItem="0"/>
  </dataFields>
  <chartFormats count="8">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36">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97CA06-855A-4100-91B1-3C5D5F2417B9}" name="PivotTable29" cacheId="14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rowHeaderCaption="Profit by year">
  <location ref="AC17:AD26"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Sum of Total Profit"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5" name="[Amazon_Sales_data].[Order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62EED0-E784-47C7-9B1C-C632A35E5389}" name="PivotTable18" cacheId="106" applyNumberFormats="0" applyBorderFormats="0" applyFontFormats="0" applyPatternFormats="0" applyAlignmentFormats="0" applyWidthHeightFormats="1" dataCaption="Values" tag="5e90aa23-4b26-4ee1-8c1d-d1edc1f67ec3" updatedVersion="7" minRefreshableVersion="3" useAutoFormatting="1" subtotalHiddenItems="1" itemPrintTitles="1" createdVersion="7" indent="0" outline="1" outlineData="1" multipleFieldFilters="0" chartFormat="4" rowHeaderCaption="Item reveue bottom 5">
  <location ref="T10:U16"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Revenue" fld="1"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4" iMeasureHier="34">
      <autoFilter ref="A1">
        <filterColumn colId="0">
          <top10 top="0" val="5" filterVal="5"/>
        </filterColumn>
      </autoFilter>
    </filter>
    <filter fld="0" type="count" id="2" iMeasureHier="34">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1DEBF5-0F9F-4F95-8F3E-CC6A0A43DBD6}" name="PivotTable22" cacheId="13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3" rowHeaderCaption="region revenue bottom 5">
  <location ref="W10:X16"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Revenue" fld="3" baseField="0" baseItem="0"/>
  </dataField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 chart="11" format="10">
      <pivotArea type="data" outline="0" fieldPosition="0">
        <references count="2">
          <reference field="4294967294" count="1" selected="0">
            <x v="0"/>
          </reference>
          <reference field="2" count="1" selected="0">
            <x v="2"/>
          </reference>
        </references>
      </pivotArea>
    </chartFormat>
    <chartFormat chart="11" format="11">
      <pivotArea type="data" outline="0" fieldPosition="0">
        <references count="2">
          <reference field="4294967294" count="1" selected="0">
            <x v="0"/>
          </reference>
          <reference field="2" count="1" selected="0">
            <x v="3"/>
          </reference>
        </references>
      </pivotArea>
    </chartFormat>
    <chartFormat chart="11" format="12">
      <pivotArea type="data" outline="0" fieldPosition="0">
        <references count="2">
          <reference field="4294967294" count="1" selected="0">
            <x v="0"/>
          </reference>
          <reference field="2"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2" type="count" id="10" iMeasureHier="34">
      <autoFilter ref="A1">
        <filterColumn colId="0">
          <top10 top="0" val="5" filterVal="5"/>
        </filterColumn>
      </autoFilter>
    </filter>
    <filter fld="0" type="count" id="2" iMeasureHier="34">
      <autoFilter ref="A1">
        <filterColumn colId="0">
          <top10 top="0" val="5" filterVal="5"/>
        </filterColumn>
      </autoFilter>
    </filter>
    <filter fld="1" type="count" id="7" iMeasureHier="36">
      <autoFilter ref="A1">
        <filterColumn colId="0">
          <top10 top="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54050F-A3F0-4E1E-BF32-2F0FF8935BDD}" name="PivotTable10" cacheId="12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N3:P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Total Revenue" fld="0" baseField="0" baseItem="0"/>
    <dataField name="Sum of Total Cost" fld="1" baseField="0" baseItem="0"/>
    <dataField name="Sum of Total Profit" fld="2"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F7629C-DA3A-4017-8EDE-464F0E6C0463}" name="PivotTable15" cacheId="11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Country revenue bottom 5">
  <location ref="Q10:R16"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Revenue" fld="1"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4">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 Sales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DCBFF87-3B88-4F38-9908-168C32B0DC5F}" autoFormatId="16" applyNumberFormats="0" applyBorderFormats="0" applyFontFormats="0" applyPatternFormats="0" applyAlignmentFormats="0" applyWidthHeightFormats="0">
  <queryTableRefresh nextId="18">
    <queryTableFields count="17">
      <queryTableField id="1" name="Region" tableColumnId="1"/>
      <queryTableField id="2" name="Country" tableColumnId="2"/>
      <queryTableField id="3" name="Item Type" tableColumnId="3"/>
      <queryTableField id="4" name="Sales Channel" tableColumnId="4"/>
      <queryTableField id="5" name="Order Priority" tableColumnId="5"/>
      <queryTableField id="6" name="Order Date" tableColumnId="6"/>
      <queryTableField id="7" name="Order ID" tableColumnId="7"/>
      <queryTableField id="8" name="Ship Date" tableColumnId="8"/>
      <queryTableField id="9" name="Units Sold" tableColumnId="9"/>
      <queryTableField id="10" name="Unit Price" tableColumnId="10"/>
      <queryTableField id="11" name="Unit Cost" tableColumnId="11"/>
      <queryTableField id="12" name="Total Revenue" tableColumnId="12"/>
      <queryTableField id="13" name="Total Cost" tableColumnId="13"/>
      <queryTableField id="14" name="Total Profit" tableColumnId="14"/>
      <queryTableField id="15" name="Monthname" tableColumnId="15"/>
      <queryTableField id="16" name="Month" tableColumnId="16"/>
      <queryTableField id="17" name="Year" tableColumnId="17"/>
    </queryTableFields>
  </queryTableRefresh>
  <extLst>
    <ext xmlns:x15="http://schemas.microsoft.com/office/spreadsheetml/2010/11/main" uri="{883FBD77-0823-4a55-B5E3-86C4891E6966}">
      <x15:queryTable sourceDataName="Query - Amazon Sales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1" xr10:uid="{44CFC9D7-17E5-4EC0-84E7-0C2235963012}" sourceName="[Amazon Sales data].[Monthname]">
  <pivotTables>
    <pivotTable tabId="3" name="PivotTable21"/>
    <pivotTable tabId="3" name="PivotTable20"/>
    <pivotTable tabId="3" name="PivotTable19"/>
    <pivotTable tabId="3" name="PivotTable18"/>
    <pivotTable tabId="3" name="PivotTable17"/>
    <pivotTable tabId="3" name="PivotTable16"/>
    <pivotTable tabId="3" name="PivotTable15"/>
    <pivotTable tabId="3" name="PivotTable13"/>
    <pivotTable tabId="3" name="PivotTable12"/>
    <pivotTable tabId="3" name="PivotTable10"/>
    <pivotTable tabId="3" name="PivotTable2"/>
    <pivotTable tabId="3" name="PivotTable22"/>
    <pivotTable tabId="3" name="PivotTable23"/>
    <pivotTable tabId="3" name="PivotTable26"/>
    <pivotTable tabId="3" name="PivotTable27"/>
    <pivotTable tabId="3" name="PivotTable29"/>
    <pivotTable tabId="3" name="PivotTable30"/>
  </pivotTables>
  <data>
    <olap pivotCacheId="2016129145">
      <levels count="2">
        <level uniqueName="[Amazon Sales data].[Monthname].[(All)]" sourceCaption="(All)" count="0"/>
        <level uniqueName="[Amazon Sales data].[Monthname].[Monthname]" sourceCaption="Monthname" count="12">
          <ranges>
            <range startItem="0">
              <i n="[Amazon Sales data].[Monthname].&amp;[April]" c="April"/>
              <i n="[Amazon Sales data].[Monthname].&amp;[August]" c="August"/>
              <i n="[Amazon Sales data].[Monthname].&amp;[December]" c="December"/>
              <i n="[Amazon Sales data].[Monthname].&amp;[February]" c="February"/>
              <i n="[Amazon Sales data].[Monthname].&amp;[January]" c="January"/>
              <i n="[Amazon Sales data].[Monthname].&amp;[July]" c="July"/>
              <i n="[Amazon Sales data].[Monthname].&amp;[June]" c="June"/>
              <i n="[Amazon Sales data].[Monthname].&amp;[March]" c="March"/>
              <i n="[Amazon Sales data].[Monthname].&amp;[May]" c="May"/>
              <i n="[Amazon Sales data].[Monthname].&amp;[November]" c="November"/>
              <i n="[Amazon Sales data].[Monthname].&amp;[October]" c="October"/>
              <i n="[Amazon Sales data].[Monthname].&amp;[September]" c="September"/>
            </range>
          </ranges>
        </level>
      </levels>
      <selections count="1">
        <selection n="[Amazon Sales data].[Month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name" xr10:uid="{6DE3FC1B-6D47-43D0-AD5D-5785F459956F}" cache="Slicer_Monthname1" caption="Month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name 1" xr10:uid="{ACAD3554-8507-45B9-90DD-D31C531EDA05}" cache="Slicer_Monthname1" caption="Monthname" startItem="1"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BED687-127D-4E28-B07C-76482275ED63}" name="Amazon_Sales_data" displayName="Amazon_Sales_data" ref="A1:Q101" tableType="queryTable" totalsRowShown="0">
  <autoFilter ref="A1:Q101" xr:uid="{86BED687-127D-4E28-B07C-76482275ED63}"/>
  <tableColumns count="17">
    <tableColumn id="1" xr3:uid="{AA82D503-F317-4768-9107-00A8FCB6E12D}" uniqueName="1" name="Region" queryTableFieldId="1" dataDxfId="14"/>
    <tableColumn id="2" xr3:uid="{27F581F1-E57A-4E13-A3BD-A3434D060C88}" uniqueName="2" name="Country" queryTableFieldId="2" dataDxfId="13"/>
    <tableColumn id="3" xr3:uid="{81871FEF-75BF-4A84-B03D-7786FFB7F558}" uniqueName="3" name="Item Type" queryTableFieldId="3" dataDxfId="12"/>
    <tableColumn id="4" xr3:uid="{7E7EF249-C14F-4A3B-A3CE-A9942F141FC5}" uniqueName="4" name="Sales Channel" queryTableFieldId="4" dataDxfId="11"/>
    <tableColumn id="5" xr3:uid="{68A95792-CFFD-42A3-8943-DA716CFE9CEE}" uniqueName="5" name="Order Priority" queryTableFieldId="5" dataDxfId="10"/>
    <tableColumn id="6" xr3:uid="{B22397C3-17FC-42F8-ACDA-12A2D40A0536}" uniqueName="6" name="Order Date" queryTableFieldId="6" dataDxfId="9"/>
    <tableColumn id="7" xr3:uid="{0B5A8801-EE04-4F00-9A1E-DC117BD9858F}" uniqueName="7" name="Order ID" queryTableFieldId="7" dataDxfId="8"/>
    <tableColumn id="8" xr3:uid="{8FF7D5C3-3A4A-448B-9082-F7253A013D4E}" uniqueName="8" name="Ship Date" queryTableFieldId="8" dataDxfId="7"/>
    <tableColumn id="9" xr3:uid="{655E88B3-BCB1-4408-AC15-541192DB62C6}" uniqueName="9" name="Units Sold" queryTableFieldId="9" dataDxfId="6"/>
    <tableColumn id="10" xr3:uid="{7CD9E0F8-55DF-44CF-8C05-5FBC776302F8}" uniqueName="10" name="Unit Price" queryTableFieldId="10" dataDxfId="5"/>
    <tableColumn id="11" xr3:uid="{45A08F51-930B-4AD5-8765-66FE149A2BD2}" uniqueName="11" name="Unit Cost" queryTableFieldId="11" dataDxfId="4"/>
    <tableColumn id="12" xr3:uid="{9B80EF23-DE37-4F86-96E4-4D4563A275E8}" uniqueName="12" name="Total Revenue" queryTableFieldId="12" dataDxfId="3"/>
    <tableColumn id="13" xr3:uid="{7248001B-B3FF-4F42-AB9C-BFAD33F63280}" uniqueName="13" name="Total Cost" queryTableFieldId="13" dataDxfId="2"/>
    <tableColumn id="14" xr3:uid="{BA172CEE-42AE-470E-8CD1-DEE1ADF8DC50}" uniqueName="14" name="Total Profit" queryTableFieldId="14" dataDxfId="1"/>
    <tableColumn id="15" xr3:uid="{24FB8DDD-1200-44EE-95EE-0246E0FAE49F}" uniqueName="15" name="Monthname" queryTableFieldId="15" dataDxfId="0"/>
    <tableColumn id="16" xr3:uid="{AC375993-567C-424E-8FC4-1937C07990E8}" uniqueName="16" name="Month" queryTableFieldId="16"/>
    <tableColumn id="17" xr3:uid="{398CD633-C02B-4F9B-B9DE-FB01C8B1EC79}" uniqueName="17" name="Year"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3B336-0144-4A60-A68F-724F8CA56018}">
  <dimension ref="A1:Q101"/>
  <sheetViews>
    <sheetView workbookViewId="0">
      <selection activeCell="A2" sqref="A2"/>
    </sheetView>
  </sheetViews>
  <sheetFormatPr defaultRowHeight="15" x14ac:dyDescent="0.25"/>
  <cols>
    <col min="1" max="1" width="32.42578125" bestFit="1" customWidth="1"/>
    <col min="2" max="2" width="31.5703125" bestFit="1" customWidth="1"/>
    <col min="3" max="3" width="14.5703125" bestFit="1" customWidth="1"/>
    <col min="4" max="4" width="15.7109375" bestFit="1" customWidth="1"/>
    <col min="5" max="5" width="15.5703125" bestFit="1" customWidth="1"/>
    <col min="6" max="6" width="13" bestFit="1" customWidth="1"/>
    <col min="7" max="7" width="10.7109375" bestFit="1" customWidth="1"/>
    <col min="8" max="8" width="11.7109375" bestFit="1" customWidth="1"/>
    <col min="9" max="9" width="12.28515625" bestFit="1" customWidth="1"/>
    <col min="10" max="10" width="12" bestFit="1" customWidth="1"/>
    <col min="11" max="11" width="11.42578125" bestFit="1" customWidth="1"/>
    <col min="12" max="12" width="16.140625" bestFit="1" customWidth="1"/>
    <col min="13" max="13" width="12" bestFit="1" customWidth="1"/>
    <col min="14" max="14" width="13.140625" bestFit="1" customWidth="1"/>
    <col min="15" max="15" width="14.28515625" bestFit="1" customWidth="1"/>
    <col min="16" max="16" width="9.28515625" bestFit="1" customWidth="1"/>
    <col min="17" max="17" width="7.285156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115</v>
      </c>
      <c r="P1" t="s">
        <v>116</v>
      </c>
      <c r="Q1" t="s">
        <v>117</v>
      </c>
    </row>
    <row r="2" spans="1:17" x14ac:dyDescent="0.25">
      <c r="A2" s="1" t="s">
        <v>14</v>
      </c>
      <c r="B2" s="1" t="s">
        <v>15</v>
      </c>
      <c r="C2" s="1" t="s">
        <v>16</v>
      </c>
      <c r="D2" s="1" t="s">
        <v>17</v>
      </c>
      <c r="E2" s="1" t="s">
        <v>18</v>
      </c>
      <c r="F2" s="2">
        <v>40326</v>
      </c>
      <c r="G2" s="1">
        <v>669165933</v>
      </c>
      <c r="H2" s="2">
        <v>40356</v>
      </c>
      <c r="I2" s="1">
        <v>9925</v>
      </c>
      <c r="J2" s="1">
        <v>255.28</v>
      </c>
      <c r="K2" s="1">
        <v>159.41999999999999</v>
      </c>
      <c r="L2" s="1">
        <v>2533654</v>
      </c>
      <c r="M2" s="1">
        <v>1582243.5</v>
      </c>
      <c r="N2" s="1">
        <v>951410.5</v>
      </c>
      <c r="O2" s="1" t="s">
        <v>118</v>
      </c>
      <c r="P2">
        <v>5</v>
      </c>
      <c r="Q2">
        <v>2010</v>
      </c>
    </row>
    <row r="3" spans="1:17" x14ac:dyDescent="0.25">
      <c r="A3" s="1" t="s">
        <v>19</v>
      </c>
      <c r="B3" s="1" t="s">
        <v>20</v>
      </c>
      <c r="C3" s="1" t="s">
        <v>21</v>
      </c>
      <c r="D3" s="1" t="s">
        <v>22</v>
      </c>
      <c r="E3" s="1" t="s">
        <v>23</v>
      </c>
      <c r="F3" s="2">
        <v>41143</v>
      </c>
      <c r="G3" s="1">
        <v>963881480</v>
      </c>
      <c r="H3" s="2">
        <v>41167</v>
      </c>
      <c r="I3" s="1">
        <v>2804</v>
      </c>
      <c r="J3" s="1">
        <v>205.7</v>
      </c>
      <c r="K3" s="1">
        <v>117.11</v>
      </c>
      <c r="L3" s="1">
        <v>576782.80000000005</v>
      </c>
      <c r="M3" s="1">
        <v>328376.44</v>
      </c>
      <c r="N3" s="1">
        <v>248406.36</v>
      </c>
      <c r="O3" s="1" t="s">
        <v>119</v>
      </c>
      <c r="P3">
        <v>8</v>
      </c>
      <c r="Q3">
        <v>2012</v>
      </c>
    </row>
    <row r="4" spans="1:17" x14ac:dyDescent="0.25">
      <c r="A4" s="1" t="s">
        <v>24</v>
      </c>
      <c r="B4" s="1" t="s">
        <v>25</v>
      </c>
      <c r="C4" s="1" t="s">
        <v>26</v>
      </c>
      <c r="D4" s="1" t="s">
        <v>17</v>
      </c>
      <c r="E4" s="1" t="s">
        <v>27</v>
      </c>
      <c r="F4" s="2">
        <v>41761</v>
      </c>
      <c r="G4" s="1">
        <v>341417157</v>
      </c>
      <c r="H4" s="2">
        <v>41767</v>
      </c>
      <c r="I4" s="1">
        <v>1779</v>
      </c>
      <c r="J4" s="1">
        <v>651.21</v>
      </c>
      <c r="K4" s="1">
        <v>524.96</v>
      </c>
      <c r="L4" s="1">
        <v>1158502.5900000001</v>
      </c>
      <c r="M4" s="1">
        <v>933903.84</v>
      </c>
      <c r="N4" s="1">
        <v>224598.75</v>
      </c>
      <c r="O4" s="1" t="s">
        <v>118</v>
      </c>
      <c r="P4">
        <v>5</v>
      </c>
      <c r="Q4">
        <v>2014</v>
      </c>
    </row>
    <row r="5" spans="1:17" x14ac:dyDescent="0.25">
      <c r="A5" s="1" t="s">
        <v>28</v>
      </c>
      <c r="B5" s="1" t="s">
        <v>29</v>
      </c>
      <c r="C5" s="1" t="s">
        <v>30</v>
      </c>
      <c r="D5" s="1" t="s">
        <v>22</v>
      </c>
      <c r="E5" s="1" t="s">
        <v>23</v>
      </c>
      <c r="F5" s="2">
        <v>41810</v>
      </c>
      <c r="G5" s="1">
        <v>514321792</v>
      </c>
      <c r="H5" s="2">
        <v>41825</v>
      </c>
      <c r="I5" s="1">
        <v>8102</v>
      </c>
      <c r="J5" s="1">
        <v>9.33</v>
      </c>
      <c r="K5" s="1">
        <v>6.92</v>
      </c>
      <c r="L5" s="1">
        <v>75591.66</v>
      </c>
      <c r="M5" s="1">
        <v>56065.84</v>
      </c>
      <c r="N5" s="1">
        <v>19525.82</v>
      </c>
      <c r="O5" s="1" t="s">
        <v>120</v>
      </c>
      <c r="P5">
        <v>6</v>
      </c>
      <c r="Q5">
        <v>2014</v>
      </c>
    </row>
    <row r="6" spans="1:17" x14ac:dyDescent="0.25">
      <c r="A6" s="1" t="s">
        <v>28</v>
      </c>
      <c r="B6" s="1" t="s">
        <v>31</v>
      </c>
      <c r="C6" s="1" t="s">
        <v>26</v>
      </c>
      <c r="D6" s="1" t="s">
        <v>17</v>
      </c>
      <c r="E6" s="1" t="s">
        <v>27</v>
      </c>
      <c r="F6" s="2">
        <v>41306</v>
      </c>
      <c r="G6" s="1">
        <v>115456712</v>
      </c>
      <c r="H6" s="2">
        <v>41311</v>
      </c>
      <c r="I6" s="1">
        <v>5062</v>
      </c>
      <c r="J6" s="1">
        <v>651.21</v>
      </c>
      <c r="K6" s="1">
        <v>524.96</v>
      </c>
      <c r="L6" s="1">
        <v>3296425.02</v>
      </c>
      <c r="M6" s="1">
        <v>2657347.52</v>
      </c>
      <c r="N6" s="1">
        <v>639077.5</v>
      </c>
      <c r="O6" s="1" t="s">
        <v>121</v>
      </c>
      <c r="P6">
        <v>2</v>
      </c>
      <c r="Q6">
        <v>2013</v>
      </c>
    </row>
    <row r="7" spans="1:17" x14ac:dyDescent="0.25">
      <c r="A7" s="1" t="s">
        <v>14</v>
      </c>
      <c r="B7" s="1" t="s">
        <v>32</v>
      </c>
      <c r="C7" s="1" t="s">
        <v>16</v>
      </c>
      <c r="D7" s="1" t="s">
        <v>22</v>
      </c>
      <c r="E7" s="1" t="s">
        <v>23</v>
      </c>
      <c r="F7" s="2">
        <v>42039</v>
      </c>
      <c r="G7" s="1">
        <v>547995746</v>
      </c>
      <c r="H7" s="2">
        <v>42056</v>
      </c>
      <c r="I7" s="1">
        <v>2974</v>
      </c>
      <c r="J7" s="1">
        <v>255.28</v>
      </c>
      <c r="K7" s="1">
        <v>159.41999999999999</v>
      </c>
      <c r="L7" s="1">
        <v>759202.72</v>
      </c>
      <c r="M7" s="1">
        <v>474115.08</v>
      </c>
      <c r="N7" s="1">
        <v>285087.64</v>
      </c>
      <c r="O7" s="1" t="s">
        <v>121</v>
      </c>
      <c r="P7">
        <v>2</v>
      </c>
      <c r="Q7">
        <v>2015</v>
      </c>
    </row>
    <row r="8" spans="1:17" x14ac:dyDescent="0.25">
      <c r="A8" s="1" t="s">
        <v>28</v>
      </c>
      <c r="B8" s="1" t="s">
        <v>33</v>
      </c>
      <c r="C8" s="1" t="s">
        <v>34</v>
      </c>
      <c r="D8" s="1" t="s">
        <v>17</v>
      </c>
      <c r="E8" s="1" t="s">
        <v>35</v>
      </c>
      <c r="F8" s="2">
        <v>40656</v>
      </c>
      <c r="G8" s="1">
        <v>135425221</v>
      </c>
      <c r="H8" s="2">
        <v>40660</v>
      </c>
      <c r="I8" s="1">
        <v>4187</v>
      </c>
      <c r="J8" s="1">
        <v>668.27</v>
      </c>
      <c r="K8" s="1">
        <v>502.54</v>
      </c>
      <c r="L8" s="1">
        <v>2798046.49</v>
      </c>
      <c r="M8" s="1">
        <v>2104134.98</v>
      </c>
      <c r="N8" s="1">
        <v>693911.51</v>
      </c>
      <c r="O8" s="1" t="s">
        <v>122</v>
      </c>
      <c r="P8">
        <v>4</v>
      </c>
      <c r="Q8">
        <v>2011</v>
      </c>
    </row>
    <row r="9" spans="1:17" x14ac:dyDescent="0.25">
      <c r="A9" s="1" t="s">
        <v>28</v>
      </c>
      <c r="B9" s="1" t="s">
        <v>36</v>
      </c>
      <c r="C9" s="1" t="s">
        <v>37</v>
      </c>
      <c r="D9" s="1" t="s">
        <v>22</v>
      </c>
      <c r="E9" s="1" t="s">
        <v>18</v>
      </c>
      <c r="F9" s="2">
        <v>41107</v>
      </c>
      <c r="G9" s="1">
        <v>871543967</v>
      </c>
      <c r="H9" s="2">
        <v>41117</v>
      </c>
      <c r="I9" s="1">
        <v>8082</v>
      </c>
      <c r="J9" s="1">
        <v>154.06</v>
      </c>
      <c r="K9" s="1">
        <v>90.93</v>
      </c>
      <c r="L9" s="1">
        <v>1245112.92</v>
      </c>
      <c r="M9" s="1">
        <v>734896.26</v>
      </c>
      <c r="N9" s="1">
        <v>510216.66</v>
      </c>
      <c r="O9" s="1" t="s">
        <v>123</v>
      </c>
      <c r="P9">
        <v>7</v>
      </c>
      <c r="Q9">
        <v>2012</v>
      </c>
    </row>
    <row r="10" spans="1:17" x14ac:dyDescent="0.25">
      <c r="A10" s="1" t="s">
        <v>28</v>
      </c>
      <c r="B10" s="1" t="s">
        <v>38</v>
      </c>
      <c r="C10" s="1" t="s">
        <v>39</v>
      </c>
      <c r="D10" s="1" t="s">
        <v>17</v>
      </c>
      <c r="E10" s="1" t="s">
        <v>35</v>
      </c>
      <c r="F10" s="2">
        <v>42199</v>
      </c>
      <c r="G10" s="1">
        <v>770463311</v>
      </c>
      <c r="H10" s="2">
        <v>42241</v>
      </c>
      <c r="I10" s="1">
        <v>6070</v>
      </c>
      <c r="J10" s="1">
        <v>81.73</v>
      </c>
      <c r="K10" s="1">
        <v>56.67</v>
      </c>
      <c r="L10" s="1">
        <v>496101.1</v>
      </c>
      <c r="M10" s="1">
        <v>343986.9</v>
      </c>
      <c r="N10" s="1">
        <v>152114.20000000001</v>
      </c>
      <c r="O10" s="1" t="s">
        <v>123</v>
      </c>
      <c r="P10">
        <v>7</v>
      </c>
      <c r="Q10">
        <v>2015</v>
      </c>
    </row>
    <row r="11" spans="1:17" x14ac:dyDescent="0.25">
      <c r="A11" s="1" t="s">
        <v>28</v>
      </c>
      <c r="B11" s="1" t="s">
        <v>40</v>
      </c>
      <c r="C11" s="1" t="s">
        <v>21</v>
      </c>
      <c r="D11" s="1" t="s">
        <v>22</v>
      </c>
      <c r="E11" s="1" t="s">
        <v>18</v>
      </c>
      <c r="F11" s="2">
        <v>41747</v>
      </c>
      <c r="G11" s="1">
        <v>616607081</v>
      </c>
      <c r="H11" s="2">
        <v>41789</v>
      </c>
      <c r="I11" s="1">
        <v>6593</v>
      </c>
      <c r="J11" s="1">
        <v>205.7</v>
      </c>
      <c r="K11" s="1">
        <v>117.11</v>
      </c>
      <c r="L11" s="1">
        <v>1356180.1</v>
      </c>
      <c r="M11" s="1">
        <v>772106.23</v>
      </c>
      <c r="N11" s="1">
        <v>584073.87</v>
      </c>
      <c r="O11" s="1" t="s">
        <v>122</v>
      </c>
      <c r="P11">
        <v>4</v>
      </c>
      <c r="Q11">
        <v>2014</v>
      </c>
    </row>
    <row r="12" spans="1:17" x14ac:dyDescent="0.25">
      <c r="A12" s="1" t="s">
        <v>41</v>
      </c>
      <c r="B12" s="1" t="s">
        <v>42</v>
      </c>
      <c r="C12" s="1" t="s">
        <v>37</v>
      </c>
      <c r="D12" s="1" t="s">
        <v>22</v>
      </c>
      <c r="E12" s="1" t="s">
        <v>18</v>
      </c>
      <c r="F12" s="2">
        <v>40718</v>
      </c>
      <c r="G12" s="1">
        <v>814711606</v>
      </c>
      <c r="H12" s="2">
        <v>40736</v>
      </c>
      <c r="I12" s="1">
        <v>124</v>
      </c>
      <c r="J12" s="1">
        <v>154.06</v>
      </c>
      <c r="K12" s="1">
        <v>90.93</v>
      </c>
      <c r="L12" s="1">
        <v>19103.439999999999</v>
      </c>
      <c r="M12" s="1">
        <v>11275.32</v>
      </c>
      <c r="N12" s="1">
        <v>7828.12</v>
      </c>
      <c r="O12" s="1" t="s">
        <v>120</v>
      </c>
      <c r="P12">
        <v>6</v>
      </c>
      <c r="Q12">
        <v>2011</v>
      </c>
    </row>
    <row r="13" spans="1:17" x14ac:dyDescent="0.25">
      <c r="A13" s="1" t="s">
        <v>28</v>
      </c>
      <c r="B13" s="1" t="s">
        <v>43</v>
      </c>
      <c r="C13" s="1" t="s">
        <v>44</v>
      </c>
      <c r="D13" s="1" t="s">
        <v>17</v>
      </c>
      <c r="E13" s="1" t="s">
        <v>18</v>
      </c>
      <c r="F13" s="2">
        <v>41853</v>
      </c>
      <c r="G13" s="1">
        <v>939825713</v>
      </c>
      <c r="H13" s="2">
        <v>41870</v>
      </c>
      <c r="I13" s="1">
        <v>4168</v>
      </c>
      <c r="J13" s="1">
        <v>109.28</v>
      </c>
      <c r="K13" s="1">
        <v>35.840000000000003</v>
      </c>
      <c r="L13" s="1">
        <v>455479.03999999998</v>
      </c>
      <c r="M13" s="1">
        <v>149381.12</v>
      </c>
      <c r="N13" s="1">
        <v>306097.91999999998</v>
      </c>
      <c r="O13" s="1" t="s">
        <v>119</v>
      </c>
      <c r="P13">
        <v>8</v>
      </c>
      <c r="Q13">
        <v>2014</v>
      </c>
    </row>
    <row r="14" spans="1:17" x14ac:dyDescent="0.25">
      <c r="A14" s="1" t="s">
        <v>41</v>
      </c>
      <c r="B14" s="1" t="s">
        <v>45</v>
      </c>
      <c r="C14" s="1" t="s">
        <v>44</v>
      </c>
      <c r="D14" s="1" t="s">
        <v>22</v>
      </c>
      <c r="E14" s="1" t="s">
        <v>27</v>
      </c>
      <c r="F14" s="2">
        <v>42748</v>
      </c>
      <c r="G14" s="1">
        <v>187310731</v>
      </c>
      <c r="H14" s="2">
        <v>42795</v>
      </c>
      <c r="I14" s="1">
        <v>8263</v>
      </c>
      <c r="J14" s="1">
        <v>109.28</v>
      </c>
      <c r="K14" s="1">
        <v>35.840000000000003</v>
      </c>
      <c r="L14" s="1">
        <v>902980.64</v>
      </c>
      <c r="M14" s="1">
        <v>296145.91999999998</v>
      </c>
      <c r="N14" s="1">
        <v>606834.72</v>
      </c>
      <c r="O14" s="1" t="s">
        <v>124</v>
      </c>
      <c r="P14">
        <v>1</v>
      </c>
      <c r="Q14">
        <v>2017</v>
      </c>
    </row>
    <row r="15" spans="1:17" x14ac:dyDescent="0.25">
      <c r="A15" s="1" t="s">
        <v>19</v>
      </c>
      <c r="B15" s="1" t="s">
        <v>46</v>
      </c>
      <c r="C15" s="1" t="s">
        <v>34</v>
      </c>
      <c r="D15" s="1" t="s">
        <v>17</v>
      </c>
      <c r="E15" s="1" t="s">
        <v>18</v>
      </c>
      <c r="F15" s="2">
        <v>42774</v>
      </c>
      <c r="G15" s="1">
        <v>522840487</v>
      </c>
      <c r="H15" s="2">
        <v>42779</v>
      </c>
      <c r="I15" s="1">
        <v>8974</v>
      </c>
      <c r="J15" s="1">
        <v>668.27</v>
      </c>
      <c r="K15" s="1">
        <v>502.54</v>
      </c>
      <c r="L15" s="1">
        <v>5997054.9800000004</v>
      </c>
      <c r="M15" s="1">
        <v>4509793.96</v>
      </c>
      <c r="N15" s="1">
        <v>1487261.02</v>
      </c>
      <c r="O15" s="1" t="s">
        <v>121</v>
      </c>
      <c r="P15">
        <v>2</v>
      </c>
      <c r="Q15">
        <v>2017</v>
      </c>
    </row>
    <row r="16" spans="1:17" x14ac:dyDescent="0.25">
      <c r="A16" s="1" t="s">
        <v>41</v>
      </c>
      <c r="B16" s="1" t="s">
        <v>47</v>
      </c>
      <c r="C16" s="1" t="s">
        <v>39</v>
      </c>
      <c r="D16" s="1" t="s">
        <v>17</v>
      </c>
      <c r="E16" s="1" t="s">
        <v>23</v>
      </c>
      <c r="F16" s="2">
        <v>41689</v>
      </c>
      <c r="G16" s="1">
        <v>832401311</v>
      </c>
      <c r="H16" s="2">
        <v>41693</v>
      </c>
      <c r="I16" s="1">
        <v>4901</v>
      </c>
      <c r="J16" s="1">
        <v>81.73</v>
      </c>
      <c r="K16" s="1">
        <v>56.67</v>
      </c>
      <c r="L16" s="1">
        <v>400558.73</v>
      </c>
      <c r="M16" s="1">
        <v>277739.67</v>
      </c>
      <c r="N16" s="1">
        <v>122819.06</v>
      </c>
      <c r="O16" s="1" t="s">
        <v>121</v>
      </c>
      <c r="P16">
        <v>2</v>
      </c>
      <c r="Q16">
        <v>2014</v>
      </c>
    </row>
    <row r="17" spans="1:17" x14ac:dyDescent="0.25">
      <c r="A17" s="1" t="s">
        <v>24</v>
      </c>
      <c r="B17" s="1" t="s">
        <v>48</v>
      </c>
      <c r="C17" s="1" t="s">
        <v>44</v>
      </c>
      <c r="D17" s="1" t="s">
        <v>22</v>
      </c>
      <c r="E17" s="1" t="s">
        <v>35</v>
      </c>
      <c r="F17" s="2">
        <v>41022</v>
      </c>
      <c r="G17" s="1">
        <v>972292029</v>
      </c>
      <c r="H17" s="2">
        <v>41063</v>
      </c>
      <c r="I17" s="1">
        <v>1673</v>
      </c>
      <c r="J17" s="1">
        <v>109.28</v>
      </c>
      <c r="K17" s="1">
        <v>35.840000000000003</v>
      </c>
      <c r="L17" s="1">
        <v>182825.44</v>
      </c>
      <c r="M17" s="1">
        <v>59960.32</v>
      </c>
      <c r="N17" s="1">
        <v>122865.12</v>
      </c>
      <c r="O17" s="1" t="s">
        <v>122</v>
      </c>
      <c r="P17">
        <v>4</v>
      </c>
      <c r="Q17">
        <v>2012</v>
      </c>
    </row>
    <row r="18" spans="1:17" x14ac:dyDescent="0.25">
      <c r="A18" s="1" t="s">
        <v>41</v>
      </c>
      <c r="B18" s="1" t="s">
        <v>49</v>
      </c>
      <c r="C18" s="1" t="s">
        <v>50</v>
      </c>
      <c r="D18" s="1" t="s">
        <v>17</v>
      </c>
      <c r="E18" s="1" t="s">
        <v>35</v>
      </c>
      <c r="F18" s="2">
        <v>42693</v>
      </c>
      <c r="G18" s="1">
        <v>419123971</v>
      </c>
      <c r="H18" s="2">
        <v>42722</v>
      </c>
      <c r="I18" s="1">
        <v>6952</v>
      </c>
      <c r="J18" s="1">
        <v>437.2</v>
      </c>
      <c r="K18" s="1">
        <v>263.33</v>
      </c>
      <c r="L18" s="1">
        <v>3039414.4</v>
      </c>
      <c r="M18" s="1">
        <v>1830670.16</v>
      </c>
      <c r="N18" s="1">
        <v>1208744.24</v>
      </c>
      <c r="O18" s="1" t="s">
        <v>125</v>
      </c>
      <c r="P18">
        <v>11</v>
      </c>
      <c r="Q18">
        <v>2016</v>
      </c>
    </row>
    <row r="19" spans="1:17" x14ac:dyDescent="0.25">
      <c r="A19" s="1" t="s">
        <v>28</v>
      </c>
      <c r="B19" s="1" t="s">
        <v>51</v>
      </c>
      <c r="C19" s="1" t="s">
        <v>52</v>
      </c>
      <c r="D19" s="1" t="s">
        <v>17</v>
      </c>
      <c r="E19" s="1" t="s">
        <v>23</v>
      </c>
      <c r="F19" s="2">
        <v>42095</v>
      </c>
      <c r="G19" s="1">
        <v>519820964</v>
      </c>
      <c r="H19" s="2">
        <v>42112</v>
      </c>
      <c r="I19" s="1">
        <v>5430</v>
      </c>
      <c r="J19" s="1">
        <v>47.45</v>
      </c>
      <c r="K19" s="1">
        <v>31.79</v>
      </c>
      <c r="L19" s="1">
        <v>257653.5</v>
      </c>
      <c r="M19" s="1">
        <v>172619.7</v>
      </c>
      <c r="N19" s="1">
        <v>85033.8</v>
      </c>
      <c r="O19" s="1" t="s">
        <v>122</v>
      </c>
      <c r="P19">
        <v>4</v>
      </c>
      <c r="Q19">
        <v>2015</v>
      </c>
    </row>
    <row r="20" spans="1:17" x14ac:dyDescent="0.25">
      <c r="A20" s="1" t="s">
        <v>41</v>
      </c>
      <c r="B20" s="1" t="s">
        <v>53</v>
      </c>
      <c r="C20" s="1" t="s">
        <v>34</v>
      </c>
      <c r="D20" s="1" t="s">
        <v>17</v>
      </c>
      <c r="E20" s="1" t="s">
        <v>27</v>
      </c>
      <c r="F20" s="2">
        <v>40542</v>
      </c>
      <c r="G20" s="1">
        <v>441619336</v>
      </c>
      <c r="H20" s="2">
        <v>40563</v>
      </c>
      <c r="I20" s="1">
        <v>3830</v>
      </c>
      <c r="J20" s="1">
        <v>668.27</v>
      </c>
      <c r="K20" s="1">
        <v>502.54</v>
      </c>
      <c r="L20" s="1">
        <v>2559474.1</v>
      </c>
      <c r="M20" s="1">
        <v>1924728.2</v>
      </c>
      <c r="N20" s="1">
        <v>634745.9</v>
      </c>
      <c r="O20" s="1" t="s">
        <v>126</v>
      </c>
      <c r="P20">
        <v>12</v>
      </c>
      <c r="Q20">
        <v>2010</v>
      </c>
    </row>
    <row r="21" spans="1:17" x14ac:dyDescent="0.25">
      <c r="A21" s="1" t="s">
        <v>14</v>
      </c>
      <c r="B21" s="1" t="s">
        <v>54</v>
      </c>
      <c r="C21" s="1" t="s">
        <v>55</v>
      </c>
      <c r="D21" s="1" t="s">
        <v>22</v>
      </c>
      <c r="E21" s="1" t="s">
        <v>27</v>
      </c>
      <c r="F21" s="2">
        <v>41121</v>
      </c>
      <c r="G21" s="1">
        <v>322067916</v>
      </c>
      <c r="H21" s="2">
        <v>41163</v>
      </c>
      <c r="I21" s="1">
        <v>5908</v>
      </c>
      <c r="J21" s="1">
        <v>421.89</v>
      </c>
      <c r="K21" s="1">
        <v>364.69</v>
      </c>
      <c r="L21" s="1">
        <v>2492526.12</v>
      </c>
      <c r="M21" s="1">
        <v>2154588.52</v>
      </c>
      <c r="N21" s="1">
        <v>337937.6</v>
      </c>
      <c r="O21" s="1" t="s">
        <v>123</v>
      </c>
      <c r="P21">
        <v>7</v>
      </c>
      <c r="Q21">
        <v>2012</v>
      </c>
    </row>
    <row r="22" spans="1:17" x14ac:dyDescent="0.25">
      <c r="A22" s="1" t="s">
        <v>24</v>
      </c>
      <c r="B22" s="1" t="s">
        <v>56</v>
      </c>
      <c r="C22" s="1" t="s">
        <v>16</v>
      </c>
      <c r="D22" s="1" t="s">
        <v>22</v>
      </c>
      <c r="E22" s="1" t="s">
        <v>27</v>
      </c>
      <c r="F22" s="2">
        <v>41773</v>
      </c>
      <c r="G22" s="1">
        <v>819028031</v>
      </c>
      <c r="H22" s="2">
        <v>41818</v>
      </c>
      <c r="I22" s="1">
        <v>7450</v>
      </c>
      <c r="J22" s="1">
        <v>255.28</v>
      </c>
      <c r="K22" s="1">
        <v>159.41999999999999</v>
      </c>
      <c r="L22" s="1">
        <v>1901836</v>
      </c>
      <c r="M22" s="1">
        <v>1187679</v>
      </c>
      <c r="N22" s="1">
        <v>714157</v>
      </c>
      <c r="O22" s="1" t="s">
        <v>118</v>
      </c>
      <c r="P22">
        <v>5</v>
      </c>
      <c r="Q22">
        <v>2014</v>
      </c>
    </row>
    <row r="23" spans="1:17" x14ac:dyDescent="0.25">
      <c r="A23" s="1" t="s">
        <v>24</v>
      </c>
      <c r="B23" s="1" t="s">
        <v>57</v>
      </c>
      <c r="C23" s="1" t="s">
        <v>16</v>
      </c>
      <c r="D23" s="1" t="s">
        <v>22</v>
      </c>
      <c r="E23" s="1" t="s">
        <v>18</v>
      </c>
      <c r="F23" s="2">
        <v>42216</v>
      </c>
      <c r="G23" s="1">
        <v>860673511</v>
      </c>
      <c r="H23" s="2">
        <v>42250</v>
      </c>
      <c r="I23" s="1">
        <v>1273</v>
      </c>
      <c r="J23" s="1">
        <v>255.28</v>
      </c>
      <c r="K23" s="1">
        <v>159.41999999999999</v>
      </c>
      <c r="L23" s="1">
        <v>324971.44</v>
      </c>
      <c r="M23" s="1">
        <v>202941.66</v>
      </c>
      <c r="N23" s="1">
        <v>122029.78</v>
      </c>
      <c r="O23" s="1" t="s">
        <v>123</v>
      </c>
      <c r="P23">
        <v>7</v>
      </c>
      <c r="Q23">
        <v>2015</v>
      </c>
    </row>
    <row r="24" spans="1:17" x14ac:dyDescent="0.25">
      <c r="A24" s="1" t="s">
        <v>19</v>
      </c>
      <c r="B24" s="1" t="s">
        <v>46</v>
      </c>
      <c r="C24" s="1" t="s">
        <v>58</v>
      </c>
      <c r="D24" s="1" t="s">
        <v>22</v>
      </c>
      <c r="E24" s="1" t="s">
        <v>27</v>
      </c>
      <c r="F24" s="2">
        <v>42551</v>
      </c>
      <c r="G24" s="1">
        <v>795490682</v>
      </c>
      <c r="H24" s="2">
        <v>42577</v>
      </c>
      <c r="I24" s="1">
        <v>2225</v>
      </c>
      <c r="J24" s="1">
        <v>152.58000000000001</v>
      </c>
      <c r="K24" s="1">
        <v>97.44</v>
      </c>
      <c r="L24" s="1">
        <v>339490.5</v>
      </c>
      <c r="M24" s="1">
        <v>216804</v>
      </c>
      <c r="N24" s="1">
        <v>122686.5</v>
      </c>
      <c r="O24" s="1" t="s">
        <v>120</v>
      </c>
      <c r="P24">
        <v>6</v>
      </c>
      <c r="Q24">
        <v>2016</v>
      </c>
    </row>
    <row r="25" spans="1:17" x14ac:dyDescent="0.25">
      <c r="A25" s="1" t="s">
        <v>14</v>
      </c>
      <c r="B25" s="1" t="s">
        <v>59</v>
      </c>
      <c r="C25" s="1" t="s">
        <v>30</v>
      </c>
      <c r="D25" s="1" t="s">
        <v>22</v>
      </c>
      <c r="E25" s="1" t="s">
        <v>18</v>
      </c>
      <c r="F25" s="2">
        <v>41890</v>
      </c>
      <c r="G25" s="1">
        <v>142278373</v>
      </c>
      <c r="H25" s="2">
        <v>41916</v>
      </c>
      <c r="I25" s="1">
        <v>2187</v>
      </c>
      <c r="J25" s="1">
        <v>9.33</v>
      </c>
      <c r="K25" s="1">
        <v>6.92</v>
      </c>
      <c r="L25" s="1">
        <v>20404.71</v>
      </c>
      <c r="M25" s="1">
        <v>15134.04</v>
      </c>
      <c r="N25" s="1">
        <v>5270.67</v>
      </c>
      <c r="O25" s="1" t="s">
        <v>127</v>
      </c>
      <c r="P25">
        <v>9</v>
      </c>
      <c r="Q25">
        <v>2014</v>
      </c>
    </row>
    <row r="26" spans="1:17" x14ac:dyDescent="0.25">
      <c r="A26" s="1" t="s">
        <v>24</v>
      </c>
      <c r="B26" s="1" t="s">
        <v>60</v>
      </c>
      <c r="C26" s="1" t="s">
        <v>39</v>
      </c>
      <c r="D26" s="1" t="s">
        <v>22</v>
      </c>
      <c r="E26" s="1" t="s">
        <v>27</v>
      </c>
      <c r="F26" s="2">
        <v>42497</v>
      </c>
      <c r="G26" s="1">
        <v>740147912</v>
      </c>
      <c r="H26" s="2">
        <v>42500</v>
      </c>
      <c r="I26" s="1">
        <v>5070</v>
      </c>
      <c r="J26" s="1">
        <v>81.73</v>
      </c>
      <c r="K26" s="1">
        <v>56.67</v>
      </c>
      <c r="L26" s="1">
        <v>414371.1</v>
      </c>
      <c r="M26" s="1">
        <v>287316.90000000002</v>
      </c>
      <c r="N26" s="1">
        <v>127054.2</v>
      </c>
      <c r="O26" s="1" t="s">
        <v>118</v>
      </c>
      <c r="P26">
        <v>5</v>
      </c>
      <c r="Q26">
        <v>2016</v>
      </c>
    </row>
    <row r="27" spans="1:17" x14ac:dyDescent="0.25">
      <c r="A27" s="1" t="s">
        <v>24</v>
      </c>
      <c r="B27" s="1" t="s">
        <v>61</v>
      </c>
      <c r="C27" s="1" t="s">
        <v>50</v>
      </c>
      <c r="D27" s="1" t="s">
        <v>22</v>
      </c>
      <c r="E27" s="1" t="s">
        <v>18</v>
      </c>
      <c r="F27" s="2">
        <v>42877</v>
      </c>
      <c r="G27" s="1">
        <v>898523128</v>
      </c>
      <c r="H27" s="2">
        <v>42891</v>
      </c>
      <c r="I27" s="1">
        <v>1815</v>
      </c>
      <c r="J27" s="1">
        <v>437.2</v>
      </c>
      <c r="K27" s="1">
        <v>263.33</v>
      </c>
      <c r="L27" s="1">
        <v>793518</v>
      </c>
      <c r="M27" s="1">
        <v>477943.95</v>
      </c>
      <c r="N27" s="1">
        <v>315574.05</v>
      </c>
      <c r="O27" s="1" t="s">
        <v>118</v>
      </c>
      <c r="P27">
        <v>5</v>
      </c>
      <c r="Q27">
        <v>2017</v>
      </c>
    </row>
    <row r="28" spans="1:17" x14ac:dyDescent="0.25">
      <c r="A28" s="1" t="s">
        <v>14</v>
      </c>
      <c r="B28" s="1" t="s">
        <v>62</v>
      </c>
      <c r="C28" s="1" t="s">
        <v>30</v>
      </c>
      <c r="D28" s="1" t="s">
        <v>22</v>
      </c>
      <c r="E28" s="1" t="s">
        <v>35</v>
      </c>
      <c r="F28" s="2">
        <v>41925</v>
      </c>
      <c r="G28" s="1">
        <v>347140347</v>
      </c>
      <c r="H28" s="2">
        <v>41953</v>
      </c>
      <c r="I28" s="1">
        <v>5398</v>
      </c>
      <c r="J28" s="1">
        <v>9.33</v>
      </c>
      <c r="K28" s="1">
        <v>6.92</v>
      </c>
      <c r="L28" s="1">
        <v>50363.34</v>
      </c>
      <c r="M28" s="1">
        <v>37354.160000000003</v>
      </c>
      <c r="N28" s="1">
        <v>13009.18</v>
      </c>
      <c r="O28" s="1" t="s">
        <v>128</v>
      </c>
      <c r="P28">
        <v>10</v>
      </c>
      <c r="Q28">
        <v>2014</v>
      </c>
    </row>
    <row r="29" spans="1:17" x14ac:dyDescent="0.25">
      <c r="A29" s="1" t="s">
        <v>28</v>
      </c>
      <c r="B29" s="1" t="s">
        <v>63</v>
      </c>
      <c r="C29" s="1" t="s">
        <v>30</v>
      </c>
      <c r="D29" s="1" t="s">
        <v>22</v>
      </c>
      <c r="E29" s="1" t="s">
        <v>27</v>
      </c>
      <c r="F29" s="2">
        <v>40305</v>
      </c>
      <c r="G29" s="1">
        <v>686048400</v>
      </c>
      <c r="H29" s="2">
        <v>40308</v>
      </c>
      <c r="I29" s="1">
        <v>5822</v>
      </c>
      <c r="J29" s="1">
        <v>9.33</v>
      </c>
      <c r="K29" s="1">
        <v>6.92</v>
      </c>
      <c r="L29" s="1">
        <v>54319.26</v>
      </c>
      <c r="M29" s="1">
        <v>40288.239999999998</v>
      </c>
      <c r="N29" s="1">
        <v>14031.02</v>
      </c>
      <c r="O29" s="1" t="s">
        <v>118</v>
      </c>
      <c r="P29">
        <v>5</v>
      </c>
      <c r="Q29">
        <v>2010</v>
      </c>
    </row>
    <row r="30" spans="1:17" x14ac:dyDescent="0.25">
      <c r="A30" s="1" t="s">
        <v>24</v>
      </c>
      <c r="B30" s="1" t="s">
        <v>56</v>
      </c>
      <c r="C30" s="1" t="s">
        <v>52</v>
      </c>
      <c r="D30" s="1" t="s">
        <v>17</v>
      </c>
      <c r="E30" s="1" t="s">
        <v>23</v>
      </c>
      <c r="F30" s="2">
        <v>41838</v>
      </c>
      <c r="G30" s="1">
        <v>435608613</v>
      </c>
      <c r="H30" s="2">
        <v>41850</v>
      </c>
      <c r="I30" s="1">
        <v>5124</v>
      </c>
      <c r="J30" s="1">
        <v>47.45</v>
      </c>
      <c r="K30" s="1">
        <v>31.79</v>
      </c>
      <c r="L30" s="1">
        <v>243133.8</v>
      </c>
      <c r="M30" s="1">
        <v>162891.96</v>
      </c>
      <c r="N30" s="1">
        <v>80241.84</v>
      </c>
      <c r="O30" s="1" t="s">
        <v>123</v>
      </c>
      <c r="P30">
        <v>7</v>
      </c>
      <c r="Q30">
        <v>2014</v>
      </c>
    </row>
    <row r="31" spans="1:17" x14ac:dyDescent="0.25">
      <c r="A31" s="1" t="s">
        <v>28</v>
      </c>
      <c r="B31" s="1" t="s">
        <v>64</v>
      </c>
      <c r="C31" s="1" t="s">
        <v>34</v>
      </c>
      <c r="D31" s="1" t="s">
        <v>17</v>
      </c>
      <c r="E31" s="1" t="s">
        <v>27</v>
      </c>
      <c r="F31" s="2">
        <v>41055</v>
      </c>
      <c r="G31" s="1">
        <v>886494815</v>
      </c>
      <c r="H31" s="2">
        <v>41069</v>
      </c>
      <c r="I31" s="1">
        <v>2370</v>
      </c>
      <c r="J31" s="1">
        <v>668.27</v>
      </c>
      <c r="K31" s="1">
        <v>502.54</v>
      </c>
      <c r="L31" s="1">
        <v>1583799.9</v>
      </c>
      <c r="M31" s="1">
        <v>1191019.8</v>
      </c>
      <c r="N31" s="1">
        <v>392780.1</v>
      </c>
      <c r="O31" s="1" t="s">
        <v>118</v>
      </c>
      <c r="P31">
        <v>5</v>
      </c>
      <c r="Q31">
        <v>2012</v>
      </c>
    </row>
    <row r="32" spans="1:17" x14ac:dyDescent="0.25">
      <c r="A32" s="1" t="s">
        <v>24</v>
      </c>
      <c r="B32" s="1" t="s">
        <v>65</v>
      </c>
      <c r="C32" s="1" t="s">
        <v>50</v>
      </c>
      <c r="D32" s="1" t="s">
        <v>17</v>
      </c>
      <c r="E32" s="1" t="s">
        <v>35</v>
      </c>
      <c r="F32" s="2">
        <v>41169</v>
      </c>
      <c r="G32" s="1">
        <v>249693334</v>
      </c>
      <c r="H32" s="2">
        <v>41202</v>
      </c>
      <c r="I32" s="1">
        <v>8661</v>
      </c>
      <c r="J32" s="1">
        <v>437.2</v>
      </c>
      <c r="K32" s="1">
        <v>263.33</v>
      </c>
      <c r="L32" s="1">
        <v>3786589.2</v>
      </c>
      <c r="M32" s="1">
        <v>2280701.13</v>
      </c>
      <c r="N32" s="1">
        <v>1505888.07</v>
      </c>
      <c r="O32" s="1" t="s">
        <v>127</v>
      </c>
      <c r="P32">
        <v>9</v>
      </c>
      <c r="Q32">
        <v>2012</v>
      </c>
    </row>
    <row r="33" spans="1:17" x14ac:dyDescent="0.25">
      <c r="A33" s="1" t="s">
        <v>28</v>
      </c>
      <c r="B33" s="1" t="s">
        <v>66</v>
      </c>
      <c r="C33" s="1" t="s">
        <v>39</v>
      </c>
      <c r="D33" s="1" t="s">
        <v>17</v>
      </c>
      <c r="E33" s="1" t="s">
        <v>23</v>
      </c>
      <c r="F33" s="2">
        <v>41637</v>
      </c>
      <c r="G33" s="1">
        <v>406502997</v>
      </c>
      <c r="H33" s="2">
        <v>41667</v>
      </c>
      <c r="I33" s="1">
        <v>2125</v>
      </c>
      <c r="J33" s="1">
        <v>81.73</v>
      </c>
      <c r="K33" s="1">
        <v>56.67</v>
      </c>
      <c r="L33" s="1">
        <v>173676.25</v>
      </c>
      <c r="M33" s="1">
        <v>120423.75</v>
      </c>
      <c r="N33" s="1">
        <v>53252.5</v>
      </c>
      <c r="O33" s="1" t="s">
        <v>126</v>
      </c>
      <c r="P33">
        <v>12</v>
      </c>
      <c r="Q33">
        <v>2013</v>
      </c>
    </row>
    <row r="34" spans="1:17" x14ac:dyDescent="0.25">
      <c r="A34" s="1" t="s">
        <v>14</v>
      </c>
      <c r="B34" s="1" t="s">
        <v>67</v>
      </c>
      <c r="C34" s="1" t="s">
        <v>26</v>
      </c>
      <c r="D34" s="1" t="s">
        <v>22</v>
      </c>
      <c r="E34" s="1" t="s">
        <v>23</v>
      </c>
      <c r="F34" s="2">
        <v>42304</v>
      </c>
      <c r="G34" s="1">
        <v>158535134</v>
      </c>
      <c r="H34" s="2">
        <v>42333</v>
      </c>
      <c r="I34" s="1">
        <v>2924</v>
      </c>
      <c r="J34" s="1">
        <v>651.21</v>
      </c>
      <c r="K34" s="1">
        <v>524.96</v>
      </c>
      <c r="L34" s="1">
        <v>1904138.04</v>
      </c>
      <c r="M34" s="1">
        <v>1534983.04</v>
      </c>
      <c r="N34" s="1">
        <v>369155</v>
      </c>
      <c r="O34" s="1" t="s">
        <v>128</v>
      </c>
      <c r="P34">
        <v>10</v>
      </c>
      <c r="Q34">
        <v>2015</v>
      </c>
    </row>
    <row r="35" spans="1:17" x14ac:dyDescent="0.25">
      <c r="A35" s="1" t="s">
        <v>41</v>
      </c>
      <c r="B35" s="1" t="s">
        <v>68</v>
      </c>
      <c r="C35" s="1" t="s">
        <v>34</v>
      </c>
      <c r="D35" s="1" t="s">
        <v>17</v>
      </c>
      <c r="E35" s="1" t="s">
        <v>18</v>
      </c>
      <c r="F35" s="2">
        <v>42020</v>
      </c>
      <c r="G35" s="1">
        <v>177713572</v>
      </c>
      <c r="H35" s="2">
        <v>42064</v>
      </c>
      <c r="I35" s="1">
        <v>8250</v>
      </c>
      <c r="J35" s="1">
        <v>668.27</v>
      </c>
      <c r="K35" s="1">
        <v>502.54</v>
      </c>
      <c r="L35" s="1">
        <v>5513227.5</v>
      </c>
      <c r="M35" s="1">
        <v>4145955</v>
      </c>
      <c r="N35" s="1">
        <v>1367272.5</v>
      </c>
      <c r="O35" s="1" t="s">
        <v>124</v>
      </c>
      <c r="P35">
        <v>1</v>
      </c>
      <c r="Q35">
        <v>2015</v>
      </c>
    </row>
    <row r="36" spans="1:17" x14ac:dyDescent="0.25">
      <c r="A36" s="1" t="s">
        <v>28</v>
      </c>
      <c r="B36" s="1" t="s">
        <v>69</v>
      </c>
      <c r="C36" s="1" t="s">
        <v>58</v>
      </c>
      <c r="D36" s="1" t="s">
        <v>22</v>
      </c>
      <c r="E36" s="1" t="s">
        <v>35</v>
      </c>
      <c r="F36" s="2">
        <v>42791</v>
      </c>
      <c r="G36" s="1">
        <v>756274640</v>
      </c>
      <c r="H36" s="2">
        <v>42791</v>
      </c>
      <c r="I36" s="1">
        <v>7327</v>
      </c>
      <c r="J36" s="1">
        <v>152.58000000000001</v>
      </c>
      <c r="K36" s="1">
        <v>97.44</v>
      </c>
      <c r="L36" s="1">
        <v>1117953.6599999999</v>
      </c>
      <c r="M36" s="1">
        <v>713942.88</v>
      </c>
      <c r="N36" s="1">
        <v>404010.78</v>
      </c>
      <c r="O36" s="1" t="s">
        <v>121</v>
      </c>
      <c r="P36">
        <v>2</v>
      </c>
      <c r="Q36">
        <v>2017</v>
      </c>
    </row>
    <row r="37" spans="1:17" x14ac:dyDescent="0.25">
      <c r="A37" s="1" t="s">
        <v>19</v>
      </c>
      <c r="B37" s="1" t="s">
        <v>70</v>
      </c>
      <c r="C37" s="1" t="s">
        <v>39</v>
      </c>
      <c r="D37" s="1" t="s">
        <v>17</v>
      </c>
      <c r="E37" s="1" t="s">
        <v>27</v>
      </c>
      <c r="F37" s="2">
        <v>42863</v>
      </c>
      <c r="G37" s="1">
        <v>456767165</v>
      </c>
      <c r="H37" s="2">
        <v>42876</v>
      </c>
      <c r="I37" s="1">
        <v>6409</v>
      </c>
      <c r="J37" s="1">
        <v>81.73</v>
      </c>
      <c r="K37" s="1">
        <v>56.67</v>
      </c>
      <c r="L37" s="1">
        <v>523807.57</v>
      </c>
      <c r="M37" s="1">
        <v>363198.03</v>
      </c>
      <c r="N37" s="1">
        <v>160609.54</v>
      </c>
      <c r="O37" s="1" t="s">
        <v>118</v>
      </c>
      <c r="P37">
        <v>5</v>
      </c>
      <c r="Q37">
        <v>2017</v>
      </c>
    </row>
    <row r="38" spans="1:17" x14ac:dyDescent="0.25">
      <c r="A38" s="1" t="s">
        <v>71</v>
      </c>
      <c r="B38" s="1" t="s">
        <v>72</v>
      </c>
      <c r="C38" s="1" t="s">
        <v>30</v>
      </c>
      <c r="D38" s="1" t="s">
        <v>22</v>
      </c>
      <c r="E38" s="1" t="s">
        <v>27</v>
      </c>
      <c r="F38" s="2">
        <v>40869</v>
      </c>
      <c r="G38" s="1">
        <v>162052476</v>
      </c>
      <c r="H38" s="2">
        <v>40880</v>
      </c>
      <c r="I38" s="1">
        <v>3784</v>
      </c>
      <c r="J38" s="1">
        <v>9.33</v>
      </c>
      <c r="K38" s="1">
        <v>6.92</v>
      </c>
      <c r="L38" s="1">
        <v>35304.720000000001</v>
      </c>
      <c r="M38" s="1">
        <v>26185.279999999999</v>
      </c>
      <c r="N38" s="1">
        <v>9119.44</v>
      </c>
      <c r="O38" s="1" t="s">
        <v>125</v>
      </c>
      <c r="P38">
        <v>11</v>
      </c>
      <c r="Q38">
        <v>2011</v>
      </c>
    </row>
    <row r="39" spans="1:17" x14ac:dyDescent="0.25">
      <c r="A39" s="1" t="s">
        <v>28</v>
      </c>
      <c r="B39" s="1" t="s">
        <v>64</v>
      </c>
      <c r="C39" s="1" t="s">
        <v>55</v>
      </c>
      <c r="D39" s="1" t="s">
        <v>22</v>
      </c>
      <c r="E39" s="1" t="s">
        <v>35</v>
      </c>
      <c r="F39" s="2">
        <v>42749</v>
      </c>
      <c r="G39" s="1">
        <v>825304400</v>
      </c>
      <c r="H39" s="2">
        <v>42758</v>
      </c>
      <c r="I39" s="1">
        <v>4767</v>
      </c>
      <c r="J39" s="1">
        <v>421.89</v>
      </c>
      <c r="K39" s="1">
        <v>364.69</v>
      </c>
      <c r="L39" s="1">
        <v>2011149.63</v>
      </c>
      <c r="M39" s="1">
        <v>1738477.23</v>
      </c>
      <c r="N39" s="1">
        <v>272672.40000000002</v>
      </c>
      <c r="O39" s="1" t="s">
        <v>124</v>
      </c>
      <c r="P39">
        <v>1</v>
      </c>
      <c r="Q39">
        <v>2017</v>
      </c>
    </row>
    <row r="40" spans="1:17" x14ac:dyDescent="0.25">
      <c r="A40" s="1" t="s">
        <v>41</v>
      </c>
      <c r="B40" s="1" t="s">
        <v>73</v>
      </c>
      <c r="C40" s="1" t="s">
        <v>26</v>
      </c>
      <c r="D40" s="1" t="s">
        <v>22</v>
      </c>
      <c r="E40" s="1" t="s">
        <v>27</v>
      </c>
      <c r="F40" s="2">
        <v>41000</v>
      </c>
      <c r="G40" s="1">
        <v>320009267</v>
      </c>
      <c r="H40" s="2">
        <v>41037</v>
      </c>
      <c r="I40" s="1">
        <v>6708</v>
      </c>
      <c r="J40" s="1">
        <v>651.21</v>
      </c>
      <c r="K40" s="1">
        <v>524.96</v>
      </c>
      <c r="L40" s="1">
        <v>4368316.68</v>
      </c>
      <c r="M40" s="1">
        <v>3521431.68</v>
      </c>
      <c r="N40" s="1">
        <v>846885</v>
      </c>
      <c r="O40" s="1" t="s">
        <v>122</v>
      </c>
      <c r="P40">
        <v>4</v>
      </c>
      <c r="Q40">
        <v>2012</v>
      </c>
    </row>
    <row r="41" spans="1:17" x14ac:dyDescent="0.25">
      <c r="A41" s="1" t="s">
        <v>24</v>
      </c>
      <c r="B41" s="1" t="s">
        <v>48</v>
      </c>
      <c r="C41" s="1" t="s">
        <v>26</v>
      </c>
      <c r="D41" s="1" t="s">
        <v>22</v>
      </c>
      <c r="E41" s="1" t="s">
        <v>35</v>
      </c>
      <c r="F41" s="2">
        <v>40955</v>
      </c>
      <c r="G41" s="1">
        <v>189965903</v>
      </c>
      <c r="H41" s="2">
        <v>40967</v>
      </c>
      <c r="I41" s="1">
        <v>3987</v>
      </c>
      <c r="J41" s="1">
        <v>651.21</v>
      </c>
      <c r="K41" s="1">
        <v>524.96</v>
      </c>
      <c r="L41" s="1">
        <v>2596374.27</v>
      </c>
      <c r="M41" s="1">
        <v>2093015.52</v>
      </c>
      <c r="N41" s="1">
        <v>503358.75</v>
      </c>
      <c r="O41" s="1" t="s">
        <v>121</v>
      </c>
      <c r="P41">
        <v>2</v>
      </c>
      <c r="Q41">
        <v>2012</v>
      </c>
    </row>
    <row r="42" spans="1:17" x14ac:dyDescent="0.25">
      <c r="A42" s="1" t="s">
        <v>28</v>
      </c>
      <c r="B42" s="1" t="s">
        <v>74</v>
      </c>
      <c r="C42" s="1" t="s">
        <v>39</v>
      </c>
      <c r="D42" s="1" t="s">
        <v>22</v>
      </c>
      <c r="E42" s="1" t="s">
        <v>18</v>
      </c>
      <c r="F42" s="2">
        <v>42805</v>
      </c>
      <c r="G42" s="1">
        <v>699285638</v>
      </c>
      <c r="H42" s="2">
        <v>42822</v>
      </c>
      <c r="I42" s="1">
        <v>3015</v>
      </c>
      <c r="J42" s="1">
        <v>81.73</v>
      </c>
      <c r="K42" s="1">
        <v>56.67</v>
      </c>
      <c r="L42" s="1">
        <v>246415.95</v>
      </c>
      <c r="M42" s="1">
        <v>170860.05</v>
      </c>
      <c r="N42" s="1">
        <v>75555.899999999994</v>
      </c>
      <c r="O42" s="1" t="s">
        <v>129</v>
      </c>
      <c r="P42">
        <v>3</v>
      </c>
      <c r="Q42">
        <v>2017</v>
      </c>
    </row>
    <row r="43" spans="1:17" x14ac:dyDescent="0.25">
      <c r="A43" s="1" t="s">
        <v>71</v>
      </c>
      <c r="B43" s="1" t="s">
        <v>75</v>
      </c>
      <c r="C43" s="1" t="s">
        <v>50</v>
      </c>
      <c r="D43" s="1" t="s">
        <v>22</v>
      </c>
      <c r="E43" s="1" t="s">
        <v>35</v>
      </c>
      <c r="F43" s="2">
        <v>40215</v>
      </c>
      <c r="G43" s="1">
        <v>382392299</v>
      </c>
      <c r="H43" s="2">
        <v>40234</v>
      </c>
      <c r="I43" s="1">
        <v>7234</v>
      </c>
      <c r="J43" s="1">
        <v>437.2</v>
      </c>
      <c r="K43" s="1">
        <v>263.33</v>
      </c>
      <c r="L43" s="1">
        <v>3162704.8</v>
      </c>
      <c r="M43" s="1">
        <v>1904929.22</v>
      </c>
      <c r="N43" s="1">
        <v>1257775.58</v>
      </c>
      <c r="O43" s="1" t="s">
        <v>121</v>
      </c>
      <c r="P43">
        <v>2</v>
      </c>
      <c r="Q43">
        <v>2010</v>
      </c>
    </row>
    <row r="44" spans="1:17" x14ac:dyDescent="0.25">
      <c r="A44" s="1" t="s">
        <v>28</v>
      </c>
      <c r="B44" s="1" t="s">
        <v>64</v>
      </c>
      <c r="C44" s="1" t="s">
        <v>21</v>
      </c>
      <c r="D44" s="1" t="s">
        <v>17</v>
      </c>
      <c r="E44" s="1" t="s">
        <v>18</v>
      </c>
      <c r="F44" s="2">
        <v>41067</v>
      </c>
      <c r="G44" s="1">
        <v>994022214</v>
      </c>
      <c r="H44" s="2">
        <v>41068</v>
      </c>
      <c r="I44" s="1">
        <v>2117</v>
      </c>
      <c r="J44" s="1">
        <v>205.7</v>
      </c>
      <c r="K44" s="1">
        <v>117.11</v>
      </c>
      <c r="L44" s="1">
        <v>435466.9</v>
      </c>
      <c r="M44" s="1">
        <v>247921.87</v>
      </c>
      <c r="N44" s="1">
        <v>187545.03</v>
      </c>
      <c r="O44" s="1" t="s">
        <v>120</v>
      </c>
      <c r="P44">
        <v>6</v>
      </c>
      <c r="Q44">
        <v>2012</v>
      </c>
    </row>
    <row r="45" spans="1:17" x14ac:dyDescent="0.25">
      <c r="A45" s="1" t="s">
        <v>24</v>
      </c>
      <c r="B45" s="1" t="s">
        <v>76</v>
      </c>
      <c r="C45" s="1" t="s">
        <v>37</v>
      </c>
      <c r="D45" s="1" t="s">
        <v>22</v>
      </c>
      <c r="E45" s="1" t="s">
        <v>18</v>
      </c>
      <c r="F45" s="2">
        <v>41188</v>
      </c>
      <c r="G45" s="1">
        <v>759224212</v>
      </c>
      <c r="H45" s="2">
        <v>41223</v>
      </c>
      <c r="I45" s="1">
        <v>171</v>
      </c>
      <c r="J45" s="1">
        <v>154.06</v>
      </c>
      <c r="K45" s="1">
        <v>90.93</v>
      </c>
      <c r="L45" s="1">
        <v>26344.26</v>
      </c>
      <c r="M45" s="1">
        <v>15549.03</v>
      </c>
      <c r="N45" s="1">
        <v>10795.23</v>
      </c>
      <c r="O45" s="1" t="s">
        <v>128</v>
      </c>
      <c r="P45">
        <v>10</v>
      </c>
      <c r="Q45">
        <v>2012</v>
      </c>
    </row>
    <row r="46" spans="1:17" x14ac:dyDescent="0.25">
      <c r="A46" s="1" t="s">
        <v>41</v>
      </c>
      <c r="B46" s="1" t="s">
        <v>68</v>
      </c>
      <c r="C46" s="1" t="s">
        <v>44</v>
      </c>
      <c r="D46" s="1" t="s">
        <v>22</v>
      </c>
      <c r="E46" s="1" t="s">
        <v>18</v>
      </c>
      <c r="F46" s="2">
        <v>42322</v>
      </c>
      <c r="G46" s="1">
        <v>223359620</v>
      </c>
      <c r="H46" s="2">
        <v>42326</v>
      </c>
      <c r="I46" s="1">
        <v>5930</v>
      </c>
      <c r="J46" s="1">
        <v>109.28</v>
      </c>
      <c r="K46" s="1">
        <v>35.840000000000003</v>
      </c>
      <c r="L46" s="1">
        <v>648030.4</v>
      </c>
      <c r="M46" s="1">
        <v>212531.20000000001</v>
      </c>
      <c r="N46" s="1">
        <v>435499.2</v>
      </c>
      <c r="O46" s="1" t="s">
        <v>125</v>
      </c>
      <c r="P46">
        <v>11</v>
      </c>
      <c r="Q46">
        <v>2015</v>
      </c>
    </row>
    <row r="47" spans="1:17" x14ac:dyDescent="0.25">
      <c r="A47" s="1" t="s">
        <v>28</v>
      </c>
      <c r="B47" s="1" t="s">
        <v>77</v>
      </c>
      <c r="C47" s="1" t="s">
        <v>21</v>
      </c>
      <c r="D47" s="1" t="s">
        <v>17</v>
      </c>
      <c r="E47" s="1" t="s">
        <v>18</v>
      </c>
      <c r="F47" s="2">
        <v>42458</v>
      </c>
      <c r="G47" s="1">
        <v>902102267</v>
      </c>
      <c r="H47" s="2">
        <v>42489</v>
      </c>
      <c r="I47" s="1">
        <v>962</v>
      </c>
      <c r="J47" s="1">
        <v>205.7</v>
      </c>
      <c r="K47" s="1">
        <v>117.11</v>
      </c>
      <c r="L47" s="1">
        <v>197883.4</v>
      </c>
      <c r="M47" s="1">
        <v>112659.82</v>
      </c>
      <c r="N47" s="1">
        <v>85223.58</v>
      </c>
      <c r="O47" s="1" t="s">
        <v>129</v>
      </c>
      <c r="P47">
        <v>3</v>
      </c>
      <c r="Q47">
        <v>2016</v>
      </c>
    </row>
    <row r="48" spans="1:17" x14ac:dyDescent="0.25">
      <c r="A48" s="1" t="s">
        <v>24</v>
      </c>
      <c r="B48" s="1" t="s">
        <v>78</v>
      </c>
      <c r="C48" s="1" t="s">
        <v>50</v>
      </c>
      <c r="D48" s="1" t="s">
        <v>22</v>
      </c>
      <c r="E48" s="1" t="s">
        <v>23</v>
      </c>
      <c r="F48" s="2">
        <v>42735</v>
      </c>
      <c r="G48" s="1">
        <v>331438481</v>
      </c>
      <c r="H48" s="2">
        <v>42735</v>
      </c>
      <c r="I48" s="1">
        <v>8867</v>
      </c>
      <c r="J48" s="1">
        <v>437.2</v>
      </c>
      <c r="K48" s="1">
        <v>263.33</v>
      </c>
      <c r="L48" s="1">
        <v>3876652.4</v>
      </c>
      <c r="M48" s="1">
        <v>2334947.11</v>
      </c>
      <c r="N48" s="1">
        <v>1541705.29</v>
      </c>
      <c r="O48" s="1" t="s">
        <v>126</v>
      </c>
      <c r="P48">
        <v>12</v>
      </c>
      <c r="Q48">
        <v>2016</v>
      </c>
    </row>
    <row r="49" spans="1:17" x14ac:dyDescent="0.25">
      <c r="A49" s="1" t="s">
        <v>24</v>
      </c>
      <c r="B49" s="1" t="s">
        <v>65</v>
      </c>
      <c r="C49" s="1" t="s">
        <v>39</v>
      </c>
      <c r="D49" s="1" t="s">
        <v>22</v>
      </c>
      <c r="E49" s="1" t="s">
        <v>35</v>
      </c>
      <c r="F49" s="2">
        <v>40535</v>
      </c>
      <c r="G49" s="1">
        <v>617667090</v>
      </c>
      <c r="H49" s="2">
        <v>40574</v>
      </c>
      <c r="I49" s="1">
        <v>273</v>
      </c>
      <c r="J49" s="1">
        <v>81.73</v>
      </c>
      <c r="K49" s="1">
        <v>56.67</v>
      </c>
      <c r="L49" s="1">
        <v>22312.29</v>
      </c>
      <c r="M49" s="1">
        <v>15470.91</v>
      </c>
      <c r="N49" s="1">
        <v>6841.38</v>
      </c>
      <c r="O49" s="1" t="s">
        <v>126</v>
      </c>
      <c r="P49">
        <v>12</v>
      </c>
      <c r="Q49">
        <v>2010</v>
      </c>
    </row>
    <row r="50" spans="1:17" x14ac:dyDescent="0.25">
      <c r="A50" s="1" t="s">
        <v>24</v>
      </c>
      <c r="B50" s="1" t="s">
        <v>79</v>
      </c>
      <c r="C50" s="1" t="s">
        <v>44</v>
      </c>
      <c r="D50" s="1" t="s">
        <v>17</v>
      </c>
      <c r="E50" s="1" t="s">
        <v>23</v>
      </c>
      <c r="F50" s="2">
        <v>41926</v>
      </c>
      <c r="G50" s="1">
        <v>787399423</v>
      </c>
      <c r="H50" s="2">
        <v>41957</v>
      </c>
      <c r="I50" s="1">
        <v>7842</v>
      </c>
      <c r="J50" s="1">
        <v>109.28</v>
      </c>
      <c r="K50" s="1">
        <v>35.840000000000003</v>
      </c>
      <c r="L50" s="1">
        <v>856973.76</v>
      </c>
      <c r="M50" s="1">
        <v>281057.28000000003</v>
      </c>
      <c r="N50" s="1">
        <v>575916.48</v>
      </c>
      <c r="O50" s="1" t="s">
        <v>128</v>
      </c>
      <c r="P50">
        <v>10</v>
      </c>
      <c r="Q50">
        <v>2014</v>
      </c>
    </row>
    <row r="51" spans="1:17" x14ac:dyDescent="0.25">
      <c r="A51" s="1" t="s">
        <v>28</v>
      </c>
      <c r="B51" s="1" t="s">
        <v>80</v>
      </c>
      <c r="C51" s="1" t="s">
        <v>26</v>
      </c>
      <c r="D51" s="1" t="s">
        <v>17</v>
      </c>
      <c r="E51" s="1" t="s">
        <v>23</v>
      </c>
      <c r="F51" s="2">
        <v>40919</v>
      </c>
      <c r="G51" s="1">
        <v>837559306</v>
      </c>
      <c r="H51" s="2">
        <v>40921</v>
      </c>
      <c r="I51" s="1">
        <v>1266</v>
      </c>
      <c r="J51" s="1">
        <v>651.21</v>
      </c>
      <c r="K51" s="1">
        <v>524.96</v>
      </c>
      <c r="L51" s="1">
        <v>824431.86</v>
      </c>
      <c r="M51" s="1">
        <v>664599.36</v>
      </c>
      <c r="N51" s="1">
        <v>159832.5</v>
      </c>
      <c r="O51" s="1" t="s">
        <v>124</v>
      </c>
      <c r="P51">
        <v>1</v>
      </c>
      <c r="Q51">
        <v>2012</v>
      </c>
    </row>
    <row r="52" spans="1:17" x14ac:dyDescent="0.25">
      <c r="A52" s="1" t="s">
        <v>24</v>
      </c>
      <c r="B52" s="1" t="s">
        <v>81</v>
      </c>
      <c r="C52" s="1" t="s">
        <v>44</v>
      </c>
      <c r="D52" s="1" t="s">
        <v>22</v>
      </c>
      <c r="E52" s="1" t="s">
        <v>23</v>
      </c>
      <c r="F52" s="2">
        <v>40211</v>
      </c>
      <c r="G52" s="1">
        <v>385383069</v>
      </c>
      <c r="H52" s="2">
        <v>40255</v>
      </c>
      <c r="I52" s="1">
        <v>2269</v>
      </c>
      <c r="J52" s="1">
        <v>109.28</v>
      </c>
      <c r="K52" s="1">
        <v>35.840000000000003</v>
      </c>
      <c r="L52" s="1">
        <v>247956.32</v>
      </c>
      <c r="M52" s="1">
        <v>81320.960000000006</v>
      </c>
      <c r="N52" s="1">
        <v>166635.35999999999</v>
      </c>
      <c r="O52" s="1" t="s">
        <v>121</v>
      </c>
      <c r="P52">
        <v>2</v>
      </c>
      <c r="Q52">
        <v>2010</v>
      </c>
    </row>
    <row r="53" spans="1:17" x14ac:dyDescent="0.25">
      <c r="A53" s="1" t="s">
        <v>28</v>
      </c>
      <c r="B53" s="1" t="s">
        <v>82</v>
      </c>
      <c r="C53" s="1" t="s">
        <v>30</v>
      </c>
      <c r="D53" s="1" t="s">
        <v>22</v>
      </c>
      <c r="E53" s="1" t="s">
        <v>27</v>
      </c>
      <c r="F53" s="2">
        <v>41504</v>
      </c>
      <c r="G53" s="1">
        <v>918419539</v>
      </c>
      <c r="H53" s="2">
        <v>41535</v>
      </c>
      <c r="I53" s="1">
        <v>9606</v>
      </c>
      <c r="J53" s="1">
        <v>9.33</v>
      </c>
      <c r="K53" s="1">
        <v>6.92</v>
      </c>
      <c r="L53" s="1">
        <v>89623.98</v>
      </c>
      <c r="M53" s="1">
        <v>66473.52</v>
      </c>
      <c r="N53" s="1">
        <v>23150.46</v>
      </c>
      <c r="O53" s="1" t="s">
        <v>119</v>
      </c>
      <c r="P53">
        <v>8</v>
      </c>
      <c r="Q53">
        <v>2013</v>
      </c>
    </row>
    <row r="54" spans="1:17" x14ac:dyDescent="0.25">
      <c r="A54" s="1" t="s">
        <v>71</v>
      </c>
      <c r="B54" s="1" t="s">
        <v>83</v>
      </c>
      <c r="C54" s="1" t="s">
        <v>21</v>
      </c>
      <c r="D54" s="1" t="s">
        <v>22</v>
      </c>
      <c r="E54" s="1" t="s">
        <v>35</v>
      </c>
      <c r="F54" s="2">
        <v>41358</v>
      </c>
      <c r="G54" s="1">
        <v>844530045</v>
      </c>
      <c r="H54" s="2">
        <v>41361</v>
      </c>
      <c r="I54" s="1">
        <v>4063</v>
      </c>
      <c r="J54" s="1">
        <v>205.7</v>
      </c>
      <c r="K54" s="1">
        <v>117.11</v>
      </c>
      <c r="L54" s="1">
        <v>835759.1</v>
      </c>
      <c r="M54" s="1">
        <v>475817.93</v>
      </c>
      <c r="N54" s="1">
        <v>359941.17</v>
      </c>
      <c r="O54" s="1" t="s">
        <v>129</v>
      </c>
      <c r="P54">
        <v>3</v>
      </c>
      <c r="Q54">
        <v>2013</v>
      </c>
    </row>
    <row r="55" spans="1:17" x14ac:dyDescent="0.25">
      <c r="A55" s="1" t="s">
        <v>28</v>
      </c>
      <c r="B55" s="1" t="s">
        <v>84</v>
      </c>
      <c r="C55" s="1" t="s">
        <v>26</v>
      </c>
      <c r="D55" s="1" t="s">
        <v>17</v>
      </c>
      <c r="E55" s="1" t="s">
        <v>35</v>
      </c>
      <c r="F55" s="2">
        <v>40873</v>
      </c>
      <c r="G55" s="1">
        <v>441888415</v>
      </c>
      <c r="H55" s="2">
        <v>40915</v>
      </c>
      <c r="I55" s="1">
        <v>3457</v>
      </c>
      <c r="J55" s="1">
        <v>651.21</v>
      </c>
      <c r="K55" s="1">
        <v>524.96</v>
      </c>
      <c r="L55" s="1">
        <v>2251232.9700000002</v>
      </c>
      <c r="M55" s="1">
        <v>1814786.72</v>
      </c>
      <c r="N55" s="1">
        <v>436446.25</v>
      </c>
      <c r="O55" s="1" t="s">
        <v>125</v>
      </c>
      <c r="P55">
        <v>11</v>
      </c>
      <c r="Q55">
        <v>2011</v>
      </c>
    </row>
    <row r="56" spans="1:17" x14ac:dyDescent="0.25">
      <c r="A56" s="1" t="s">
        <v>28</v>
      </c>
      <c r="B56" s="1" t="s">
        <v>29</v>
      </c>
      <c r="C56" s="1" t="s">
        <v>30</v>
      </c>
      <c r="D56" s="1" t="s">
        <v>17</v>
      </c>
      <c r="E56" s="1" t="s">
        <v>18</v>
      </c>
      <c r="F56" s="2">
        <v>41534</v>
      </c>
      <c r="G56" s="1">
        <v>508980977</v>
      </c>
      <c r="H56" s="2">
        <v>41571</v>
      </c>
      <c r="I56" s="1">
        <v>7637</v>
      </c>
      <c r="J56" s="1">
        <v>9.33</v>
      </c>
      <c r="K56" s="1">
        <v>6.92</v>
      </c>
      <c r="L56" s="1">
        <v>71253.210000000006</v>
      </c>
      <c r="M56" s="1">
        <v>52848.04</v>
      </c>
      <c r="N56" s="1">
        <v>18405.169999999998</v>
      </c>
      <c r="O56" s="1" t="s">
        <v>127</v>
      </c>
      <c r="P56">
        <v>9</v>
      </c>
      <c r="Q56">
        <v>2013</v>
      </c>
    </row>
    <row r="57" spans="1:17" x14ac:dyDescent="0.25">
      <c r="A57" s="1" t="s">
        <v>28</v>
      </c>
      <c r="B57" s="1" t="s">
        <v>85</v>
      </c>
      <c r="C57" s="1" t="s">
        <v>44</v>
      </c>
      <c r="D57" s="1" t="s">
        <v>22</v>
      </c>
      <c r="E57" s="1" t="s">
        <v>23</v>
      </c>
      <c r="F57" s="2">
        <v>41068</v>
      </c>
      <c r="G57" s="1">
        <v>114606559</v>
      </c>
      <c r="H57" s="2">
        <v>41087</v>
      </c>
      <c r="I57" s="1">
        <v>3482</v>
      </c>
      <c r="J57" s="1">
        <v>109.28</v>
      </c>
      <c r="K57" s="1">
        <v>35.840000000000003</v>
      </c>
      <c r="L57" s="1">
        <v>380512.96</v>
      </c>
      <c r="M57" s="1">
        <v>124794.88</v>
      </c>
      <c r="N57" s="1">
        <v>255718.08</v>
      </c>
      <c r="O57" s="1" t="s">
        <v>120</v>
      </c>
      <c r="P57">
        <v>6</v>
      </c>
      <c r="Q57">
        <v>2012</v>
      </c>
    </row>
    <row r="58" spans="1:17" x14ac:dyDescent="0.25">
      <c r="A58" s="1" t="s">
        <v>14</v>
      </c>
      <c r="B58" s="1" t="s">
        <v>86</v>
      </c>
      <c r="C58" s="1" t="s">
        <v>44</v>
      </c>
      <c r="D58" s="1" t="s">
        <v>17</v>
      </c>
      <c r="E58" s="1" t="s">
        <v>23</v>
      </c>
      <c r="F58" s="2">
        <v>40359</v>
      </c>
      <c r="G58" s="1">
        <v>647876489</v>
      </c>
      <c r="H58" s="2">
        <v>40391</v>
      </c>
      <c r="I58" s="1">
        <v>9905</v>
      </c>
      <c r="J58" s="1">
        <v>109.28</v>
      </c>
      <c r="K58" s="1">
        <v>35.840000000000003</v>
      </c>
      <c r="L58" s="1">
        <v>1082418.3999999999</v>
      </c>
      <c r="M58" s="1">
        <v>354995.20000000001</v>
      </c>
      <c r="N58" s="1">
        <v>727423.2</v>
      </c>
      <c r="O58" s="1" t="s">
        <v>120</v>
      </c>
      <c r="P58">
        <v>6</v>
      </c>
      <c r="Q58">
        <v>2010</v>
      </c>
    </row>
    <row r="59" spans="1:17" x14ac:dyDescent="0.25">
      <c r="A59" s="1" t="s">
        <v>24</v>
      </c>
      <c r="B59" s="1" t="s">
        <v>87</v>
      </c>
      <c r="C59" s="1" t="s">
        <v>50</v>
      </c>
      <c r="D59" s="1" t="s">
        <v>17</v>
      </c>
      <c r="E59" s="1" t="s">
        <v>18</v>
      </c>
      <c r="F59" s="2">
        <v>42058</v>
      </c>
      <c r="G59" s="1">
        <v>868214595</v>
      </c>
      <c r="H59" s="2">
        <v>42065</v>
      </c>
      <c r="I59" s="1">
        <v>2847</v>
      </c>
      <c r="J59" s="1">
        <v>437.2</v>
      </c>
      <c r="K59" s="1">
        <v>263.33</v>
      </c>
      <c r="L59" s="1">
        <v>1244708.3999999999</v>
      </c>
      <c r="M59" s="1">
        <v>749700.51</v>
      </c>
      <c r="N59" s="1">
        <v>495007.89</v>
      </c>
      <c r="O59" s="1" t="s">
        <v>121</v>
      </c>
      <c r="P59">
        <v>2</v>
      </c>
      <c r="Q59">
        <v>2015</v>
      </c>
    </row>
    <row r="60" spans="1:17" x14ac:dyDescent="0.25">
      <c r="A60" s="1" t="s">
        <v>24</v>
      </c>
      <c r="B60" s="1" t="s">
        <v>88</v>
      </c>
      <c r="C60" s="1" t="s">
        <v>34</v>
      </c>
      <c r="D60" s="1" t="s">
        <v>22</v>
      </c>
      <c r="E60" s="1" t="s">
        <v>27</v>
      </c>
      <c r="F60" s="2">
        <v>40913</v>
      </c>
      <c r="G60" s="1">
        <v>955357205</v>
      </c>
      <c r="H60" s="2">
        <v>40953</v>
      </c>
      <c r="I60" s="1">
        <v>282</v>
      </c>
      <c r="J60" s="1">
        <v>668.27</v>
      </c>
      <c r="K60" s="1">
        <v>502.54</v>
      </c>
      <c r="L60" s="1">
        <v>188452.14</v>
      </c>
      <c r="M60" s="1">
        <v>141716.28</v>
      </c>
      <c r="N60" s="1">
        <v>46735.86</v>
      </c>
      <c r="O60" s="1" t="s">
        <v>124</v>
      </c>
      <c r="P60">
        <v>1</v>
      </c>
      <c r="Q60">
        <v>2012</v>
      </c>
    </row>
    <row r="61" spans="1:17" x14ac:dyDescent="0.25">
      <c r="A61" s="1" t="s">
        <v>28</v>
      </c>
      <c r="B61" s="1" t="s">
        <v>69</v>
      </c>
      <c r="C61" s="1" t="s">
        <v>50</v>
      </c>
      <c r="D61" s="1" t="s">
        <v>17</v>
      </c>
      <c r="E61" s="1" t="s">
        <v>18</v>
      </c>
      <c r="F61" s="2">
        <v>41736</v>
      </c>
      <c r="G61" s="1">
        <v>259353148</v>
      </c>
      <c r="H61" s="2">
        <v>41748</v>
      </c>
      <c r="I61" s="1">
        <v>7215</v>
      </c>
      <c r="J61" s="1">
        <v>437.2</v>
      </c>
      <c r="K61" s="1">
        <v>263.33</v>
      </c>
      <c r="L61" s="1">
        <v>3154398</v>
      </c>
      <c r="M61" s="1">
        <v>1899925.95</v>
      </c>
      <c r="N61" s="1">
        <v>1254472.05</v>
      </c>
      <c r="O61" s="1" t="s">
        <v>122</v>
      </c>
      <c r="P61">
        <v>4</v>
      </c>
      <c r="Q61">
        <v>2014</v>
      </c>
    </row>
    <row r="62" spans="1:17" x14ac:dyDescent="0.25">
      <c r="A62" s="1" t="s">
        <v>14</v>
      </c>
      <c r="B62" s="1" t="s">
        <v>67</v>
      </c>
      <c r="C62" s="1" t="s">
        <v>21</v>
      </c>
      <c r="D62" s="1" t="s">
        <v>17</v>
      </c>
      <c r="E62" s="1" t="s">
        <v>18</v>
      </c>
      <c r="F62" s="2">
        <v>41434</v>
      </c>
      <c r="G62" s="1">
        <v>450563752</v>
      </c>
      <c r="H62" s="2">
        <v>41457</v>
      </c>
      <c r="I62" s="1">
        <v>682</v>
      </c>
      <c r="J62" s="1">
        <v>205.7</v>
      </c>
      <c r="K62" s="1">
        <v>117.11</v>
      </c>
      <c r="L62" s="1">
        <v>140287.4</v>
      </c>
      <c r="M62" s="1">
        <v>79869.02</v>
      </c>
      <c r="N62" s="1">
        <v>60418.38</v>
      </c>
      <c r="O62" s="1" t="s">
        <v>120</v>
      </c>
      <c r="P62">
        <v>6</v>
      </c>
      <c r="Q62">
        <v>2013</v>
      </c>
    </row>
    <row r="63" spans="1:17" x14ac:dyDescent="0.25">
      <c r="A63" s="1" t="s">
        <v>24</v>
      </c>
      <c r="B63" s="1" t="s">
        <v>89</v>
      </c>
      <c r="C63" s="1" t="s">
        <v>16</v>
      </c>
      <c r="D63" s="1" t="s">
        <v>22</v>
      </c>
      <c r="E63" s="1" t="s">
        <v>27</v>
      </c>
      <c r="F63" s="2">
        <v>41451</v>
      </c>
      <c r="G63" s="1">
        <v>569662845</v>
      </c>
      <c r="H63" s="2">
        <v>41456</v>
      </c>
      <c r="I63" s="1">
        <v>4750</v>
      </c>
      <c r="J63" s="1">
        <v>255.28</v>
      </c>
      <c r="K63" s="1">
        <v>159.41999999999999</v>
      </c>
      <c r="L63" s="1">
        <v>1212580</v>
      </c>
      <c r="M63" s="1">
        <v>757245</v>
      </c>
      <c r="N63" s="1">
        <v>455335</v>
      </c>
      <c r="O63" s="1" t="s">
        <v>120</v>
      </c>
      <c r="P63">
        <v>6</v>
      </c>
      <c r="Q63">
        <v>2013</v>
      </c>
    </row>
    <row r="64" spans="1:17" x14ac:dyDescent="0.25">
      <c r="A64" s="1" t="s">
        <v>28</v>
      </c>
      <c r="B64" s="1" t="s">
        <v>51</v>
      </c>
      <c r="C64" s="1" t="s">
        <v>26</v>
      </c>
      <c r="D64" s="1" t="s">
        <v>22</v>
      </c>
      <c r="E64" s="1" t="s">
        <v>35</v>
      </c>
      <c r="F64" s="2">
        <v>40854</v>
      </c>
      <c r="G64" s="1">
        <v>177636754</v>
      </c>
      <c r="H64" s="2">
        <v>40862</v>
      </c>
      <c r="I64" s="1">
        <v>5518</v>
      </c>
      <c r="J64" s="1">
        <v>651.21</v>
      </c>
      <c r="K64" s="1">
        <v>524.96</v>
      </c>
      <c r="L64" s="1">
        <v>3593376.78</v>
      </c>
      <c r="M64" s="1">
        <v>2896729.28</v>
      </c>
      <c r="N64" s="1">
        <v>696647.5</v>
      </c>
      <c r="O64" s="1" t="s">
        <v>125</v>
      </c>
      <c r="P64">
        <v>11</v>
      </c>
      <c r="Q64">
        <v>2011</v>
      </c>
    </row>
    <row r="65" spans="1:17" x14ac:dyDescent="0.25">
      <c r="A65" s="1" t="s">
        <v>71</v>
      </c>
      <c r="B65" s="1" t="s">
        <v>90</v>
      </c>
      <c r="C65" s="1" t="s">
        <v>44</v>
      </c>
      <c r="D65" s="1" t="s">
        <v>17</v>
      </c>
      <c r="E65" s="1" t="s">
        <v>18</v>
      </c>
      <c r="F65" s="2">
        <v>40481</v>
      </c>
      <c r="G65" s="1">
        <v>705784308</v>
      </c>
      <c r="H65" s="2">
        <v>40499</v>
      </c>
      <c r="I65" s="1">
        <v>6116</v>
      </c>
      <c r="J65" s="1">
        <v>109.28</v>
      </c>
      <c r="K65" s="1">
        <v>35.840000000000003</v>
      </c>
      <c r="L65" s="1">
        <v>668356.48</v>
      </c>
      <c r="M65" s="1">
        <v>219197.44</v>
      </c>
      <c r="N65" s="1">
        <v>449159.04</v>
      </c>
      <c r="O65" s="1" t="s">
        <v>128</v>
      </c>
      <c r="P65">
        <v>10</v>
      </c>
      <c r="Q65">
        <v>2010</v>
      </c>
    </row>
    <row r="66" spans="1:17" x14ac:dyDescent="0.25">
      <c r="A66" s="1" t="s">
        <v>19</v>
      </c>
      <c r="B66" s="1" t="s">
        <v>91</v>
      </c>
      <c r="C66" s="1" t="s">
        <v>50</v>
      </c>
      <c r="D66" s="1" t="s">
        <v>17</v>
      </c>
      <c r="E66" s="1" t="s">
        <v>18</v>
      </c>
      <c r="F66" s="2">
        <v>41560</v>
      </c>
      <c r="G66" s="1">
        <v>505716836</v>
      </c>
      <c r="H66" s="2">
        <v>41594</v>
      </c>
      <c r="I66" s="1">
        <v>1705</v>
      </c>
      <c r="J66" s="1">
        <v>437.2</v>
      </c>
      <c r="K66" s="1">
        <v>263.33</v>
      </c>
      <c r="L66" s="1">
        <v>745426</v>
      </c>
      <c r="M66" s="1">
        <v>448977.65</v>
      </c>
      <c r="N66" s="1">
        <v>296448.34999999998</v>
      </c>
      <c r="O66" s="1" t="s">
        <v>128</v>
      </c>
      <c r="P66">
        <v>10</v>
      </c>
      <c r="Q66">
        <v>2013</v>
      </c>
    </row>
    <row r="67" spans="1:17" x14ac:dyDescent="0.25">
      <c r="A67" s="1" t="s">
        <v>28</v>
      </c>
      <c r="B67" s="1" t="s">
        <v>31</v>
      </c>
      <c r="C67" s="1" t="s">
        <v>50</v>
      </c>
      <c r="D67" s="1" t="s">
        <v>17</v>
      </c>
      <c r="E67" s="1" t="s">
        <v>18</v>
      </c>
      <c r="F67" s="2">
        <v>41558</v>
      </c>
      <c r="G67" s="1">
        <v>699358165</v>
      </c>
      <c r="H67" s="2">
        <v>41603</v>
      </c>
      <c r="I67" s="1">
        <v>4477</v>
      </c>
      <c r="J67" s="1">
        <v>437.2</v>
      </c>
      <c r="K67" s="1">
        <v>263.33</v>
      </c>
      <c r="L67" s="1">
        <v>1957344.4</v>
      </c>
      <c r="M67" s="1">
        <v>1178928.4099999999</v>
      </c>
      <c r="N67" s="1">
        <v>778415.99</v>
      </c>
      <c r="O67" s="1" t="s">
        <v>128</v>
      </c>
      <c r="P67">
        <v>10</v>
      </c>
      <c r="Q67">
        <v>2013</v>
      </c>
    </row>
    <row r="68" spans="1:17" x14ac:dyDescent="0.25">
      <c r="A68" s="1" t="s">
        <v>28</v>
      </c>
      <c r="B68" s="1" t="s">
        <v>92</v>
      </c>
      <c r="C68" s="1" t="s">
        <v>39</v>
      </c>
      <c r="D68" s="1" t="s">
        <v>17</v>
      </c>
      <c r="E68" s="1" t="s">
        <v>27</v>
      </c>
      <c r="F68" s="2">
        <v>41098</v>
      </c>
      <c r="G68" s="1">
        <v>228944623</v>
      </c>
      <c r="H68" s="2">
        <v>41099</v>
      </c>
      <c r="I68" s="1">
        <v>8656</v>
      </c>
      <c r="J68" s="1">
        <v>81.73</v>
      </c>
      <c r="K68" s="1">
        <v>56.67</v>
      </c>
      <c r="L68" s="1">
        <v>707454.88</v>
      </c>
      <c r="M68" s="1">
        <v>490535.52</v>
      </c>
      <c r="N68" s="1">
        <v>216919.36</v>
      </c>
      <c r="O68" s="1" t="s">
        <v>123</v>
      </c>
      <c r="P68">
        <v>7</v>
      </c>
      <c r="Q68">
        <v>2012</v>
      </c>
    </row>
    <row r="69" spans="1:17" x14ac:dyDescent="0.25">
      <c r="A69" s="1" t="s">
        <v>19</v>
      </c>
      <c r="B69" s="1" t="s">
        <v>93</v>
      </c>
      <c r="C69" s="1" t="s">
        <v>44</v>
      </c>
      <c r="D69" s="1" t="s">
        <v>17</v>
      </c>
      <c r="E69" s="1" t="s">
        <v>35</v>
      </c>
      <c r="F69" s="2">
        <v>42576</v>
      </c>
      <c r="G69" s="1">
        <v>807025039</v>
      </c>
      <c r="H69" s="2">
        <v>42620</v>
      </c>
      <c r="I69" s="1">
        <v>5498</v>
      </c>
      <c r="J69" s="1">
        <v>109.28</v>
      </c>
      <c r="K69" s="1">
        <v>35.840000000000003</v>
      </c>
      <c r="L69" s="1">
        <v>600821.43999999994</v>
      </c>
      <c r="M69" s="1">
        <v>197048.32000000001</v>
      </c>
      <c r="N69" s="1">
        <v>403773.12</v>
      </c>
      <c r="O69" s="1" t="s">
        <v>123</v>
      </c>
      <c r="P69">
        <v>7</v>
      </c>
      <c r="Q69">
        <v>2016</v>
      </c>
    </row>
    <row r="70" spans="1:17" x14ac:dyDescent="0.25">
      <c r="A70" s="1" t="s">
        <v>24</v>
      </c>
      <c r="B70" s="1" t="s">
        <v>94</v>
      </c>
      <c r="C70" s="1" t="s">
        <v>26</v>
      </c>
      <c r="D70" s="1" t="s">
        <v>17</v>
      </c>
      <c r="E70" s="1" t="s">
        <v>18</v>
      </c>
      <c r="F70" s="2">
        <v>40475</v>
      </c>
      <c r="G70" s="1">
        <v>166460740</v>
      </c>
      <c r="H70" s="2">
        <v>40499</v>
      </c>
      <c r="I70" s="1">
        <v>8287</v>
      </c>
      <c r="J70" s="1">
        <v>651.21</v>
      </c>
      <c r="K70" s="1">
        <v>524.96</v>
      </c>
      <c r="L70" s="1">
        <v>5396577.2699999996</v>
      </c>
      <c r="M70" s="1">
        <v>4350343.5199999996</v>
      </c>
      <c r="N70" s="1">
        <v>1046233.75</v>
      </c>
      <c r="O70" s="1" t="s">
        <v>128</v>
      </c>
      <c r="P70">
        <v>10</v>
      </c>
      <c r="Q70">
        <v>2010</v>
      </c>
    </row>
    <row r="71" spans="1:17" x14ac:dyDescent="0.25">
      <c r="A71" s="1" t="s">
        <v>28</v>
      </c>
      <c r="B71" s="1" t="s">
        <v>95</v>
      </c>
      <c r="C71" s="1" t="s">
        <v>44</v>
      </c>
      <c r="D71" s="1" t="s">
        <v>17</v>
      </c>
      <c r="E71" s="1" t="s">
        <v>27</v>
      </c>
      <c r="F71" s="2">
        <v>42119</v>
      </c>
      <c r="G71" s="1">
        <v>610425555</v>
      </c>
      <c r="H71" s="2">
        <v>42152</v>
      </c>
      <c r="I71" s="1">
        <v>7342</v>
      </c>
      <c r="J71" s="1">
        <v>109.28</v>
      </c>
      <c r="K71" s="1">
        <v>35.840000000000003</v>
      </c>
      <c r="L71" s="1">
        <v>802333.76</v>
      </c>
      <c r="M71" s="1">
        <v>263137.28000000003</v>
      </c>
      <c r="N71" s="1">
        <v>539196.48</v>
      </c>
      <c r="O71" s="1" t="s">
        <v>122</v>
      </c>
      <c r="P71">
        <v>4</v>
      </c>
      <c r="Q71">
        <v>2015</v>
      </c>
    </row>
    <row r="72" spans="1:17" x14ac:dyDescent="0.25">
      <c r="A72" s="1" t="s">
        <v>41</v>
      </c>
      <c r="B72" s="1" t="s">
        <v>53</v>
      </c>
      <c r="C72" s="1" t="s">
        <v>26</v>
      </c>
      <c r="D72" s="1" t="s">
        <v>22</v>
      </c>
      <c r="E72" s="1" t="s">
        <v>35</v>
      </c>
      <c r="F72" s="2">
        <v>41387</v>
      </c>
      <c r="G72" s="1">
        <v>462405812</v>
      </c>
      <c r="H72" s="2">
        <v>41414</v>
      </c>
      <c r="I72" s="1">
        <v>5010</v>
      </c>
      <c r="J72" s="1">
        <v>651.21</v>
      </c>
      <c r="K72" s="1">
        <v>524.96</v>
      </c>
      <c r="L72" s="1">
        <v>3262562.1</v>
      </c>
      <c r="M72" s="1">
        <v>2630049.6</v>
      </c>
      <c r="N72" s="1">
        <v>632512.5</v>
      </c>
      <c r="O72" s="1" t="s">
        <v>122</v>
      </c>
      <c r="P72">
        <v>4</v>
      </c>
      <c r="Q72">
        <v>2013</v>
      </c>
    </row>
    <row r="73" spans="1:17" x14ac:dyDescent="0.25">
      <c r="A73" s="1" t="s">
        <v>71</v>
      </c>
      <c r="B73" s="1" t="s">
        <v>90</v>
      </c>
      <c r="C73" s="1" t="s">
        <v>30</v>
      </c>
      <c r="D73" s="1" t="s">
        <v>22</v>
      </c>
      <c r="E73" s="1" t="s">
        <v>27</v>
      </c>
      <c r="F73" s="2">
        <v>42230</v>
      </c>
      <c r="G73" s="1">
        <v>816200339</v>
      </c>
      <c r="H73" s="2">
        <v>42277</v>
      </c>
      <c r="I73" s="1">
        <v>673</v>
      </c>
      <c r="J73" s="1">
        <v>9.33</v>
      </c>
      <c r="K73" s="1">
        <v>6.92</v>
      </c>
      <c r="L73" s="1">
        <v>6279.09</v>
      </c>
      <c r="M73" s="1">
        <v>4657.16</v>
      </c>
      <c r="N73" s="1">
        <v>1621.93</v>
      </c>
      <c r="O73" s="1" t="s">
        <v>119</v>
      </c>
      <c r="P73">
        <v>8</v>
      </c>
      <c r="Q73">
        <v>2015</v>
      </c>
    </row>
    <row r="74" spans="1:17" x14ac:dyDescent="0.25">
      <c r="A74" s="1" t="s">
        <v>28</v>
      </c>
      <c r="B74" s="1" t="s">
        <v>96</v>
      </c>
      <c r="C74" s="1" t="s">
        <v>52</v>
      </c>
      <c r="D74" s="1" t="s">
        <v>22</v>
      </c>
      <c r="E74" s="1" t="s">
        <v>23</v>
      </c>
      <c r="F74" s="2">
        <v>40689</v>
      </c>
      <c r="G74" s="1">
        <v>585920464</v>
      </c>
      <c r="H74" s="2">
        <v>40739</v>
      </c>
      <c r="I74" s="1">
        <v>5741</v>
      </c>
      <c r="J74" s="1">
        <v>47.45</v>
      </c>
      <c r="K74" s="1">
        <v>31.79</v>
      </c>
      <c r="L74" s="1">
        <v>272410.45</v>
      </c>
      <c r="M74" s="1">
        <v>182506.39</v>
      </c>
      <c r="N74" s="1">
        <v>89904.06</v>
      </c>
      <c r="O74" s="1" t="s">
        <v>118</v>
      </c>
      <c r="P74">
        <v>5</v>
      </c>
      <c r="Q74">
        <v>2011</v>
      </c>
    </row>
    <row r="75" spans="1:17" x14ac:dyDescent="0.25">
      <c r="A75" s="1" t="s">
        <v>28</v>
      </c>
      <c r="B75" s="1" t="s">
        <v>69</v>
      </c>
      <c r="C75" s="1" t="s">
        <v>21</v>
      </c>
      <c r="D75" s="1" t="s">
        <v>22</v>
      </c>
      <c r="E75" s="1" t="s">
        <v>18</v>
      </c>
      <c r="F75" s="2">
        <v>42875</v>
      </c>
      <c r="G75" s="1">
        <v>555990016</v>
      </c>
      <c r="H75" s="2">
        <v>42903</v>
      </c>
      <c r="I75" s="1">
        <v>8656</v>
      </c>
      <c r="J75" s="1">
        <v>205.7</v>
      </c>
      <c r="K75" s="1">
        <v>117.11</v>
      </c>
      <c r="L75" s="1">
        <v>1780539.2</v>
      </c>
      <c r="M75" s="1">
        <v>1013704.16</v>
      </c>
      <c r="N75" s="1">
        <v>766835.04</v>
      </c>
      <c r="O75" s="1" t="s">
        <v>118</v>
      </c>
      <c r="P75">
        <v>5</v>
      </c>
      <c r="Q75">
        <v>2017</v>
      </c>
    </row>
    <row r="76" spans="1:17" x14ac:dyDescent="0.25">
      <c r="A76" s="1" t="s">
        <v>71</v>
      </c>
      <c r="B76" s="1" t="s">
        <v>97</v>
      </c>
      <c r="C76" s="1" t="s">
        <v>50</v>
      </c>
      <c r="D76" s="1" t="s">
        <v>17</v>
      </c>
      <c r="E76" s="1" t="s">
        <v>27</v>
      </c>
      <c r="F76" s="2">
        <v>41460</v>
      </c>
      <c r="G76" s="1">
        <v>231145322</v>
      </c>
      <c r="H76" s="2">
        <v>41502</v>
      </c>
      <c r="I76" s="1">
        <v>9892</v>
      </c>
      <c r="J76" s="1">
        <v>437.2</v>
      </c>
      <c r="K76" s="1">
        <v>263.33</v>
      </c>
      <c r="L76" s="1">
        <v>4324782.4000000004</v>
      </c>
      <c r="M76" s="1">
        <v>2604860.36</v>
      </c>
      <c r="N76" s="1">
        <v>1719922.04</v>
      </c>
      <c r="O76" s="1" t="s">
        <v>123</v>
      </c>
      <c r="P76">
        <v>7</v>
      </c>
      <c r="Q76">
        <v>2013</v>
      </c>
    </row>
    <row r="77" spans="1:17" x14ac:dyDescent="0.25">
      <c r="A77" s="1" t="s">
        <v>98</v>
      </c>
      <c r="B77" s="1" t="s">
        <v>99</v>
      </c>
      <c r="C77" s="1" t="s">
        <v>34</v>
      </c>
      <c r="D77" s="1" t="s">
        <v>17</v>
      </c>
      <c r="E77" s="1" t="s">
        <v>23</v>
      </c>
      <c r="F77" s="2">
        <v>41949</v>
      </c>
      <c r="G77" s="1">
        <v>986435210</v>
      </c>
      <c r="H77" s="2">
        <v>41985</v>
      </c>
      <c r="I77" s="1">
        <v>6954</v>
      </c>
      <c r="J77" s="1">
        <v>668.27</v>
      </c>
      <c r="K77" s="1">
        <v>502.54</v>
      </c>
      <c r="L77" s="1">
        <v>4647149.58</v>
      </c>
      <c r="M77" s="1">
        <v>3494663.16</v>
      </c>
      <c r="N77" s="1">
        <v>1152486.42</v>
      </c>
      <c r="O77" s="1" t="s">
        <v>125</v>
      </c>
      <c r="P77">
        <v>11</v>
      </c>
      <c r="Q77">
        <v>2014</v>
      </c>
    </row>
    <row r="78" spans="1:17" x14ac:dyDescent="0.25">
      <c r="A78" s="1" t="s">
        <v>14</v>
      </c>
      <c r="B78" s="1" t="s">
        <v>100</v>
      </c>
      <c r="C78" s="1" t="s">
        <v>52</v>
      </c>
      <c r="D78" s="1" t="s">
        <v>22</v>
      </c>
      <c r="E78" s="1" t="s">
        <v>23</v>
      </c>
      <c r="F78" s="2">
        <v>41940</v>
      </c>
      <c r="G78" s="1">
        <v>217221009</v>
      </c>
      <c r="H78" s="2">
        <v>41958</v>
      </c>
      <c r="I78" s="1">
        <v>9379</v>
      </c>
      <c r="J78" s="1">
        <v>47.45</v>
      </c>
      <c r="K78" s="1">
        <v>31.79</v>
      </c>
      <c r="L78" s="1">
        <v>445033.55</v>
      </c>
      <c r="M78" s="1">
        <v>298158.40999999997</v>
      </c>
      <c r="N78" s="1">
        <v>146875.14000000001</v>
      </c>
      <c r="O78" s="1" t="s">
        <v>128</v>
      </c>
      <c r="P78">
        <v>10</v>
      </c>
      <c r="Q78">
        <v>2014</v>
      </c>
    </row>
    <row r="79" spans="1:17" x14ac:dyDescent="0.25">
      <c r="A79" s="1" t="s">
        <v>41</v>
      </c>
      <c r="B79" s="1" t="s">
        <v>101</v>
      </c>
      <c r="C79" s="1" t="s">
        <v>37</v>
      </c>
      <c r="D79" s="1" t="s">
        <v>17</v>
      </c>
      <c r="E79" s="1" t="s">
        <v>23</v>
      </c>
      <c r="F79" s="2">
        <v>40801</v>
      </c>
      <c r="G79" s="1">
        <v>789176547</v>
      </c>
      <c r="H79" s="2">
        <v>40839</v>
      </c>
      <c r="I79" s="1">
        <v>3732</v>
      </c>
      <c r="J79" s="1">
        <v>154.06</v>
      </c>
      <c r="K79" s="1">
        <v>90.93</v>
      </c>
      <c r="L79" s="1">
        <v>574951.92000000004</v>
      </c>
      <c r="M79" s="1">
        <v>339350.76</v>
      </c>
      <c r="N79" s="1">
        <v>235601.16</v>
      </c>
      <c r="O79" s="1" t="s">
        <v>127</v>
      </c>
      <c r="P79">
        <v>9</v>
      </c>
      <c r="Q79">
        <v>2011</v>
      </c>
    </row>
    <row r="80" spans="1:17" x14ac:dyDescent="0.25">
      <c r="A80" s="1" t="s">
        <v>24</v>
      </c>
      <c r="B80" s="1" t="s">
        <v>102</v>
      </c>
      <c r="C80" s="1" t="s">
        <v>16</v>
      </c>
      <c r="D80" s="1" t="s">
        <v>17</v>
      </c>
      <c r="E80" s="1" t="s">
        <v>18</v>
      </c>
      <c r="F80" s="2">
        <v>41058</v>
      </c>
      <c r="G80" s="1">
        <v>688288152</v>
      </c>
      <c r="H80" s="2">
        <v>41062</v>
      </c>
      <c r="I80" s="1">
        <v>8614</v>
      </c>
      <c r="J80" s="1">
        <v>255.28</v>
      </c>
      <c r="K80" s="1">
        <v>159.41999999999999</v>
      </c>
      <c r="L80" s="1">
        <v>2198981.92</v>
      </c>
      <c r="M80" s="1">
        <v>1373243.88</v>
      </c>
      <c r="N80" s="1">
        <v>825738.04</v>
      </c>
      <c r="O80" s="1" t="s">
        <v>118</v>
      </c>
      <c r="P80">
        <v>5</v>
      </c>
      <c r="Q80">
        <v>2012</v>
      </c>
    </row>
    <row r="81" spans="1:17" x14ac:dyDescent="0.25">
      <c r="A81" s="1" t="s">
        <v>14</v>
      </c>
      <c r="B81" s="1" t="s">
        <v>103</v>
      </c>
      <c r="C81" s="1" t="s">
        <v>50</v>
      </c>
      <c r="D81" s="1" t="s">
        <v>22</v>
      </c>
      <c r="E81" s="1" t="s">
        <v>18</v>
      </c>
      <c r="F81" s="2">
        <v>41475</v>
      </c>
      <c r="G81" s="1">
        <v>670854651</v>
      </c>
      <c r="H81" s="2">
        <v>41493</v>
      </c>
      <c r="I81" s="1">
        <v>9654</v>
      </c>
      <c r="J81" s="1">
        <v>437.2</v>
      </c>
      <c r="K81" s="1">
        <v>263.33</v>
      </c>
      <c r="L81" s="1">
        <v>4220728.8</v>
      </c>
      <c r="M81" s="1">
        <v>2542187.8199999998</v>
      </c>
      <c r="N81" s="1">
        <v>1678540.98</v>
      </c>
      <c r="O81" s="1" t="s">
        <v>123</v>
      </c>
      <c r="P81">
        <v>7</v>
      </c>
      <c r="Q81">
        <v>2013</v>
      </c>
    </row>
    <row r="82" spans="1:17" x14ac:dyDescent="0.25">
      <c r="A82" s="1" t="s">
        <v>24</v>
      </c>
      <c r="B82" s="1" t="s">
        <v>104</v>
      </c>
      <c r="C82" s="1" t="s">
        <v>34</v>
      </c>
      <c r="D82" s="1" t="s">
        <v>17</v>
      </c>
      <c r="E82" s="1" t="s">
        <v>27</v>
      </c>
      <c r="F82" s="2">
        <v>41203</v>
      </c>
      <c r="G82" s="1">
        <v>213487374</v>
      </c>
      <c r="H82" s="2">
        <v>41243</v>
      </c>
      <c r="I82" s="1">
        <v>4513</v>
      </c>
      <c r="J82" s="1">
        <v>668.27</v>
      </c>
      <c r="K82" s="1">
        <v>502.54</v>
      </c>
      <c r="L82" s="1">
        <v>3015902.51</v>
      </c>
      <c r="M82" s="1">
        <v>2267963.02</v>
      </c>
      <c r="N82" s="1">
        <v>747939.49</v>
      </c>
      <c r="O82" s="1" t="s">
        <v>128</v>
      </c>
      <c r="P82">
        <v>10</v>
      </c>
      <c r="Q82">
        <v>2012</v>
      </c>
    </row>
    <row r="83" spans="1:17" x14ac:dyDescent="0.25">
      <c r="A83" s="1" t="s">
        <v>71</v>
      </c>
      <c r="B83" s="1" t="s">
        <v>105</v>
      </c>
      <c r="C83" s="1" t="s">
        <v>44</v>
      </c>
      <c r="D83" s="1" t="s">
        <v>22</v>
      </c>
      <c r="E83" s="1" t="s">
        <v>27</v>
      </c>
      <c r="F83" s="2">
        <v>41170</v>
      </c>
      <c r="G83" s="1">
        <v>663110148</v>
      </c>
      <c r="H83" s="2">
        <v>41190</v>
      </c>
      <c r="I83" s="1">
        <v>7884</v>
      </c>
      <c r="J83" s="1">
        <v>109.28</v>
      </c>
      <c r="K83" s="1">
        <v>35.840000000000003</v>
      </c>
      <c r="L83" s="1">
        <v>861563.52</v>
      </c>
      <c r="M83" s="1">
        <v>282562.56</v>
      </c>
      <c r="N83" s="1">
        <v>579000.96</v>
      </c>
      <c r="O83" s="1" t="s">
        <v>127</v>
      </c>
      <c r="P83">
        <v>9</v>
      </c>
      <c r="Q83">
        <v>2012</v>
      </c>
    </row>
    <row r="84" spans="1:17" x14ac:dyDescent="0.25">
      <c r="A84" s="1" t="s">
        <v>71</v>
      </c>
      <c r="B84" s="1" t="s">
        <v>106</v>
      </c>
      <c r="C84" s="1" t="s">
        <v>50</v>
      </c>
      <c r="D84" s="1" t="s">
        <v>22</v>
      </c>
      <c r="E84" s="1" t="s">
        <v>18</v>
      </c>
      <c r="F84" s="2">
        <v>42689</v>
      </c>
      <c r="G84" s="1">
        <v>286959302</v>
      </c>
      <c r="H84" s="2">
        <v>42712</v>
      </c>
      <c r="I84" s="1">
        <v>6489</v>
      </c>
      <c r="J84" s="1">
        <v>437.2</v>
      </c>
      <c r="K84" s="1">
        <v>263.33</v>
      </c>
      <c r="L84" s="1">
        <v>2836990.8</v>
      </c>
      <c r="M84" s="1">
        <v>1708748.37</v>
      </c>
      <c r="N84" s="1">
        <v>1128242.43</v>
      </c>
      <c r="O84" s="1" t="s">
        <v>125</v>
      </c>
      <c r="P84">
        <v>11</v>
      </c>
      <c r="Q84">
        <v>2016</v>
      </c>
    </row>
    <row r="85" spans="1:17" x14ac:dyDescent="0.25">
      <c r="A85" s="1" t="s">
        <v>28</v>
      </c>
      <c r="B85" s="1" t="s">
        <v>107</v>
      </c>
      <c r="C85" s="1" t="s">
        <v>58</v>
      </c>
      <c r="D85" s="1" t="s">
        <v>22</v>
      </c>
      <c r="E85" s="1" t="s">
        <v>27</v>
      </c>
      <c r="F85" s="2">
        <v>40547</v>
      </c>
      <c r="G85" s="1">
        <v>122583663</v>
      </c>
      <c r="H85" s="2">
        <v>40548</v>
      </c>
      <c r="I85" s="1">
        <v>4085</v>
      </c>
      <c r="J85" s="1">
        <v>152.58000000000001</v>
      </c>
      <c r="K85" s="1">
        <v>97.44</v>
      </c>
      <c r="L85" s="1">
        <v>623289.30000000005</v>
      </c>
      <c r="M85" s="1">
        <v>398042.4</v>
      </c>
      <c r="N85" s="1">
        <v>225246.9</v>
      </c>
      <c r="O85" s="1" t="s">
        <v>124</v>
      </c>
      <c r="P85">
        <v>1</v>
      </c>
      <c r="Q85">
        <v>2011</v>
      </c>
    </row>
    <row r="86" spans="1:17" x14ac:dyDescent="0.25">
      <c r="A86" s="1" t="s">
        <v>28</v>
      </c>
      <c r="B86" s="1" t="s">
        <v>108</v>
      </c>
      <c r="C86" s="1" t="s">
        <v>37</v>
      </c>
      <c r="D86" s="1" t="s">
        <v>22</v>
      </c>
      <c r="E86" s="1" t="s">
        <v>27</v>
      </c>
      <c r="F86" s="2">
        <v>40986</v>
      </c>
      <c r="G86" s="1">
        <v>827844560</v>
      </c>
      <c r="H86" s="2">
        <v>41006</v>
      </c>
      <c r="I86" s="1">
        <v>6457</v>
      </c>
      <c r="J86" s="1">
        <v>154.06</v>
      </c>
      <c r="K86" s="1">
        <v>90.93</v>
      </c>
      <c r="L86" s="1">
        <v>994765.42</v>
      </c>
      <c r="M86" s="1">
        <v>587135.01</v>
      </c>
      <c r="N86" s="1">
        <v>407630.41</v>
      </c>
      <c r="O86" s="1" t="s">
        <v>129</v>
      </c>
      <c r="P86">
        <v>3</v>
      </c>
      <c r="Q86">
        <v>2012</v>
      </c>
    </row>
    <row r="87" spans="1:17" x14ac:dyDescent="0.25">
      <c r="A87" s="1" t="s">
        <v>98</v>
      </c>
      <c r="B87" s="1" t="s">
        <v>99</v>
      </c>
      <c r="C87" s="1" t="s">
        <v>39</v>
      </c>
      <c r="D87" s="1" t="s">
        <v>17</v>
      </c>
      <c r="E87" s="1" t="s">
        <v>27</v>
      </c>
      <c r="F87" s="2">
        <v>40956</v>
      </c>
      <c r="G87" s="1">
        <v>430915820</v>
      </c>
      <c r="H87" s="2">
        <v>40988</v>
      </c>
      <c r="I87" s="1">
        <v>6422</v>
      </c>
      <c r="J87" s="1">
        <v>81.73</v>
      </c>
      <c r="K87" s="1">
        <v>56.67</v>
      </c>
      <c r="L87" s="1">
        <v>524870.06000000006</v>
      </c>
      <c r="M87" s="1">
        <v>363934.74</v>
      </c>
      <c r="N87" s="1">
        <v>160935.32</v>
      </c>
      <c r="O87" s="1" t="s">
        <v>121</v>
      </c>
      <c r="P87">
        <v>2</v>
      </c>
      <c r="Q87">
        <v>2012</v>
      </c>
    </row>
    <row r="88" spans="1:17" x14ac:dyDescent="0.25">
      <c r="A88" s="1" t="s">
        <v>28</v>
      </c>
      <c r="B88" s="1" t="s">
        <v>29</v>
      </c>
      <c r="C88" s="1" t="s">
        <v>52</v>
      </c>
      <c r="D88" s="1" t="s">
        <v>17</v>
      </c>
      <c r="E88" s="1" t="s">
        <v>23</v>
      </c>
      <c r="F88" s="2">
        <v>40559</v>
      </c>
      <c r="G88" s="1">
        <v>180283772</v>
      </c>
      <c r="H88" s="2">
        <v>40564</v>
      </c>
      <c r="I88" s="1">
        <v>8829</v>
      </c>
      <c r="J88" s="1">
        <v>47.45</v>
      </c>
      <c r="K88" s="1">
        <v>31.79</v>
      </c>
      <c r="L88" s="1">
        <v>418936.05</v>
      </c>
      <c r="M88" s="1">
        <v>280673.90999999997</v>
      </c>
      <c r="N88" s="1">
        <v>138262.14000000001</v>
      </c>
      <c r="O88" s="1" t="s">
        <v>124</v>
      </c>
      <c r="P88">
        <v>1</v>
      </c>
      <c r="Q88">
        <v>2011</v>
      </c>
    </row>
    <row r="89" spans="1:17" x14ac:dyDescent="0.25">
      <c r="A89" s="1" t="s">
        <v>28</v>
      </c>
      <c r="B89" s="1" t="s">
        <v>64</v>
      </c>
      <c r="C89" s="1" t="s">
        <v>16</v>
      </c>
      <c r="D89" s="1" t="s">
        <v>17</v>
      </c>
      <c r="E89" s="1" t="s">
        <v>35</v>
      </c>
      <c r="F89" s="2">
        <v>41673</v>
      </c>
      <c r="G89" s="1">
        <v>494747245</v>
      </c>
      <c r="H89" s="2">
        <v>41718</v>
      </c>
      <c r="I89" s="1">
        <v>5559</v>
      </c>
      <c r="J89" s="1">
        <v>255.28</v>
      </c>
      <c r="K89" s="1">
        <v>159.41999999999999</v>
      </c>
      <c r="L89" s="1">
        <v>1419101.52</v>
      </c>
      <c r="M89" s="1">
        <v>886215.78</v>
      </c>
      <c r="N89" s="1">
        <v>532885.74</v>
      </c>
      <c r="O89" s="1" t="s">
        <v>121</v>
      </c>
      <c r="P89">
        <v>2</v>
      </c>
      <c r="Q89">
        <v>2014</v>
      </c>
    </row>
    <row r="90" spans="1:17" x14ac:dyDescent="0.25">
      <c r="A90" s="1" t="s">
        <v>71</v>
      </c>
      <c r="B90" s="1" t="s">
        <v>109</v>
      </c>
      <c r="C90" s="1" t="s">
        <v>30</v>
      </c>
      <c r="D90" s="1" t="s">
        <v>22</v>
      </c>
      <c r="E90" s="1" t="s">
        <v>35</v>
      </c>
      <c r="F90" s="2">
        <v>41029</v>
      </c>
      <c r="G90" s="1">
        <v>513417565</v>
      </c>
      <c r="H90" s="2">
        <v>41047</v>
      </c>
      <c r="I90" s="1">
        <v>522</v>
      </c>
      <c r="J90" s="1">
        <v>9.33</v>
      </c>
      <c r="K90" s="1">
        <v>6.92</v>
      </c>
      <c r="L90" s="1">
        <v>4870.26</v>
      </c>
      <c r="M90" s="1">
        <v>3612.24</v>
      </c>
      <c r="N90" s="1">
        <v>1258.02</v>
      </c>
      <c r="O90" s="1" t="s">
        <v>122</v>
      </c>
      <c r="P90">
        <v>4</v>
      </c>
      <c r="Q90">
        <v>2012</v>
      </c>
    </row>
    <row r="91" spans="1:17" x14ac:dyDescent="0.25">
      <c r="A91" s="1" t="s">
        <v>24</v>
      </c>
      <c r="B91" s="1" t="s">
        <v>110</v>
      </c>
      <c r="C91" s="1" t="s">
        <v>52</v>
      </c>
      <c r="D91" s="1" t="s">
        <v>17</v>
      </c>
      <c r="E91" s="1" t="s">
        <v>23</v>
      </c>
      <c r="F91" s="2">
        <v>42666</v>
      </c>
      <c r="G91" s="1">
        <v>345718562</v>
      </c>
      <c r="H91" s="2">
        <v>42699</v>
      </c>
      <c r="I91" s="1">
        <v>4660</v>
      </c>
      <c r="J91" s="1">
        <v>47.45</v>
      </c>
      <c r="K91" s="1">
        <v>31.79</v>
      </c>
      <c r="L91" s="1">
        <v>221117</v>
      </c>
      <c r="M91" s="1">
        <v>148141.4</v>
      </c>
      <c r="N91" s="1">
        <v>72975.600000000006</v>
      </c>
      <c r="O91" s="1" t="s">
        <v>128</v>
      </c>
      <c r="P91">
        <v>10</v>
      </c>
      <c r="Q91">
        <v>2016</v>
      </c>
    </row>
    <row r="92" spans="1:17" x14ac:dyDescent="0.25">
      <c r="A92" s="1" t="s">
        <v>28</v>
      </c>
      <c r="B92" s="1" t="s">
        <v>84</v>
      </c>
      <c r="C92" s="1" t="s">
        <v>26</v>
      </c>
      <c r="D92" s="1" t="s">
        <v>17</v>
      </c>
      <c r="E92" s="1" t="s">
        <v>18</v>
      </c>
      <c r="F92" s="2">
        <v>42710</v>
      </c>
      <c r="G92" s="1">
        <v>621386563</v>
      </c>
      <c r="H92" s="2">
        <v>42718</v>
      </c>
      <c r="I92" s="1">
        <v>948</v>
      </c>
      <c r="J92" s="1">
        <v>651.21</v>
      </c>
      <c r="K92" s="1">
        <v>524.96</v>
      </c>
      <c r="L92" s="1">
        <v>617347.07999999996</v>
      </c>
      <c r="M92" s="1">
        <v>497662.08</v>
      </c>
      <c r="N92" s="1">
        <v>119685</v>
      </c>
      <c r="O92" s="1" t="s">
        <v>126</v>
      </c>
      <c r="P92">
        <v>12</v>
      </c>
      <c r="Q92">
        <v>2016</v>
      </c>
    </row>
    <row r="93" spans="1:17" x14ac:dyDescent="0.25">
      <c r="A93" s="1" t="s">
        <v>14</v>
      </c>
      <c r="B93" s="1" t="s">
        <v>67</v>
      </c>
      <c r="C93" s="1" t="s">
        <v>52</v>
      </c>
      <c r="D93" s="1" t="s">
        <v>17</v>
      </c>
      <c r="E93" s="1" t="s">
        <v>18</v>
      </c>
      <c r="F93" s="2">
        <v>41827</v>
      </c>
      <c r="G93" s="1">
        <v>240470397</v>
      </c>
      <c r="H93" s="2">
        <v>41831</v>
      </c>
      <c r="I93" s="1">
        <v>9389</v>
      </c>
      <c r="J93" s="1">
        <v>47.45</v>
      </c>
      <c r="K93" s="1">
        <v>31.79</v>
      </c>
      <c r="L93" s="1">
        <v>445508.05</v>
      </c>
      <c r="M93" s="1">
        <v>298476.31</v>
      </c>
      <c r="N93" s="1">
        <v>147031.74</v>
      </c>
      <c r="O93" s="1" t="s">
        <v>123</v>
      </c>
      <c r="P93">
        <v>7</v>
      </c>
      <c r="Q93">
        <v>2014</v>
      </c>
    </row>
    <row r="94" spans="1:17" x14ac:dyDescent="0.25">
      <c r="A94" s="1" t="s">
        <v>71</v>
      </c>
      <c r="B94" s="1" t="s">
        <v>75</v>
      </c>
      <c r="C94" s="1" t="s">
        <v>26</v>
      </c>
      <c r="D94" s="1" t="s">
        <v>22</v>
      </c>
      <c r="E94" s="1" t="s">
        <v>35</v>
      </c>
      <c r="F94" s="2">
        <v>41073</v>
      </c>
      <c r="G94" s="1">
        <v>423331391</v>
      </c>
      <c r="H94" s="2">
        <v>41114</v>
      </c>
      <c r="I94" s="1">
        <v>2021</v>
      </c>
      <c r="J94" s="1">
        <v>651.21</v>
      </c>
      <c r="K94" s="1">
        <v>524.96</v>
      </c>
      <c r="L94" s="1">
        <v>1316095.4099999999</v>
      </c>
      <c r="M94" s="1">
        <v>1060944.1599999999</v>
      </c>
      <c r="N94" s="1">
        <v>255151.25</v>
      </c>
      <c r="O94" s="1" t="s">
        <v>120</v>
      </c>
      <c r="P94">
        <v>6</v>
      </c>
      <c r="Q94">
        <v>2012</v>
      </c>
    </row>
    <row r="95" spans="1:17" x14ac:dyDescent="0.25">
      <c r="A95" s="1" t="s">
        <v>24</v>
      </c>
      <c r="B95" s="1" t="s">
        <v>111</v>
      </c>
      <c r="C95" s="1" t="s">
        <v>50</v>
      </c>
      <c r="D95" s="1" t="s">
        <v>22</v>
      </c>
      <c r="E95" s="1" t="s">
        <v>18</v>
      </c>
      <c r="F95" s="2">
        <v>40508</v>
      </c>
      <c r="G95" s="1">
        <v>660643374</v>
      </c>
      <c r="H95" s="2">
        <v>40537</v>
      </c>
      <c r="I95" s="1">
        <v>7910</v>
      </c>
      <c r="J95" s="1">
        <v>437.2</v>
      </c>
      <c r="K95" s="1">
        <v>263.33</v>
      </c>
      <c r="L95" s="1">
        <v>3458252</v>
      </c>
      <c r="M95" s="1">
        <v>2082940.3</v>
      </c>
      <c r="N95" s="1">
        <v>1375311.7</v>
      </c>
      <c r="O95" s="1" t="s">
        <v>125</v>
      </c>
      <c r="P95">
        <v>11</v>
      </c>
      <c r="Q95">
        <v>2010</v>
      </c>
    </row>
    <row r="96" spans="1:17" x14ac:dyDescent="0.25">
      <c r="A96" s="1" t="s">
        <v>19</v>
      </c>
      <c r="B96" s="1" t="s">
        <v>112</v>
      </c>
      <c r="C96" s="1" t="s">
        <v>52</v>
      </c>
      <c r="D96" s="1" t="s">
        <v>17</v>
      </c>
      <c r="E96" s="1" t="s">
        <v>23</v>
      </c>
      <c r="F96" s="2">
        <v>40582</v>
      </c>
      <c r="G96" s="1">
        <v>963392674</v>
      </c>
      <c r="H96" s="2">
        <v>40623</v>
      </c>
      <c r="I96" s="1">
        <v>8156</v>
      </c>
      <c r="J96" s="1">
        <v>47.45</v>
      </c>
      <c r="K96" s="1">
        <v>31.79</v>
      </c>
      <c r="L96" s="1">
        <v>387002.2</v>
      </c>
      <c r="M96" s="1">
        <v>259279.24</v>
      </c>
      <c r="N96" s="1">
        <v>127722.96</v>
      </c>
      <c r="O96" s="1" t="s">
        <v>121</v>
      </c>
      <c r="P96">
        <v>2</v>
      </c>
      <c r="Q96">
        <v>2011</v>
      </c>
    </row>
    <row r="97" spans="1:17" x14ac:dyDescent="0.25">
      <c r="A97" s="1" t="s">
        <v>28</v>
      </c>
      <c r="B97" s="1" t="s">
        <v>63</v>
      </c>
      <c r="C97" s="1" t="s">
        <v>44</v>
      </c>
      <c r="D97" s="1" t="s">
        <v>22</v>
      </c>
      <c r="E97" s="1" t="s">
        <v>35</v>
      </c>
      <c r="F97" s="2">
        <v>40750</v>
      </c>
      <c r="G97" s="1">
        <v>512878119</v>
      </c>
      <c r="H97" s="2">
        <v>40789</v>
      </c>
      <c r="I97" s="1">
        <v>888</v>
      </c>
      <c r="J97" s="1">
        <v>109.28</v>
      </c>
      <c r="K97" s="1">
        <v>35.840000000000003</v>
      </c>
      <c r="L97" s="1">
        <v>97040.639999999999</v>
      </c>
      <c r="M97" s="1">
        <v>31825.919999999998</v>
      </c>
      <c r="N97" s="1">
        <v>65214.720000000001</v>
      </c>
      <c r="O97" s="1" t="s">
        <v>123</v>
      </c>
      <c r="P97">
        <v>7</v>
      </c>
      <c r="Q97">
        <v>2011</v>
      </c>
    </row>
    <row r="98" spans="1:17" x14ac:dyDescent="0.25">
      <c r="A98" s="1" t="s">
        <v>41</v>
      </c>
      <c r="B98" s="1" t="s">
        <v>113</v>
      </c>
      <c r="C98" s="1" t="s">
        <v>30</v>
      </c>
      <c r="D98" s="1" t="s">
        <v>17</v>
      </c>
      <c r="E98" s="1" t="s">
        <v>27</v>
      </c>
      <c r="F98" s="2">
        <v>40858</v>
      </c>
      <c r="G98" s="1">
        <v>810711038</v>
      </c>
      <c r="H98" s="2">
        <v>40905</v>
      </c>
      <c r="I98" s="1">
        <v>6267</v>
      </c>
      <c r="J98" s="1">
        <v>9.33</v>
      </c>
      <c r="K98" s="1">
        <v>6.92</v>
      </c>
      <c r="L98" s="1">
        <v>58471.11</v>
      </c>
      <c r="M98" s="1">
        <v>43367.64</v>
      </c>
      <c r="N98" s="1">
        <v>15103.47</v>
      </c>
      <c r="O98" s="1" t="s">
        <v>125</v>
      </c>
      <c r="P98">
        <v>11</v>
      </c>
      <c r="Q98">
        <v>2011</v>
      </c>
    </row>
    <row r="99" spans="1:17" x14ac:dyDescent="0.25">
      <c r="A99" s="1" t="s">
        <v>28</v>
      </c>
      <c r="B99" s="1" t="s">
        <v>84</v>
      </c>
      <c r="C99" s="1" t="s">
        <v>37</v>
      </c>
      <c r="D99" s="1" t="s">
        <v>17</v>
      </c>
      <c r="E99" s="1" t="s">
        <v>23</v>
      </c>
      <c r="F99" s="2">
        <v>42522</v>
      </c>
      <c r="G99" s="1">
        <v>728815257</v>
      </c>
      <c r="H99" s="2">
        <v>42550</v>
      </c>
      <c r="I99" s="1">
        <v>1485</v>
      </c>
      <c r="J99" s="1">
        <v>154.06</v>
      </c>
      <c r="K99" s="1">
        <v>90.93</v>
      </c>
      <c r="L99" s="1">
        <v>228779.1</v>
      </c>
      <c r="M99" s="1">
        <v>135031.04999999999</v>
      </c>
      <c r="N99" s="1">
        <v>93748.05</v>
      </c>
      <c r="O99" s="1" t="s">
        <v>120</v>
      </c>
      <c r="P99">
        <v>6</v>
      </c>
      <c r="Q99">
        <v>2016</v>
      </c>
    </row>
    <row r="100" spans="1:17" x14ac:dyDescent="0.25">
      <c r="A100" s="1" t="s">
        <v>98</v>
      </c>
      <c r="B100" s="1" t="s">
        <v>99</v>
      </c>
      <c r="C100" s="1" t="s">
        <v>39</v>
      </c>
      <c r="D100" s="1" t="s">
        <v>17</v>
      </c>
      <c r="E100" s="1" t="s">
        <v>35</v>
      </c>
      <c r="F100" s="2">
        <v>42215</v>
      </c>
      <c r="G100" s="1">
        <v>559427106</v>
      </c>
      <c r="H100" s="2">
        <v>42224</v>
      </c>
      <c r="I100" s="1">
        <v>5767</v>
      </c>
      <c r="J100" s="1">
        <v>81.73</v>
      </c>
      <c r="K100" s="1">
        <v>56.67</v>
      </c>
      <c r="L100" s="1">
        <v>471336.91</v>
      </c>
      <c r="M100" s="1">
        <v>326815.89</v>
      </c>
      <c r="N100" s="1">
        <v>144521.01999999999</v>
      </c>
      <c r="O100" s="1" t="s">
        <v>123</v>
      </c>
      <c r="P100">
        <v>7</v>
      </c>
      <c r="Q100">
        <v>2015</v>
      </c>
    </row>
    <row r="101" spans="1:17" x14ac:dyDescent="0.25">
      <c r="A101" s="1" t="s">
        <v>28</v>
      </c>
      <c r="B101" s="1" t="s">
        <v>114</v>
      </c>
      <c r="C101" s="1" t="s">
        <v>34</v>
      </c>
      <c r="D101" s="1" t="s">
        <v>17</v>
      </c>
      <c r="E101" s="1" t="s">
        <v>27</v>
      </c>
      <c r="F101" s="2">
        <v>40949</v>
      </c>
      <c r="G101" s="1">
        <v>665095412</v>
      </c>
      <c r="H101" s="2">
        <v>40954</v>
      </c>
      <c r="I101" s="1">
        <v>5367</v>
      </c>
      <c r="J101" s="1">
        <v>668.27</v>
      </c>
      <c r="K101" s="1">
        <v>502.54</v>
      </c>
      <c r="L101" s="1">
        <v>3586605.09</v>
      </c>
      <c r="M101" s="1">
        <v>2697132.18</v>
      </c>
      <c r="N101" s="1">
        <v>889472.91</v>
      </c>
      <c r="O101" s="1" t="s">
        <v>121</v>
      </c>
      <c r="P101">
        <v>2</v>
      </c>
      <c r="Q101">
        <v>2012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DEF9-7604-4C39-A9E4-CA85C329ED47}">
  <dimension ref="A1:AD36"/>
  <sheetViews>
    <sheetView tabSelected="1" workbookViewId="0">
      <selection activeCell="B22" sqref="B22"/>
    </sheetView>
  </sheetViews>
  <sheetFormatPr defaultRowHeight="15" x14ac:dyDescent="0.25"/>
  <cols>
    <col min="1" max="1" width="13.140625" bestFit="1" customWidth="1"/>
    <col min="2" max="2" width="20.5703125" bestFit="1" customWidth="1"/>
    <col min="3" max="3" width="16.85546875" bestFit="1" customWidth="1"/>
    <col min="4" max="4" width="17.7109375" bestFit="1" customWidth="1"/>
    <col min="5" max="5" width="20.5703125" bestFit="1" customWidth="1"/>
    <col min="7" max="7" width="2.85546875" customWidth="1"/>
    <col min="8" max="8" width="17.7109375" hidden="1" customWidth="1"/>
    <col min="9" max="9" width="9.140625" hidden="1" customWidth="1"/>
    <col min="10" max="10" width="6.28515625" customWidth="1"/>
    <col min="11" max="11" width="20.5703125" hidden="1" customWidth="1"/>
    <col min="12" max="12" width="17.85546875" hidden="1" customWidth="1"/>
    <col min="13" max="13" width="9.85546875" hidden="1" customWidth="1"/>
    <col min="14" max="14" width="32.42578125" hidden="1" customWidth="1"/>
    <col min="15" max="16" width="17.7109375" hidden="1" customWidth="1"/>
    <col min="17" max="17" width="23.28515625" bestFit="1" customWidth="1"/>
    <col min="18" max="18" width="20.5703125" bestFit="1" customWidth="1"/>
    <col min="20" max="20" width="21.5703125" bestFit="1" customWidth="1"/>
    <col min="21" max="21" width="17.7109375" bestFit="1" customWidth="1"/>
    <col min="23" max="23" width="32.42578125" bestFit="1" customWidth="1"/>
    <col min="24" max="24" width="17.7109375" bestFit="1" customWidth="1"/>
    <col min="26" max="26" width="16.140625" bestFit="1" customWidth="1"/>
    <col min="27" max="27" width="16.42578125" bestFit="1" customWidth="1"/>
    <col min="29" max="29" width="15.140625" bestFit="1" customWidth="1"/>
    <col min="30" max="30" width="17.7109375" bestFit="1" customWidth="1"/>
  </cols>
  <sheetData>
    <row r="1" spans="1:30" x14ac:dyDescent="0.25">
      <c r="A1" s="3" t="s">
        <v>130</v>
      </c>
      <c r="B1" t="s">
        <v>132</v>
      </c>
      <c r="D1" s="3" t="s">
        <v>130</v>
      </c>
      <c r="E1" t="s">
        <v>132</v>
      </c>
      <c r="Q1" s="3" t="s">
        <v>135</v>
      </c>
      <c r="R1" t="s">
        <v>132</v>
      </c>
      <c r="T1" s="3" t="s">
        <v>139</v>
      </c>
      <c r="U1" t="s">
        <v>132</v>
      </c>
      <c r="W1" s="3" t="s">
        <v>143</v>
      </c>
      <c r="X1" t="s">
        <v>132</v>
      </c>
      <c r="Z1" s="3" t="s">
        <v>147</v>
      </c>
      <c r="AA1" t="s">
        <v>134</v>
      </c>
      <c r="AC1" s="3" t="s">
        <v>148</v>
      </c>
      <c r="AD1" t="s">
        <v>133</v>
      </c>
    </row>
    <row r="2" spans="1:30" x14ac:dyDescent="0.25">
      <c r="A2" s="4" t="s">
        <v>122</v>
      </c>
      <c r="B2" s="1">
        <v>16187186.33</v>
      </c>
      <c r="D2" s="4">
        <v>2010</v>
      </c>
      <c r="E2" s="1">
        <v>19186024.920000002</v>
      </c>
      <c r="Q2" s="4" t="s">
        <v>69</v>
      </c>
      <c r="R2" s="1">
        <v>6052890.8600000003</v>
      </c>
      <c r="T2" s="4" t="s">
        <v>16</v>
      </c>
      <c r="U2" s="1">
        <v>10350327.6</v>
      </c>
      <c r="W2" s="4" t="s">
        <v>41</v>
      </c>
      <c r="X2" s="1">
        <v>21347091.02</v>
      </c>
      <c r="Z2" s="4" t="s">
        <v>16</v>
      </c>
      <c r="AA2" s="1">
        <v>6463683.9000000004</v>
      </c>
      <c r="AC2" s="4" t="s">
        <v>122</v>
      </c>
      <c r="AD2" s="1">
        <v>4760208.3499999996</v>
      </c>
    </row>
    <row r="3" spans="1:30" x14ac:dyDescent="0.25">
      <c r="A3" s="4" t="s">
        <v>119</v>
      </c>
      <c r="B3" s="1">
        <v>1128164.9099999999</v>
      </c>
      <c r="D3" s="4">
        <v>2011</v>
      </c>
      <c r="E3" s="1">
        <v>11129166.07</v>
      </c>
      <c r="N3" t="s">
        <v>132</v>
      </c>
      <c r="O3" t="s">
        <v>134</v>
      </c>
      <c r="P3" t="s">
        <v>133</v>
      </c>
      <c r="Q3" s="4" t="s">
        <v>46</v>
      </c>
      <c r="R3" s="1">
        <v>6336545.4800000004</v>
      </c>
      <c r="T3" s="4" t="s">
        <v>44</v>
      </c>
      <c r="U3" s="1">
        <v>7787292.7999999998</v>
      </c>
      <c r="W3" s="4" t="s">
        <v>14</v>
      </c>
      <c r="X3" s="1">
        <v>14094265.130000001</v>
      </c>
      <c r="Z3" s="4" t="s">
        <v>52</v>
      </c>
      <c r="AA3" s="1">
        <v>1802747.32</v>
      </c>
      <c r="AC3" s="4" t="s">
        <v>119</v>
      </c>
      <c r="AD3" s="1">
        <v>579276.67000000004</v>
      </c>
    </row>
    <row r="4" spans="1:30" x14ac:dyDescent="0.25">
      <c r="A4" s="4" t="s">
        <v>126</v>
      </c>
      <c r="B4" s="1">
        <v>7249462.1200000001</v>
      </c>
      <c r="D4" s="4">
        <v>2012</v>
      </c>
      <c r="E4" s="1">
        <v>31898644.52</v>
      </c>
      <c r="N4" s="1">
        <v>137348768.31</v>
      </c>
      <c r="O4" s="1">
        <v>93180569.909999996</v>
      </c>
      <c r="P4" s="1">
        <v>44168198.399999999</v>
      </c>
      <c r="Q4" s="4" t="s">
        <v>99</v>
      </c>
      <c r="R4" s="1">
        <v>5643356.5499999998</v>
      </c>
      <c r="T4" s="4" t="s">
        <v>50</v>
      </c>
      <c r="U4" s="1">
        <v>36601509.600000001</v>
      </c>
      <c r="W4" s="4" t="s">
        <v>24</v>
      </c>
      <c r="X4" s="1">
        <v>33368932.109999999</v>
      </c>
      <c r="Z4" s="4" t="s">
        <v>21</v>
      </c>
      <c r="AA4" s="1">
        <v>3030455.47</v>
      </c>
      <c r="AC4" s="4" t="s">
        <v>126</v>
      </c>
      <c r="AD4" s="1">
        <v>2356230.0699999998</v>
      </c>
    </row>
    <row r="5" spans="1:30" x14ac:dyDescent="0.25">
      <c r="A5" s="4" t="s">
        <v>121</v>
      </c>
      <c r="B5" s="1">
        <v>24740517.77</v>
      </c>
      <c r="D5" s="4">
        <v>2013</v>
      </c>
      <c r="E5" s="1">
        <v>20330448.66</v>
      </c>
      <c r="Q5" s="4" t="s">
        <v>68</v>
      </c>
      <c r="R5" s="1">
        <v>6161257.9000000004</v>
      </c>
      <c r="T5" s="4" t="s">
        <v>34</v>
      </c>
      <c r="U5" s="1">
        <v>29889712.289999999</v>
      </c>
      <c r="W5" s="4" t="s">
        <v>71</v>
      </c>
      <c r="X5" s="1">
        <v>14052706.58</v>
      </c>
      <c r="Z5" s="4" t="s">
        <v>44</v>
      </c>
      <c r="AA5" s="1">
        <v>2553958.3999999999</v>
      </c>
      <c r="AC5" s="4" t="s">
        <v>121</v>
      </c>
      <c r="AD5" s="1">
        <v>7072050.5099999998</v>
      </c>
    </row>
    <row r="6" spans="1:30" x14ac:dyDescent="0.25">
      <c r="A6" s="4" t="s">
        <v>124</v>
      </c>
      <c r="B6" s="1">
        <v>10482467.119999999</v>
      </c>
      <c r="D6" s="4">
        <v>2014</v>
      </c>
      <c r="E6" s="1">
        <v>16630214.43</v>
      </c>
      <c r="Q6" s="4" t="s">
        <v>53</v>
      </c>
      <c r="R6" s="1">
        <v>5822036.2000000002</v>
      </c>
      <c r="T6" s="4" t="s">
        <v>26</v>
      </c>
      <c r="U6" s="1">
        <v>30585380.07</v>
      </c>
      <c r="W6" s="4" t="s">
        <v>28</v>
      </c>
      <c r="X6" s="1">
        <v>39672031.43</v>
      </c>
      <c r="Z6" s="4" t="s">
        <v>50</v>
      </c>
      <c r="AA6" s="1">
        <v>22045460.940000001</v>
      </c>
      <c r="AC6" s="4" t="s">
        <v>124</v>
      </c>
      <c r="AD6" s="1">
        <v>2816857.02</v>
      </c>
    </row>
    <row r="7" spans="1:30" x14ac:dyDescent="0.25">
      <c r="A7" s="4" t="s">
        <v>123</v>
      </c>
      <c r="B7" s="1">
        <v>15669518.5</v>
      </c>
      <c r="D7" s="4">
        <v>2015</v>
      </c>
      <c r="E7" s="1">
        <v>12427982.859999999</v>
      </c>
      <c r="Q7" s="4" t="s">
        <v>131</v>
      </c>
      <c r="R7" s="1">
        <v>30016086.989999998</v>
      </c>
      <c r="T7" s="4" t="s">
        <v>131</v>
      </c>
      <c r="U7" s="1">
        <v>115214222.36</v>
      </c>
      <c r="W7" s="4" t="s">
        <v>131</v>
      </c>
      <c r="X7" s="1">
        <v>122535026.27</v>
      </c>
      <c r="Z7" s="4" t="s">
        <v>30</v>
      </c>
      <c r="AA7" s="1">
        <v>345986.16</v>
      </c>
      <c r="AC7" s="4" t="s">
        <v>123</v>
      </c>
      <c r="AD7" s="1">
        <v>5578463.0599999996</v>
      </c>
    </row>
    <row r="8" spans="1:30" x14ac:dyDescent="0.25">
      <c r="A8" s="4" t="s">
        <v>120</v>
      </c>
      <c r="B8" s="1">
        <v>5230325.7699999996</v>
      </c>
      <c r="D8" s="4">
        <v>2016</v>
      </c>
      <c r="E8" s="1">
        <v>12372867.220000001</v>
      </c>
      <c r="Z8" s="4" t="s">
        <v>34</v>
      </c>
      <c r="AA8" s="1">
        <v>22477106.579999998</v>
      </c>
      <c r="AC8" s="4" t="s">
        <v>120</v>
      </c>
      <c r="AD8" s="1">
        <v>2185379.4300000002</v>
      </c>
    </row>
    <row r="9" spans="1:30" x14ac:dyDescent="0.25">
      <c r="A9" s="4" t="s">
        <v>129</v>
      </c>
      <c r="B9" s="1">
        <v>2274823.87</v>
      </c>
      <c r="D9" s="4">
        <v>2017</v>
      </c>
      <c r="E9" s="1">
        <v>13373419.630000001</v>
      </c>
      <c r="Z9" s="4" t="s">
        <v>55</v>
      </c>
      <c r="AA9" s="1">
        <v>3893065.75</v>
      </c>
      <c r="AC9" s="4" t="s">
        <v>129</v>
      </c>
      <c r="AD9" s="1">
        <v>928351.06</v>
      </c>
    </row>
    <row r="10" spans="1:30" x14ac:dyDescent="0.25">
      <c r="A10" s="4" t="s">
        <v>118</v>
      </c>
      <c r="B10" s="1">
        <v>13215739.99</v>
      </c>
      <c r="D10" s="4" t="s">
        <v>131</v>
      </c>
      <c r="E10" s="1">
        <v>137348768.31</v>
      </c>
      <c r="Q10" s="3" t="s">
        <v>136</v>
      </c>
      <c r="R10" t="s">
        <v>132</v>
      </c>
      <c r="T10" s="3" t="s">
        <v>140</v>
      </c>
      <c r="U10" t="s">
        <v>132</v>
      </c>
      <c r="W10" s="3" t="s">
        <v>144</v>
      </c>
      <c r="X10" t="s">
        <v>132</v>
      </c>
      <c r="Z10" s="4" t="s">
        <v>26</v>
      </c>
      <c r="AA10" s="1">
        <v>24655796.32</v>
      </c>
      <c r="AC10" s="4" t="s">
        <v>118</v>
      </c>
      <c r="AD10" s="1">
        <v>4582692.3</v>
      </c>
    </row>
    <row r="11" spans="1:30" x14ac:dyDescent="0.25">
      <c r="A11" s="4" t="s">
        <v>125</v>
      </c>
      <c r="B11" s="1">
        <v>20568222.760000002</v>
      </c>
      <c r="Q11" s="4" t="s">
        <v>109</v>
      </c>
      <c r="R11" s="1">
        <v>4870.26</v>
      </c>
      <c r="T11" s="4" t="s">
        <v>52</v>
      </c>
      <c r="U11" s="1">
        <v>2690794.6</v>
      </c>
      <c r="W11" s="4" t="s">
        <v>41</v>
      </c>
      <c r="X11" s="1">
        <v>21347091.02</v>
      </c>
      <c r="Z11" s="4" t="s">
        <v>39</v>
      </c>
      <c r="AA11" s="1">
        <v>2760282.36</v>
      </c>
      <c r="AC11" s="4" t="s">
        <v>125</v>
      </c>
      <c r="AD11" s="1">
        <v>6457600.6500000004</v>
      </c>
    </row>
    <row r="12" spans="1:30" x14ac:dyDescent="0.25">
      <c r="A12" s="4" t="s">
        <v>128</v>
      </c>
      <c r="B12" s="1">
        <v>15287576.609999999</v>
      </c>
      <c r="Q12" s="4" t="s">
        <v>42</v>
      </c>
      <c r="R12" s="1">
        <v>19103.439999999999</v>
      </c>
      <c r="T12" s="4" t="s">
        <v>30</v>
      </c>
      <c r="U12" s="1">
        <v>466481.34</v>
      </c>
      <c r="W12" s="4" t="s">
        <v>14</v>
      </c>
      <c r="X12" s="1">
        <v>14094265.130000001</v>
      </c>
      <c r="Z12" s="4" t="s">
        <v>58</v>
      </c>
      <c r="AA12" s="1">
        <v>1328789.28</v>
      </c>
      <c r="AC12" s="4" t="s">
        <v>128</v>
      </c>
      <c r="AD12" s="1">
        <v>4506923.25</v>
      </c>
    </row>
    <row r="13" spans="1:30" x14ac:dyDescent="0.25">
      <c r="A13" s="4" t="s">
        <v>127</v>
      </c>
      <c r="B13" s="1">
        <v>5314762.5599999996</v>
      </c>
      <c r="Q13" s="4" t="s">
        <v>59</v>
      </c>
      <c r="R13" s="1">
        <v>20404.71</v>
      </c>
      <c r="T13" s="4" t="s">
        <v>39</v>
      </c>
      <c r="U13" s="1">
        <v>3980904.84</v>
      </c>
      <c r="W13" s="4" t="s">
        <v>19</v>
      </c>
      <c r="X13" s="1">
        <v>9170385.4900000002</v>
      </c>
      <c r="Z13" s="4" t="s">
        <v>37</v>
      </c>
      <c r="AA13" s="1">
        <v>1823237.43</v>
      </c>
      <c r="AC13" s="4" t="s">
        <v>127</v>
      </c>
      <c r="AD13" s="1">
        <v>2344166.0299999998</v>
      </c>
    </row>
    <row r="14" spans="1:30" x14ac:dyDescent="0.25">
      <c r="A14" s="4" t="s">
        <v>131</v>
      </c>
      <c r="B14" s="1">
        <v>137348768.31</v>
      </c>
      <c r="Q14" s="4" t="s">
        <v>76</v>
      </c>
      <c r="R14" s="1">
        <v>26344.26</v>
      </c>
      <c r="T14" s="4" t="s">
        <v>58</v>
      </c>
      <c r="U14" s="1">
        <v>2080733.46</v>
      </c>
      <c r="W14" s="4" t="s">
        <v>71</v>
      </c>
      <c r="X14" s="1">
        <v>14052706.58</v>
      </c>
      <c r="Z14" s="4" t="s">
        <v>131</v>
      </c>
      <c r="AA14" s="1">
        <v>93180569.909999996</v>
      </c>
      <c r="AC14" s="4" t="s">
        <v>131</v>
      </c>
      <c r="AD14" s="1">
        <v>44168198.399999999</v>
      </c>
    </row>
    <row r="15" spans="1:30" x14ac:dyDescent="0.25">
      <c r="Q15" s="4" t="s">
        <v>72</v>
      </c>
      <c r="R15" s="1">
        <v>35304.720000000001</v>
      </c>
      <c r="T15" s="4" t="s">
        <v>37</v>
      </c>
      <c r="U15" s="1">
        <v>3089057.06</v>
      </c>
      <c r="W15" s="4" t="s">
        <v>98</v>
      </c>
      <c r="X15" s="1">
        <v>5643356.5499999998</v>
      </c>
    </row>
    <row r="16" spans="1:30" x14ac:dyDescent="0.25">
      <c r="Q16" s="4" t="s">
        <v>131</v>
      </c>
      <c r="R16" s="1">
        <v>106027.39</v>
      </c>
      <c r="T16" s="4" t="s">
        <v>131</v>
      </c>
      <c r="U16" s="1">
        <v>12307971.300000001</v>
      </c>
      <c r="W16" s="4" t="s">
        <v>131</v>
      </c>
      <c r="X16" s="1">
        <v>64307804.770000003</v>
      </c>
    </row>
    <row r="17" spans="2:30" x14ac:dyDescent="0.25">
      <c r="AC17" s="3" t="s">
        <v>149</v>
      </c>
      <c r="AD17" t="s">
        <v>133</v>
      </c>
    </row>
    <row r="18" spans="2:30" x14ac:dyDescent="0.25">
      <c r="B18" t="s">
        <v>132</v>
      </c>
      <c r="C18" t="s">
        <v>134</v>
      </c>
      <c r="D18" t="s">
        <v>133</v>
      </c>
      <c r="AC18" s="4">
        <v>2010</v>
      </c>
      <c r="AD18" s="1">
        <v>6629567.4299999997</v>
      </c>
    </row>
    <row r="19" spans="2:30" x14ac:dyDescent="0.25">
      <c r="B19" s="1">
        <v>137348768.31</v>
      </c>
      <c r="C19" s="1">
        <v>93180569.909999996</v>
      </c>
      <c r="D19" s="1">
        <v>44168198.399999999</v>
      </c>
      <c r="AC19" s="4">
        <v>2011</v>
      </c>
      <c r="AD19" s="1">
        <v>2741008.23</v>
      </c>
    </row>
    <row r="20" spans="2:30" x14ac:dyDescent="0.25">
      <c r="Q20" s="3" t="s">
        <v>137</v>
      </c>
      <c r="R20" t="s">
        <v>133</v>
      </c>
      <c r="T20" s="3" t="s">
        <v>141</v>
      </c>
      <c r="U20" t="s">
        <v>133</v>
      </c>
      <c r="W20" s="3" t="s">
        <v>145</v>
      </c>
      <c r="X20" t="s">
        <v>133</v>
      </c>
      <c r="AC20" s="4">
        <v>2012</v>
      </c>
      <c r="AD20" s="1">
        <v>9213010.1199999992</v>
      </c>
    </row>
    <row r="21" spans="2:30" x14ac:dyDescent="0.25">
      <c r="Q21" s="4" t="s">
        <v>69</v>
      </c>
      <c r="R21" s="1">
        <v>2425317.87</v>
      </c>
      <c r="T21" s="4" t="s">
        <v>16</v>
      </c>
      <c r="U21" s="1">
        <v>3886643.7</v>
      </c>
      <c r="W21" s="4" t="s">
        <v>41</v>
      </c>
      <c r="X21" s="1">
        <v>6113845.8700000001</v>
      </c>
      <c r="AC21" s="4">
        <v>2013</v>
      </c>
      <c r="AD21" s="1">
        <v>6715420.04</v>
      </c>
    </row>
    <row r="22" spans="2:30" x14ac:dyDescent="0.25">
      <c r="B22" t="s">
        <v>150</v>
      </c>
      <c r="C22" t="s">
        <v>151</v>
      </c>
      <c r="Q22" s="4" t="s">
        <v>46</v>
      </c>
      <c r="R22" s="1">
        <v>1609947.52</v>
      </c>
      <c r="T22" s="4" t="s">
        <v>44</v>
      </c>
      <c r="U22" s="1">
        <v>5233334.4000000004</v>
      </c>
      <c r="W22" s="4" t="s">
        <v>14</v>
      </c>
      <c r="X22" s="1">
        <v>4722160.03</v>
      </c>
      <c r="AC22" s="4">
        <v>2014</v>
      </c>
      <c r="AD22" s="1">
        <v>5879461.6799999997</v>
      </c>
    </row>
    <row r="23" spans="2:30" x14ac:dyDescent="0.25">
      <c r="B23" s="1">
        <v>1373487.6831</v>
      </c>
      <c r="C23" s="7">
        <v>441681.984</v>
      </c>
      <c r="Q23" s="4" t="s">
        <v>68</v>
      </c>
      <c r="R23" s="1">
        <v>1802771.7</v>
      </c>
      <c r="T23" s="4" t="s">
        <v>50</v>
      </c>
      <c r="U23" s="1">
        <v>14556048.66</v>
      </c>
      <c r="W23" s="4" t="s">
        <v>24</v>
      </c>
      <c r="X23" s="1">
        <v>11082938.630000001</v>
      </c>
      <c r="AC23" s="4">
        <v>2015</v>
      </c>
      <c r="AD23" s="1">
        <v>3996539.44</v>
      </c>
    </row>
    <row r="24" spans="2:30" x14ac:dyDescent="0.25">
      <c r="Q24" s="4" t="s">
        <v>97</v>
      </c>
      <c r="R24" s="1">
        <v>1719922.04</v>
      </c>
      <c r="T24" s="4" t="s">
        <v>34</v>
      </c>
      <c r="U24" s="1">
        <v>7412605.71</v>
      </c>
      <c r="W24" s="4" t="s">
        <v>71</v>
      </c>
      <c r="X24" s="1">
        <v>5761191.8600000003</v>
      </c>
      <c r="AC24" s="4">
        <v>2016</v>
      </c>
      <c r="AD24" s="1">
        <v>4903838.01</v>
      </c>
    </row>
    <row r="25" spans="2:30" x14ac:dyDescent="0.25">
      <c r="Q25" s="4" t="s">
        <v>103</v>
      </c>
      <c r="R25" s="1">
        <v>1678540.98</v>
      </c>
      <c r="T25" s="4" t="s">
        <v>26</v>
      </c>
      <c r="U25" s="1">
        <v>5929583.75</v>
      </c>
      <c r="W25" s="4" t="s">
        <v>28</v>
      </c>
      <c r="X25" s="1">
        <v>12183211.4</v>
      </c>
      <c r="AC25" s="4">
        <v>2017</v>
      </c>
      <c r="AD25" s="1">
        <v>4089353.45</v>
      </c>
    </row>
    <row r="26" spans="2:30" x14ac:dyDescent="0.25">
      <c r="Q26" s="4" t="s">
        <v>131</v>
      </c>
      <c r="R26" s="1">
        <v>9236500.1099999994</v>
      </c>
      <c r="T26" s="4" t="s">
        <v>131</v>
      </c>
      <c r="U26" s="1">
        <v>37018216.219999999</v>
      </c>
      <c r="W26" s="4" t="s">
        <v>131</v>
      </c>
      <c r="X26" s="1">
        <v>39863347.789999999</v>
      </c>
      <c r="AC26" s="4" t="s">
        <v>131</v>
      </c>
      <c r="AD26" s="1">
        <v>44168198.399999999</v>
      </c>
    </row>
    <row r="30" spans="2:30" x14ac:dyDescent="0.25">
      <c r="Q30" s="3" t="s">
        <v>138</v>
      </c>
      <c r="R30" t="s">
        <v>133</v>
      </c>
      <c r="T30" s="3" t="s">
        <v>142</v>
      </c>
      <c r="U30" t="s">
        <v>133</v>
      </c>
      <c r="W30" s="3" t="s">
        <v>146</v>
      </c>
      <c r="X30" t="s">
        <v>133</v>
      </c>
    </row>
    <row r="31" spans="2:30" x14ac:dyDescent="0.25">
      <c r="Q31" s="4" t="s">
        <v>109</v>
      </c>
      <c r="R31" s="1">
        <v>1258.02</v>
      </c>
      <c r="T31" s="4" t="s">
        <v>52</v>
      </c>
      <c r="U31" s="1">
        <v>888047.28</v>
      </c>
      <c r="W31" s="4" t="s">
        <v>41</v>
      </c>
      <c r="X31" s="1">
        <v>6113845.8700000001</v>
      </c>
    </row>
    <row r="32" spans="2:30" x14ac:dyDescent="0.25">
      <c r="Q32" s="4" t="s">
        <v>42</v>
      </c>
      <c r="R32" s="1">
        <v>7828.12</v>
      </c>
      <c r="T32" s="4" t="s">
        <v>30</v>
      </c>
      <c r="U32" s="1">
        <v>120495.18</v>
      </c>
      <c r="W32" s="4" t="s">
        <v>14</v>
      </c>
      <c r="X32" s="1">
        <v>4722160.03</v>
      </c>
    </row>
    <row r="33" spans="17:24" x14ac:dyDescent="0.25">
      <c r="Q33" s="4" t="s">
        <v>59</v>
      </c>
      <c r="R33" s="1">
        <v>5270.67</v>
      </c>
      <c r="T33" s="4" t="s">
        <v>55</v>
      </c>
      <c r="U33" s="1">
        <v>610610</v>
      </c>
      <c r="W33" s="4" t="s">
        <v>19</v>
      </c>
      <c r="X33" s="1">
        <v>2846907.85</v>
      </c>
    </row>
    <row r="34" spans="17:24" x14ac:dyDescent="0.25">
      <c r="Q34" s="4" t="s">
        <v>76</v>
      </c>
      <c r="R34" s="1">
        <v>10795.23</v>
      </c>
      <c r="T34" s="4" t="s">
        <v>39</v>
      </c>
      <c r="U34" s="1">
        <v>1220622.48</v>
      </c>
      <c r="W34" s="4" t="s">
        <v>71</v>
      </c>
      <c r="X34" s="1">
        <v>5761191.8600000003</v>
      </c>
    </row>
    <row r="35" spans="17:24" x14ac:dyDescent="0.25">
      <c r="Q35" s="4" t="s">
        <v>72</v>
      </c>
      <c r="R35" s="1">
        <v>9119.44</v>
      </c>
      <c r="T35" s="4" t="s">
        <v>58</v>
      </c>
      <c r="U35" s="1">
        <v>751944.18</v>
      </c>
      <c r="W35" s="4" t="s">
        <v>98</v>
      </c>
      <c r="X35" s="1">
        <v>1457942.76</v>
      </c>
    </row>
    <row r="36" spans="17:24" x14ac:dyDescent="0.25">
      <c r="Q36" s="4" t="s">
        <v>131</v>
      </c>
      <c r="R36" s="1">
        <v>34271.480000000003</v>
      </c>
      <c r="T36" s="4" t="s">
        <v>131</v>
      </c>
      <c r="U36" s="1">
        <v>3591719.12</v>
      </c>
      <c r="W36" s="4" t="s">
        <v>131</v>
      </c>
      <c r="X36" s="1">
        <v>20902048.370000001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4B094-CD9E-4E5F-91E7-BBB3B7A2EAED}">
  <dimension ref="A1"/>
  <sheetViews>
    <sheetView workbookViewId="0"/>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F547-B85C-4464-845C-91672A2C0A32}">
  <dimension ref="A1"/>
  <sheetViews>
    <sheetView zoomScaleNormal="100" workbookViewId="0"/>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5 0 0 2 9 b c 4 - 1 9 0 2 - 4 7 3 a - 8 3 9 d - d 1 4 9 b f 8 1 f b 3 e "   x m l n s = " h t t p : / / s c h e m a s . m i c r o s o f t . c o m / D a t a M a s h u p " > A A A A A G Q F A A B Q S w M E F A A C A A g A P Q P o W O 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P Q P 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0 D 6 F h e W D v n X g I A A G s G A A A T A B w A R m 9 y b X V s Y X M v U 2 V j d G l v b j E u b S C i G A A o o B Q A A A A A A A A A A A A A A A A A A A A A A A A A A A C N V M u O 0 z A U 3 V f q P 1 i e T U c y k T o a W D D K o k p B V I J h m L Y L 1 C D k S W 5 b g 2 N X t l P I V P l 3 r p P Q 9 B H o d N P 4 P s 4 5 9 2 F b S J z Q i k z r / + F d v 9 f v 2 T U 3 k J I r O s r 4 s 3 d y C Z a k 3 H F K Q i L B 9 X s E f 1 O d m w T Q E t l t M N Z J n o F y g / d C Q h B p 5 f B g B z R 6 G 8 8 t G B u P u E D c e A z 2 p 9 O b e K 7 E U i D J B A O N s m u x i R + M / o E y h t 9 H i s v C C r U i v B Z g 9 w L i M 0 l B Y r f 0 m i 3 G I E U m E C y k j D I S a Z l n y o b D W 0 b e q U S n C B c O b 1 7 f M P I l 1 w 6 m r p A Q t p / B v V b w 7 Z r V p V 1 R F J O h L y U f g K e o 3 1 c + 4 0 8 Y 2 H g a + 6 D u A i O L x j 6 S c p p w y Y 0 N n c k P I a M 1 V y t E n B U b I L + E W 5 O P G i O h h Z 4 Z r u x S m 6 x W 7 w P t o E M L I 7 s d / W z w m 4 y 5 A z w 7 j 4 n t g L J k h I J 6 N Z / S y 8 z D i 9 T / 1 F x J m O L Y X q Z g o n A J f A m f c D P W L e 0 o T W v C / 3 A N E Z 3 W e Y w A T 9 Y V Z V B Z B o u 2 D d h q v 0 5 v b g O P 0 M H 9 F b j p p j 6 R h 3 x V 7 C G d N 7 y E D W E R J 8 q t 0 9 k F s o a j r k 3 x D M 7 r u 0 f r M W v 3 V C 8 O 8 k g W w 9 k d k l a z c / D b l W U L / w j a 0 / q s + i 6 1 H I 2 r s Z + M D t E x d 4 W v i a 8 t 0 r l y p v C f E w d Z E 0 F o f Y F 9 n g L p D X W N D 0 Z o I 1 z R W p r 1 a k 6 T c Z V 8 s H c U X x J n 8 T G S 6 d + T R 0 n 2 P p R v n T / M t O O S P M I W V A 6 t 4 d i N d 2 0 p 3 O l U 6 P F e l N 1 D u H y d z n v K 9 j e 5 K q 3 d K L x F u + P a O n z 7 S q s J q j x 7 A t M 6 m 8 p O f a d 9 i H J j Q C V F C 3 3 U m O 7 0 f Z 8 O 3 e V 1 v y d U d 2 v u / g B Q S w E C L Q A U A A I A C A A 9 A + h Y 4 c C c K q Q A A A D 1 A A A A E g A A A A A A A A A A A A A A A A A A A A A A Q 2 9 u Z m l n L 1 B h Y 2 t h Z 2 U u e G 1 s U E s B A i 0 A F A A C A A g A P Q P o W A / K 6 a u k A A A A 6 Q A A A B M A A A A A A A A A A A A A A A A A 8 A A A A F t D b 2 5 0 Z W 5 0 X 1 R 5 c G V z X S 5 4 b W x Q S w E C L Q A U A A I A C A A 9 A + h Y X l g 7 5 1 4 C A A B r B g A A E w A A A A A A A A A A A A A A A A D h A Q A A R m 9 y b X V s Y X M v U 2 V j d G l v b j E u b V B L B Q Y A A A A A A w A D A M I A A A C 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F w A A A A A A A I g 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W 1 h e m 9 u J T I w U 2 F s Z X M 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t Y X p v b l 9 T Y W x l c 1 9 k Y X R h I i A v P j x F b n R y e S B U e X B l P S J G a W x s Z W R D b 2 1 w b G V 0 Z V J l c 3 V s d F R v V 2 9 y a 3 N o Z W V 0 I i B W Y W x 1 Z T 0 i b D E i I C 8 + P E V u d H J 5 I F R 5 c G U 9 I k Z p b G x T d G F 0 d X M i I F Z h b H V l P S J z Q 2 9 t c G x l d G U i I C 8 + P E V u d H J 5 I F R 5 c G U 9 I k Z p b G x D b 2 x 1 b W 5 O Y W 1 l c y I g V m F s d W U 9 I n N b J n F 1 b 3 Q 7 U m V n a W 9 u J n F 1 b 3 Q 7 L C Z x d W 9 0 O 0 N v d W 5 0 c n k m c X V v d D s s J n F 1 b 3 Q 7 S X R l b S B U e X B 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L C Z x d W 9 0 O 0 1 v b n R o b m F t Z S Z x d W 9 0 O y w m c X V v d D t N b 2 5 0 a C Z x d W 9 0 O y w m c X V v d D t Z Z W F y J n F 1 b 3 Q 7 X S I g L z 4 8 R W 5 0 c n k g V H l w Z T 0 i R m l s b E N v b H V t b l R 5 c G V z I i B W Y W x 1 Z T 0 i c 0 J n W U d C Z 1 l K Q X d r R E J R V V J C U V V H Q X d N P S I g L z 4 8 R W 5 0 c n k g V H l w Z T 0 i R m l s b E x h c 3 R V c G R h d G V k I i B W Y W x 1 Z T 0 i Z D I w M j Q t M D c t M D d U M T g 6 N T U 6 N T U u N j E 4 M T Y z M V o i I C 8 + P E V u d H J 5 I F R 5 c G U 9 I k Z p b G x F c n J v c k N v d W 5 0 I i B W Y W x 1 Z T 0 i b D A i I C 8 + P E V u d H J 5 I F R 5 c G U 9 I k Z p b G x F c n J v c k N v Z G U i I F Z h b H V l P S J z V W 5 r b m 9 3 b i I g L z 4 8 R W 5 0 c n k g V H l w Z T 0 i R m l s b E N v d W 5 0 I i B W Y W x 1 Z T 0 i b D E w M C I g L z 4 8 R W 5 0 c n k g V H l w Z T 0 i Q W R k Z W R U b 0 R h d G F N b 2 R l b C I g V m F s d W U 9 I m w x I i A v P j x F b n R y e S B U e X B l P S J R d W V y e U l E I i B W Y W x 1 Z T 0 i c z J i M z Q w N T Y 5 L W R l Z W Y t N D l k Y i 0 5 O G Q 0 L T Y 1 M T V i Y T g 5 Z m M 1 M y I g L z 4 8 R W 5 0 c n k g V H l w Z T 0 i U m V s Y X R p b 2 5 z a G l w S W 5 m b 0 N v b n R h a W 5 l c i I g V m F s d W U 9 I n N 7 J n F 1 b 3 Q 7 Y 2 9 s d W 1 u Q 2 9 1 b n Q m c X V v d D s 6 M T c s J n F 1 b 3 Q 7 a 2 V 5 Q 2 9 s d W 1 u T m F t Z X M m c X V v d D s 6 W 1 0 s J n F 1 b 3 Q 7 c X V l c n l S Z W x h d G l v b n N o a X B z J n F 1 b 3 Q 7 O l t d L C Z x d W 9 0 O 2 N v b H V t b k l k Z W 5 0 a X R p Z X M m c X V v d D s 6 W y Z x d W 9 0 O 1 N l Y 3 R p b 2 4 x L 0 F t Y X p v b i B T Y W x l c y B k Y X R h L 1 B y b 2 1 v d G V k I E h l Y W R l c n M u e 1 J l Z 2 l v b i w w f S Z x d W 9 0 O y w m c X V v d D t T Z W N 0 a W 9 u M S 9 B b W F 6 b 2 4 g U 2 F s Z X M g Z G F 0 Y S 9 Q c m 9 t b 3 R l Z C B I Z W F k Z X J z L n t D b 3 V u d H J 5 L D F 9 J n F 1 b 3 Q 7 L C Z x d W 9 0 O 1 N l Y 3 R p b 2 4 x L 0 F t Y X p v b i B T Y W x l c y B k Y X R h L 1 B y b 2 1 v d G V k I E h l Y W R l c n M u e 0 l 0 Z W 0 g V H l w Z S w y f S Z x d W 9 0 O y w m c X V v d D t T Z W N 0 a W 9 u M S 9 B b W F 6 b 2 4 g U 2 F s Z X M g Z G F 0 Y S 9 Q c m 9 t b 3 R l Z C B I Z W F k Z X J z L n t T Y W x l c y B D a G F u b m V s L D N 9 J n F 1 b 3 Q 7 L C Z x d W 9 0 O 1 N l Y 3 R p b 2 4 x L 0 F t Y X p v b i B T Y W x l c y B k Y X R h L 1 B y b 2 1 v d G V k I E h l Y W R l c n M u e 0 9 y Z G V y I F B y a W 9 y a X R 5 L D R 9 J n F 1 b 3 Q 7 L C Z x d W 9 0 O 1 N l Y 3 R p b 2 4 x L 0 F t Y X p v b i B T Y W x l c y B k Y X R h L 0 N o Y W 5 n Z W Q g V H l w Z S B 3 a X R o I E x v Y 2 F s Z S 5 7 T 3 J k Z X I g R G F 0 Z S w 1 f S Z x d W 9 0 O y w m c X V v d D t T Z W N 0 a W 9 u M S 9 B b W F 6 b 2 4 g U 2 F s Z X M g Z G F 0 Y S 9 D a G F u Z 2 V k I F R 5 c G U x L n t P c m R l c i B J R C w 2 f S Z x d W 9 0 O y w m c X V v d D t T Z W N 0 a W 9 u M S 9 B b W F 6 b 2 4 g U 2 F s Z X M g Z G F 0 Y S 9 D a G F u Z 2 V k I F R 5 c G U g d 2 l 0 a C B M b 2 N h b G U x L n t T a G l w I E R h d G U s N 3 0 m c X V v d D s s J n F 1 b 3 Q 7 U 2 V j d G l v b j E v Q W 1 h e m 9 u I F N h b G V z I G R h d G E v Q 2 h h b m d l Z C B U e X B l M S 5 7 V W 5 p d H M g U 2 9 s Z C w 4 f S Z x d W 9 0 O y w m c X V v d D t T Z W N 0 a W 9 u M S 9 B b W F 6 b 2 4 g U 2 F s Z X M g Z G F 0 Y S 9 D a G F u Z 2 V k I F R 5 c G U x L n t V b m l 0 I F B y a W N l L D l 9 J n F 1 b 3 Q 7 L C Z x d W 9 0 O 1 N l Y 3 R p b 2 4 x L 0 F t Y X p v b i B T Y W x l c y B k Y X R h L 0 N o Y W 5 n Z W Q g V H l w Z T E u e 1 V u a X Q g Q 2 9 z d C w x M H 0 m c X V v d D s s J n F 1 b 3 Q 7 U 2 V j d G l v b j E v Q W 1 h e m 9 u I F N h b G V z I G R h d G E v Q 2 h h b m d l Z C B U e X B l M S 5 7 V G 9 0 Y W w g U m V 2 Z W 5 1 Z S w x M X 0 m c X V v d D s s J n F 1 b 3 Q 7 U 2 V j d G l v b j E v Q W 1 h e m 9 u I F N h b G V z I G R h d G E v Q 2 h h b m d l Z C B U e X B l M S 5 7 V G 9 0 Y W w g Q 2 9 z d C w x M n 0 m c X V v d D s s J n F 1 b 3 Q 7 U 2 V j d G l v b j E v Q W 1 h e m 9 u I F N h b G V z I G R h d G E v Q 2 h h b m d l Z C B U e X B l M S 5 7 V G 9 0 Y W w g U H J v Z m l 0 L D E z f S Z x d W 9 0 O y w m c X V v d D t T Z W N 0 a W 9 u M S 9 B b W F 6 b 2 4 g U 2 F s Z X M g Z G F 0 Y S 9 D a G F u Z 2 V k I F R 5 c G U u e 0 1 v b n R o b m F t Z S w x N n 0 m c X V v d D s s J n F 1 b 3 Q 7 U 2 V j d G l v b j E v Q W 1 h e m 9 u I F N h b G V z I G R h d G E v S W 5 z Z X J 0 Z W Q g T W 9 u d G g u e 0 1 v b n R o L D E 0 f S Z x d W 9 0 O y w m c X V v d D t T Z W N 0 a W 9 u M S 9 B b W F 6 b 2 4 g U 2 F s Z X M g Z G F 0 Y S 9 J b n N l c n R l Z C B Z Z W F y L n t Z Z W F y L D E 1 f S Z x d W 9 0 O 1 0 s J n F 1 b 3 Q 7 Q 2 9 s d W 1 u Q 2 9 1 b n Q m c X V v d D s 6 M T c s J n F 1 b 3 Q 7 S 2 V 5 Q 2 9 s d W 1 u T m F t Z X M m c X V v d D s 6 W 1 0 s J n F 1 b 3 Q 7 Q 2 9 s d W 1 u S W R l b n R p d G l l c y Z x d W 9 0 O z p b J n F 1 b 3 Q 7 U 2 V j d G l v b j E v Q W 1 h e m 9 u I F N h b G V z I G R h d G E v U H J v b W 9 0 Z W Q g S G V h Z G V y c y 5 7 U m V n a W 9 u L D B 9 J n F 1 b 3 Q 7 L C Z x d W 9 0 O 1 N l Y 3 R p b 2 4 x L 0 F t Y X p v b i B T Y W x l c y B k Y X R h L 1 B y b 2 1 v d G V k I E h l Y W R l c n M u e 0 N v d W 5 0 c n k s M X 0 m c X V v d D s s J n F 1 b 3 Q 7 U 2 V j d G l v b j E v Q W 1 h e m 9 u I F N h b G V z I G R h d G E v U H J v b W 9 0 Z W Q g S G V h Z G V y c y 5 7 S X R l b S B U e X B l L D J 9 J n F 1 b 3 Q 7 L C Z x d W 9 0 O 1 N l Y 3 R p b 2 4 x L 0 F t Y X p v b i B T Y W x l c y B k Y X R h L 1 B y b 2 1 v d G V k I E h l Y W R l c n M u e 1 N h b G V z I E N o Y W 5 u Z W w s M 3 0 m c X V v d D s s J n F 1 b 3 Q 7 U 2 V j d G l v b j E v Q W 1 h e m 9 u I F N h b G V z I G R h d G E v U H J v b W 9 0 Z W Q g S G V h Z G V y c y 5 7 T 3 J k Z X I g U H J p b 3 J p d H k s N H 0 m c X V v d D s s J n F 1 b 3 Q 7 U 2 V j d G l v b j E v Q W 1 h e m 9 u I F N h b G V z I G R h d G E v Q 2 h h b m d l Z C B U e X B l I H d p d G g g T G 9 j Y W x l L n t P c m R l c i B E Y X R l L D V 9 J n F 1 b 3 Q 7 L C Z x d W 9 0 O 1 N l Y 3 R p b 2 4 x L 0 F t Y X p v b i B T Y W x l c y B k Y X R h L 0 N o Y W 5 n Z W Q g V H l w Z T E u e 0 9 y Z G V y I E l E L D Z 9 J n F 1 b 3 Q 7 L C Z x d W 9 0 O 1 N l Y 3 R p b 2 4 x L 0 F t Y X p v b i B T Y W x l c y B k Y X R h L 0 N o Y W 5 n Z W Q g V H l w Z S B 3 a X R o I E x v Y 2 F s Z T E u e 1 N o a X A g R G F 0 Z S w 3 f S Z x d W 9 0 O y w m c X V v d D t T Z W N 0 a W 9 u M S 9 B b W F 6 b 2 4 g U 2 F s Z X M g Z G F 0 Y S 9 D a G F u Z 2 V k I F R 5 c G U x L n t V b m l 0 c y B T b 2 x k L D h 9 J n F 1 b 3 Q 7 L C Z x d W 9 0 O 1 N l Y 3 R p b 2 4 x L 0 F t Y X p v b i B T Y W x l c y B k Y X R h L 0 N o Y W 5 n Z W Q g V H l w Z T E u e 1 V u a X Q g U H J p Y 2 U s O X 0 m c X V v d D s s J n F 1 b 3 Q 7 U 2 V j d G l v b j E v Q W 1 h e m 9 u I F N h b G V z I G R h d G E v Q 2 h h b m d l Z C B U e X B l M S 5 7 V W 5 p d C B D b 3 N 0 L D E w f S Z x d W 9 0 O y w m c X V v d D t T Z W N 0 a W 9 u M S 9 B b W F 6 b 2 4 g U 2 F s Z X M g Z G F 0 Y S 9 D a G F u Z 2 V k I F R 5 c G U x L n t U b 3 R h b C B S Z X Z l b n V l L D E x f S Z x d W 9 0 O y w m c X V v d D t T Z W N 0 a W 9 u M S 9 B b W F 6 b 2 4 g U 2 F s Z X M g Z G F 0 Y S 9 D a G F u Z 2 V k I F R 5 c G U x L n t U b 3 R h b C B D b 3 N 0 L D E y f S Z x d W 9 0 O y w m c X V v d D t T Z W N 0 a W 9 u M S 9 B b W F 6 b 2 4 g U 2 F s Z X M g Z G F 0 Y S 9 D a G F u Z 2 V k I F R 5 c G U x L n t U b 3 R h b C B Q c m 9 m a X Q s M T N 9 J n F 1 b 3 Q 7 L C Z x d W 9 0 O 1 N l Y 3 R p b 2 4 x L 0 F t Y X p v b i B T Y W x l c y B k Y X R h L 0 N o Y W 5 n Z W Q g V H l w Z S 5 7 T W 9 u d G h u Y W 1 l L D E 2 f S Z x d W 9 0 O y w m c X V v d D t T Z W N 0 a W 9 u M S 9 B b W F 6 b 2 4 g U 2 F s Z X M g Z G F 0 Y S 9 J b n N l c n R l Z C B N b 2 5 0 a C 5 7 T W 9 u d G g s M T R 9 J n F 1 b 3 Q 7 L C Z x d W 9 0 O 1 N l Y 3 R p b 2 4 x L 0 F t Y X p v b i B T Y W x l c y B k Y X R h L 0 l u c 2 V y d G V k I F l l Y X I u e 1 l l Y X I s M T V 9 J n F 1 b 3 Q 7 X S w m c X V v d D t S Z W x h d G l v b n N o a X B J b m Z v J n F 1 b 3 Q 7 O l t d f S I g L z 4 8 L 1 N 0 Y W J s Z U V u d H J p Z X M + P C 9 J d G V t P j x J d G V t P j x J d G V t T G 9 j Y X R p b 2 4 + P E l 0 Z W 1 U e X B l P k Z v c m 1 1 b G E 8 L 0 l 0 Z W 1 U e X B l P j x J d G V t U G F 0 a D 5 T Z W N 0 a W 9 u M S 9 B b W F 6 b 2 4 l M j B T Y W x l c y U y M G R h d G E v U 2 9 1 c m N l P C 9 J d G V t U G F 0 a D 4 8 L 0 l 0 Z W 1 M b 2 N h d G l v b j 4 8 U 3 R h Y m x l R W 5 0 c m l l c y A v P j w v S X R l b T 4 8 S X R l b T 4 8 S X R l b U x v Y 2 F 0 a W 9 u P j x J d G V t V H l w Z T 5 G b 3 J t d W x h P C 9 J d G V t V H l w Z T 4 8 S X R l b V B h d G g + U 2 V j d G l v b j E v Q W 1 h e m 9 u J T I w U 2 F s Z X M l M j B k Y X R h L 1 B y b 2 1 v d G V k J T I w S G V h Z G V y c z w v S X R l b V B h d G g + P C 9 J d G V t T G 9 j Y X R p b 2 4 + P F N 0 Y W J s Z U V u d H J p Z X M g L z 4 8 L 0 l 0 Z W 0 + P E l 0 Z W 0 + P E l 0 Z W 1 M b 2 N h d G l v b j 4 8 S X R l b V R 5 c G U + R m 9 y b X V s Y T w v S X R l b V R 5 c G U + P E l 0 Z W 1 Q Y X R o P l N l Y 3 R p b 2 4 x L 0 F t Y X p v b i U y M F N h b G V z J T I w Z G F 0 Y S 9 D a G F u Z 2 V k J T I w V H l w Z S U y M H d p d G g l M j B M b 2 N h b G U 8 L 0 l 0 Z W 1 Q Y X R o P j w v S X R l b U x v Y 2 F 0 a W 9 u P j x T d G F i b G V F b n R y a W V z I C 8 + P C 9 J d G V t P j x J d G V t P j x J d G V t T G 9 j Y X R p b 2 4 + P E l 0 Z W 1 U e X B l P k Z v c m 1 1 b G E 8 L 0 l 0 Z W 1 U e X B l P j x J d G V t U G F 0 a D 5 T Z W N 0 a W 9 u M S 9 B b W F 6 b 2 4 l M j B T Y W x l c y U y M G R h d G E v Q 2 h h b m d l Z C U y M F R 5 c G U l M j B 3 a X R o J T I w T G 9 j Y W x l M T w v S X R l b V B h d G g + P C 9 J d G V t T G 9 j Y X R p b 2 4 + P F N 0 Y W J s Z U V u d H J p Z X M g L z 4 8 L 0 l 0 Z W 0 + P E l 0 Z W 0 + P E l 0 Z W 1 M b 2 N h d G l v b j 4 8 S X R l b V R 5 c G U + R m 9 y b X V s Y T w v S X R l b V R 5 c G U + P E l 0 Z W 1 Q Y X R o P l N l Y 3 R p b 2 4 x L 0 F t Y X p v b i U y M F N h b G V z J T I w Z G F 0 Y S 9 J b n N l c n R l Z C U y M E 1 v b n R o P C 9 J d G V t U G F 0 a D 4 8 L 0 l 0 Z W 1 M b 2 N h d G l v b j 4 8 U 3 R h Y m x l R W 5 0 c m l l c y A v P j w v S X R l b T 4 8 S X R l b T 4 8 S X R l b U x v Y 2 F 0 a W 9 u P j x J d G V t V H l w Z T 5 G b 3 J t d W x h P C 9 J d G V t V H l w Z T 4 8 S X R l b V B h d G g + U 2 V j d G l v b j E v Q W 1 h e m 9 u J T I w U 2 F s Z X M l M j B k Y X R h L 0 l u c 2 V y d G V k J T I w W W V h c j w v S X R l b V B h d G g + P C 9 J d G V t T G 9 j Y X R p b 2 4 + P F N 0 Y W J s Z U V u d H J p Z X M g L z 4 8 L 0 l 0 Z W 0 + P E l 0 Z W 0 + P E l 0 Z W 1 M b 2 N h d G l v b j 4 8 S X R l b V R 5 c G U + R m 9 y b X V s Y T w v S X R l b V R 5 c G U + P E l 0 Z W 1 Q Y X R o P l N l Y 3 R p b 2 4 x L 0 F t Y X p v b i U y M F N h b G V z J T I w Z G F 0 Y S 9 B Z G R l Z C U y M E N 1 c 3 R v b T w v S X R l b V B h d G g + P C 9 J d G V t T G 9 j Y X R p b 2 4 + P F N 0 Y W J s Z U V u d H J p Z X M g L z 4 8 L 0 l 0 Z W 0 + P E l 0 Z W 0 + P E l 0 Z W 1 M b 2 N h d G l v b j 4 8 S X R l b V R 5 c G U + R m 9 y b X V s Y T w v S X R l b V R 5 c G U + P E l 0 Z W 1 Q Y X R o P l N l Y 3 R p b 2 4 x L 0 F t Y X p v b i U y M F N h b G V z J T I w Z G F 0 Y S 9 D a G F u Z 2 V k J T I w V H l w Z T w v S X R l b V B h d G g + P C 9 J d G V t T G 9 j Y X R p b 2 4 + P F N 0 Y W J s Z U V u d H J p Z X M g L z 4 8 L 0 l 0 Z W 0 + P E l 0 Z W 0 + P E l 0 Z W 1 M b 2 N h d G l v b j 4 8 S X R l b V R 5 c G U + R m 9 y b X V s Y T w v S X R l b V R 5 c G U + P E l 0 Z W 1 Q Y X R o P l N l Y 3 R p b 2 4 x L 0 F t Y X p v b i U y M F N h b G V z J T I w Z G F 0 Y S 9 S Z W 9 y Z G V y Z W Q l M j B D b 2 x 1 b W 5 z P C 9 J d G V t U G F 0 a D 4 8 L 0 l 0 Z W 1 M b 2 N h d G l v b j 4 8 U 3 R h Y m x l R W 5 0 c m l l c y A v P j w v S X R l b T 4 8 S X R l b T 4 8 S X R l b U x v Y 2 F 0 a W 9 u P j x J d G V t V H l w Z T 5 G b 3 J t d W x h P C 9 J d G V t V H l w Z T 4 8 S X R l b V B h d G g + U 2 V j d G l v b j E v Q W 1 h e m 9 u J T I w U 2 F s Z X M l M j B k Y X R h L 0 N o Y W 5 n Z W Q l M j B U e X B l M T w v S X R l b V B h d G g + P C 9 J d G V t T G 9 j Y X R p b 2 4 + P F N 0 Y W J s Z U V u d H J p Z X M g L z 4 8 L 0 l 0 Z W 0 + P C 9 J d G V t c z 4 8 L 0 x v Y 2 F s U G F j a 2 F n Z U 1 l d G F k Y X R h R m l s Z T 4 W A A A A U E s F B g A A A A A A A A A A A A A A A A A A A A A A A C Y B A A A B A A A A 0 I y d 3 w E V 0 R G M e g D A T 8 K X 6 w E A A A A T l t j e B V 4 4 T J Y t t T s L k A 4 o A A A A A A I A A A A A A B B m A A A A A Q A A I A A A A E E + W S v L T r f Y H o T Q e N F c B y 3 0 U o a A i y m D p a v M 2 x G b D l 5 4 A A A A A A 6 A A A A A A g A A I A A A A B e v Q T d 1 2 y f u v M q A T I 0 9 B a H T R b Q Q q C P L E k D b S O 6 D h r m n U A A A A K Z 7 y f d t A Z A n C N X H 5 Y L 2 w J D W J k m f S S t Q c S H c z d W b N T s R V E c O m o K Q Q K 4 L X C z 7 7 B H e t V E t b L v a V 2 7 e c h j k 7 y S 0 W T 5 v Y t P q X y T / K u U K V 7 3 u Q 8 j y Q A A A A N 7 P f 2 R i t G R 1 D 6 o g S d i a R p 9 u t / 4 / S S T D b f G s a w N N A X p i E K H 9 B 6 V G Q 2 / / 1 o + K a c N E h 9 a u + u D K x 6 + j V e n w X 6 F e j n g = < / D a t a M a s h u p > 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 2 0 2 4 - 0 7 - 0 9 T 2 3 : 0 4 : 2 7 . 0 6 8 1 0 7 3 + 0 5 : 3 0 < / L a s t P r o c e s s e d T i m e > < / D a t a M o d e l i n g S a n d b o x . S e r i a l i z e d S a n d b o x E r r o r C a c h e > ] ] > < / C u s t o m C o n t e n t > < / G e m i n i > 
</file>

<file path=customXml/item2.xml>��< ? x m l   v e r s i o n = " 1 . 0 "   e n c o d i n g = " U T F - 1 6 " ? > < G e m i n i   x m l n s = " h t t p : / / g e m i n i / p i v o t c u s t o m i z a t i o n / 8 c a 7 7 e 4 c - 3 a 6 0 - 4 1 3 b - b e 0 8 - 5 9 0 3 7 a f 7 5 f 6 4 " > < C u s t o m C o n t e n t > < ! [ C D A T A [ < ? x m l   v e r s i o n = " 1 . 0 "   e n c o d i n g = " u t f - 1 6 " ? > < S e t t i n g s > < C a l c u l a t e d F i e l d s > < i t e m > < M e a s u r e N a m e > r e v e n u e   p e r   p r o d u c t < / M e a s u r e N a m e > < D i s p l a y N a m e > r e v e n u e   p e r   p r o d u c t < / D i s p l a y N a m e > < V i s i b l e > T r u e < / V i s i b l e > < / i t e m > < i t e m > < M e a s u r e N a m e > p r o f i t   p e r   p r o d u c t < / M e a s u r e N a m e > < D i s p l a y N a m e > p r o f i t   p e r   p r o d u c t < / D i s p l a y N a m e > < V i s i b l e > F a l s e < / V i s i b l e > < / i t e m > < / C a l c u l a t e d F i e l d s > < S A H o s t H a s h > 0 < / S A H o s t H a s h > < G e m i n i F i e l d L i s t V i s i b l e > T r u e < / G e m i n i F i e l d L i s t V i s i b l e > < / S e t t i n g s > ] ] > < / C u s t o m C o n t e n t > < / G e m i n i > 
</file>

<file path=customXml/item3.xml>��< ? x m l   v e r s i o n = " 1 . 0 "   e n c o d i n g = " U T F - 1 6 " ? > < G e m i n i   x m l n s = " h t t p : / / g e m i n i / p i v o t c u s t o m i z a t i o n / 1 d 2 e a 7 c 1 - 1 5 e 1 - 4 4 d 6 - 8 d 4 b - 6 f 3 a 2 9 7 e 4 f 0 1 " > < C u s t o m C o n t e n t > < ! [ C D A T A [ < ? x m l   v e r s i o n = " 1 . 0 "   e n c o d i n g = " u t f - 1 6 " ? > < S e t t i n g s > < C a l c u l a t e d F i e l d s > < i t e m > < M e a s u r e N a m e > r e v e n u e   p e r   p r o d u c t < / M e a s u r e N a m e > < D i s p l a y N a m e > r e v e n u e   p e r   p r o d u c t < / D i s p l a y N a m e > < V i s i b l e > F a l s e < / V i s i b l e > < / i t e m > < i t e m > < M e a s u r e N a m e > p r o f i t   p e r   p r o d u c t < / M e a s u r e N a m e > < D i s p l a y N a m e > p r o f i t   p e r   p r o d u c t < / D i s p l a y N a m e > < V i s i b l e > F a l s e < / V i s i b l e > < / i t e m > < / C a l c u l a t e d F i e l d s > < S A H o s t H a s h > 0 < / S A H o s t H a s h > < G e m i n i F i e l d L i s t V i s i b l e > T r u e < / G e m i n i F i e l d L i s t V i s i b l e > < / S e t t i n g s > ] ] > < / C u s t o m C o n t e n t > < / G e m i n i > 
</file>

<file path=customXml/item4.xml>��< ? x m l   v e r s i o n = " 1 . 0 "   e n c o d i n g = " U T F - 1 6 " ? > < G e m i n i   x m l n s = " h t t p : / / g e m i n i / p i v o t c u s t o m i z a t i o n / 5 e 9 0 a a 2 3 - 4 b 2 6 - 4 e e 1 - 8 c 1 d - d 1 e d c 1 f 6 7 e c 3 " > < C u s t o m C o n t e n t > < ! [ C D A T A [ < ? x m l   v e r s i o n = " 1 . 0 "   e n c o d i n g = " u t f - 1 6 " ? > < S e t t i n g s > < C a l c u l a t e d F i e l d s > < i t e m > < M e a s u r e N a m e > r e v e n u e   p e r   p r o d u c t < / M e a s u r e N a m e > < D i s p l a y N a m e > r e v e n u e   p e r   p r o d u c t < / D i s p l a y N a m e > < V i s i b l e > F a l s e < / V i s i b l e > < / i t e m > < i t e m > < M e a s u r e N a m e > p r o f i t   p e r   p r o d u c t < / M e a s u r e N a m e > < D i s p l a y N a m e > p r o f i t   p e r   p r o d u c t < / D i s p l a y N a m e > < V i s i b l e > F a l s e < / V i s i b l e > < / i t e m > < / C a l c u l a t e d F i e l d s > < S A H o s t H a s h > 0 < / S A H o s t H a s h > < G e m i n i F i e l d L i s t V i s i b l e > T r u e < / G e m i n i F i e l d L i s t V i s i b l e > < / S e t t i n g s > ] ] > < / C u s t o m C o n t e n t > < / G e m i n i > 
</file>

<file path=customXml/item5.xml>��< ? x m l   v e r s i o n = " 1 . 0 "   e n c o d i n g = " U T F - 1 6 " ? > < G e m i n i   x m l n s = " h t t p : / / g e m i n i / p i v o t c u s t o m i z a t i o n / c e c 4 c c a f - e 5 7 3 - 4 4 0 b - b d 5 6 - 1 6 8 0 2 6 0 6 d 0 3 4 " > < C u s t o m C o n t e n t > < ! [ C D A T A [ < ? x m l   v e r s i o n = " 1 . 0 "   e n c o d i n g = " u t f - 1 6 " ? > < S e t t i n g s > < C a l c u l a t e d F i e l d s > < i t e m > < M e a s u r e N a m e > r e v e n u e   p e r   p r o d u c t < / M e a s u r e N a m e > < D i s p l a y N a m e > r e v e n u e   p e r   p r o d u c t < / D i s p l a y N a m e > < V i s i b l e > F a l s e < / V i s i b l e > < / i t e m > < i t e m > < M e a s u r e N a m e > p r o f i t   p e r   p r o d u c t < / M e a s u r e N a m e > < D i s p l a y N a m e > p r o f i t   p e r   p r o d u c t < / 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P o w e r P i v o t V e r s i o n " > < C u s t o m C o n t e n t > < ! [ C D A T A [ 2 0 1 5 . 1 3 0 . 1 6 0 5 . 4 0 6 ] ] > < / 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2FD8CBF4-B8E1-4BFF-8302-BB3B91F208E0}">
  <ds:schemaRefs>
    <ds:schemaRef ds:uri="http://schemas.microsoft.com/DataMashup"/>
  </ds:schemaRefs>
</ds:datastoreItem>
</file>

<file path=customXml/itemProps10.xml><?xml version="1.0" encoding="utf-8"?>
<ds:datastoreItem xmlns:ds="http://schemas.openxmlformats.org/officeDocument/2006/customXml" ds:itemID="{5F25F2E5-249A-4C58-BF75-F0F69826EBA3}">
  <ds:schemaRefs/>
</ds:datastoreItem>
</file>

<file path=customXml/itemProps2.xml><?xml version="1.0" encoding="utf-8"?>
<ds:datastoreItem xmlns:ds="http://schemas.openxmlformats.org/officeDocument/2006/customXml" ds:itemID="{69683A6F-D4C1-4045-A495-77997B7AC8F0}">
  <ds:schemaRefs/>
</ds:datastoreItem>
</file>

<file path=customXml/itemProps3.xml><?xml version="1.0" encoding="utf-8"?>
<ds:datastoreItem xmlns:ds="http://schemas.openxmlformats.org/officeDocument/2006/customXml" ds:itemID="{EF74CB8F-C708-4E05-AD9B-F5F4B9969C39}">
  <ds:schemaRefs/>
</ds:datastoreItem>
</file>

<file path=customXml/itemProps4.xml><?xml version="1.0" encoding="utf-8"?>
<ds:datastoreItem xmlns:ds="http://schemas.openxmlformats.org/officeDocument/2006/customXml" ds:itemID="{66F06E69-EC1C-4C8E-87FD-505D65D45F6B}">
  <ds:schemaRefs/>
</ds:datastoreItem>
</file>

<file path=customXml/itemProps5.xml><?xml version="1.0" encoding="utf-8"?>
<ds:datastoreItem xmlns:ds="http://schemas.openxmlformats.org/officeDocument/2006/customXml" ds:itemID="{A7493418-80FB-4360-98AD-B46A7657439C}">
  <ds:schemaRefs/>
</ds:datastoreItem>
</file>

<file path=customXml/itemProps6.xml><?xml version="1.0" encoding="utf-8"?>
<ds:datastoreItem xmlns:ds="http://schemas.openxmlformats.org/officeDocument/2006/customXml" ds:itemID="{F705B389-7404-43C0-B698-3854C87F8327}">
  <ds:schemaRefs/>
</ds:datastoreItem>
</file>

<file path=customXml/itemProps7.xml><?xml version="1.0" encoding="utf-8"?>
<ds:datastoreItem xmlns:ds="http://schemas.openxmlformats.org/officeDocument/2006/customXml" ds:itemID="{1DA2795E-33C5-44E9-8A3A-210A70C7797D}">
  <ds:schemaRefs/>
</ds:datastoreItem>
</file>

<file path=customXml/itemProps8.xml><?xml version="1.0" encoding="utf-8"?>
<ds:datastoreItem xmlns:ds="http://schemas.openxmlformats.org/officeDocument/2006/customXml" ds:itemID="{DF63387B-0122-40AE-9798-07EFB065C9DD}">
  <ds:schemaRefs/>
</ds:datastoreItem>
</file>

<file path=customXml/itemProps9.xml><?xml version="1.0" encoding="utf-8"?>
<ds:datastoreItem xmlns:ds="http://schemas.openxmlformats.org/officeDocument/2006/customXml" ds:itemID="{A10CE687-3F92-4BCF-83EE-170EAA5281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 sales data</vt:lpstr>
      <vt:lpstr>pivot</vt:lpstr>
      <vt:lpstr>amazon_sales_dashboard</vt:lpstr>
      <vt:lpstr>amazon_profit_dashboard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Aaisha</dc:creator>
  <cp:lastModifiedBy>Aaisha</cp:lastModifiedBy>
  <dcterms:created xsi:type="dcterms:W3CDTF">2024-07-07T05:32:49Z</dcterms:created>
  <dcterms:modified xsi:type="dcterms:W3CDTF">2024-07-09T17:34:27Z</dcterms:modified>
</cp:coreProperties>
</file>