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GitHub\Lists\scripts\"/>
    </mc:Choice>
  </mc:AlternateContent>
  <bookViews>
    <workbookView xWindow="3720" yWindow="0" windowWidth="27870" windowHeight="14220"/>
  </bookViews>
  <sheets>
    <sheet name="pairs" sheetId="1" r:id="rId1"/>
  </sheets>
  <calcPr calcId="152511"/>
</workbook>
</file>

<file path=xl/calcChain.xml><?xml version="1.0" encoding="utf-8"?>
<calcChain xmlns="http://schemas.openxmlformats.org/spreadsheetml/2006/main">
  <c r="AU49" i="1" l="1"/>
  <c r="AU48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B4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 l="1"/>
  <c r="AU47" i="1" s="1"/>
</calcChain>
</file>

<file path=xl/sharedStrings.xml><?xml version="1.0" encoding="utf-8"?>
<sst xmlns="http://schemas.openxmlformats.org/spreadsheetml/2006/main" count="91" uniqueCount="46">
  <si>
    <t>&amp;</t>
  </si>
  <si>
    <t>(@)</t>
  </si>
  <si>
    <t>-</t>
  </si>
  <si>
    <t>@</t>
  </si>
  <si>
    <t>A</t>
  </si>
  <si>
    <t>AU</t>
  </si>
  <si>
    <t>D</t>
  </si>
  <si>
    <t>E</t>
  </si>
  <si>
    <t>I</t>
  </si>
  <si>
    <t>N</t>
  </si>
  <si>
    <t>O</t>
  </si>
  <si>
    <t>Oi</t>
  </si>
  <si>
    <t>R</t>
  </si>
  <si>
    <t>S</t>
  </si>
  <si>
    <t>T</t>
  </si>
  <si>
    <t>U</t>
  </si>
  <si>
    <t>Y</t>
  </si>
  <si>
    <t>Z</t>
  </si>
  <si>
    <t>aI</t>
  </si>
  <si>
    <t>b</t>
  </si>
  <si>
    <t>d</t>
  </si>
  <si>
    <t>dZ</t>
  </si>
  <si>
    <t>eI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</si>
  <si>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</si>
  <si>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</si>
  <si>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</si>
  <si>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</si>
  <si>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</si>
  <si>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</si>
  <si>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</si>
  <si>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</si>
  <si>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</si>
  <si>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oU</t>
  </si>
  <si>
    <t>p</t>
  </si>
  <si>
    <t>r</t>
  </si>
  <si>
    <t>s</t>
  </si>
  <si>
    <t>t</t>
  </si>
  <si>
    <t>tS</t>
  </si>
  <si>
    <t>u</t>
  </si>
  <si>
    <t>v</t>
  </si>
  <si>
    <t>w</t>
  </si>
  <si>
    <t>x</t>
  </si>
  <si>
    <t>y</t>
  </si>
  <si>
    <t>z</t>
  </si>
  <si>
    <t>Zeros</t>
  </si>
  <si>
    <t>ks vs 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</si>
</sst>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9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19" xfId="0" applyFont="1" applyBorder="1"/>
    <xf numFmtId="0" fontId="19" fillId="0" borderId="10" xfId="0" applyFont="1" applyBorder="1"/>
    <xf numFmtId="0" fontId="16" fillId="0" borderId="0" xfId="0" applyFont="1" applyAlignment="1">
      <alignment horizontal="left"/>
    </xf>
    <xf numFmtId="0" fontId="19" fillId="0" borderId="0" xfId="0" applyFont="1" applyFill="1" applyBorder="1"/>
    <xf numFmtId="0" fontId="20" fillId="2" borderId="15" xfId="6" applyFont="1" applyBorder="1"/>
    <xf numFmtId="0" fontId="20" fillId="2" borderId="13" xfId="6" applyFont="1" applyBorder="1"/>
    <xf numFmtId="0" fontId="20" fillId="2" borderId="11" xfId="6" applyFont="1" applyBorder="1"/>
    <xf numFmtId="0" fontId="6" fillId="2" borderId="0" xfId="6" applyAlignment="1">
      <alignment horizontal="right"/>
    </xf>
    <xf numFmtId="0" fontId="20" fillId="2" borderId="18" xfId="6" applyFont="1" applyBorder="1"/>
    <xf numFmtId="0" fontId="20" fillId="2" borderId="16" xfId="6" applyFont="1" applyBorder="1"/>
    <xf numFmtId="0" fontId="20" fillId="2" borderId="17" xfId="6" applyFont="1" applyBorder="1"/>
    <xf numFmtId="0" fontId="6" fillId="2" borderId="0" xfId="6"/>
    <xf numFmtId="9" fontId="19" fillId="0" borderId="0" xfId="42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6"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9"/>
  <sheetViews>
    <sheetView showGridLines="0" tabSelected="1" zoomScale="90" zoomScaleNormal="90" workbookViewId="0">
      <selection activeCell="AM37" sqref="AM37"/>
    </sheetView>
  </sheetViews>
  <sheetFormatPr baseColWidth="10" defaultRowHeight="15" x14ac:dyDescent="0.25"/>
  <cols>
    <col min="1" max="1" width="5.5703125" style="1" customWidth="1"/>
    <col min="2" max="3" width="5.85546875" bestFit="1" customWidth="1"/>
    <col min="4" max="4" width="4.85546875" bestFit="1" customWidth="1"/>
    <col min="5" max="5" width="6.85546875" bestFit="1" customWidth="1"/>
    <col min="6" max="6" width="5.85546875" bestFit="1" customWidth="1"/>
    <col min="7" max="8" width="4.85546875" bestFit="1" customWidth="1"/>
    <col min="9" max="12" width="5.85546875" bestFit="1" customWidth="1"/>
    <col min="13" max="14" width="4.85546875" bestFit="1" customWidth="1"/>
    <col min="15" max="15" width="5.85546875" bestFit="1" customWidth="1"/>
    <col min="16" max="17" width="4.85546875" bestFit="1" customWidth="1"/>
    <col min="18" max="18" width="5" customWidth="1"/>
    <col min="19" max="19" width="4.85546875" bestFit="1" customWidth="1"/>
    <col min="20" max="22" width="5.85546875" bestFit="1" customWidth="1"/>
    <col min="23" max="23" width="4.85546875" bestFit="1" customWidth="1"/>
    <col min="24" max="26" width="5.85546875" bestFit="1" customWidth="1"/>
    <col min="27" max="27" width="4.85546875" bestFit="1" customWidth="1"/>
    <col min="28" max="28" width="5.85546875" bestFit="1" customWidth="1"/>
    <col min="29" max="29" width="4.85546875" bestFit="1" customWidth="1"/>
    <col min="30" max="35" width="5.85546875" bestFit="1" customWidth="1"/>
    <col min="36" max="36" width="6.85546875" bestFit="1" customWidth="1"/>
    <col min="37" max="38" width="5.85546875" bestFit="1" customWidth="1"/>
    <col min="39" max="39" width="6.28515625" customWidth="1"/>
    <col min="40" max="41" width="5.85546875" bestFit="1" customWidth="1"/>
    <col min="42" max="42" width="4.85546875" bestFit="1" customWidth="1"/>
    <col min="43" max="43" width="5.28515625" customWidth="1"/>
    <col min="44" max="44" width="5" customWidth="1"/>
    <col min="45" max="45" width="5.85546875" bestFit="1" customWidth="1"/>
    <col min="46" max="46" width="7.42578125" customWidth="1"/>
    <col min="47" max="47" width="6.7109375" customWidth="1"/>
  </cols>
  <sheetData>
    <row r="1" spans="1:47" s="2" customFormat="1" ht="15.7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6</v>
      </c>
      <c r="I1" s="2" t="s">
        <v>7</v>
      </c>
      <c r="J1" s="2" t="s">
        <v>8</v>
      </c>
      <c r="K1" s="1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8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U1" s="2" t="s">
        <v>44</v>
      </c>
    </row>
    <row r="2" spans="1:47" x14ac:dyDescent="0.25">
      <c r="A2" s="1" t="s">
        <v>0</v>
      </c>
      <c r="B2" s="5">
        <v>0</v>
      </c>
      <c r="C2" s="6">
        <v>0</v>
      </c>
      <c r="D2" s="6">
        <v>0</v>
      </c>
      <c r="E2" s="16">
        <v>1</v>
      </c>
      <c r="F2" s="6">
        <v>0</v>
      </c>
      <c r="G2" s="6">
        <v>0</v>
      </c>
      <c r="H2" s="16">
        <v>58</v>
      </c>
      <c r="I2" s="6">
        <v>0</v>
      </c>
      <c r="J2" s="6">
        <v>0</v>
      </c>
      <c r="K2" s="16">
        <v>1829</v>
      </c>
      <c r="L2" s="6">
        <v>0</v>
      </c>
      <c r="M2" s="6">
        <v>0</v>
      </c>
      <c r="N2" s="6">
        <v>0</v>
      </c>
      <c r="O2" s="6">
        <v>725</v>
      </c>
      <c r="P2" s="6">
        <v>368</v>
      </c>
      <c r="Q2" s="6">
        <v>192</v>
      </c>
      <c r="R2" s="6">
        <v>0</v>
      </c>
      <c r="S2" s="6">
        <v>44</v>
      </c>
      <c r="T2" s="6">
        <v>0</v>
      </c>
      <c r="U2" s="6">
        <v>1097</v>
      </c>
      <c r="V2" s="6">
        <v>1475</v>
      </c>
      <c r="W2" s="6">
        <v>301</v>
      </c>
      <c r="X2" s="6">
        <v>0</v>
      </c>
      <c r="Y2" s="6">
        <v>1766</v>
      </c>
      <c r="Z2" s="6">
        <v>1351</v>
      </c>
      <c r="AA2" s="6">
        <v>1</v>
      </c>
      <c r="AB2" s="6">
        <v>0</v>
      </c>
      <c r="AC2" s="6">
        <v>1</v>
      </c>
      <c r="AD2" s="6">
        <v>5170</v>
      </c>
      <c r="AE2" s="6">
        <v>3640</v>
      </c>
      <c r="AF2" s="6">
        <v>2949</v>
      </c>
      <c r="AG2" s="6">
        <v>8290</v>
      </c>
      <c r="AH2" s="6">
        <v>0</v>
      </c>
      <c r="AI2" s="6">
        <v>1843</v>
      </c>
      <c r="AJ2" s="6">
        <v>1876</v>
      </c>
      <c r="AK2" s="6">
        <v>4165</v>
      </c>
      <c r="AL2" s="6">
        <v>2839</v>
      </c>
      <c r="AM2" s="6">
        <v>537</v>
      </c>
      <c r="AN2" s="6">
        <v>0</v>
      </c>
      <c r="AO2" s="6">
        <v>548</v>
      </c>
      <c r="AP2" s="6">
        <v>1</v>
      </c>
      <c r="AQ2" s="6">
        <v>5</v>
      </c>
      <c r="AR2" s="6">
        <v>0</v>
      </c>
      <c r="AS2" s="7">
        <v>384</v>
      </c>
      <c r="AT2" s="3">
        <f>SUM(B2:AS2)</f>
        <v>41456</v>
      </c>
      <c r="AU2" s="3">
        <f>COUNTIF(B2:AS2, 0)</f>
        <v>17</v>
      </c>
    </row>
    <row r="3" spans="1:47" x14ac:dyDescent="0.25">
      <c r="A3" s="1" t="s">
        <v>1</v>
      </c>
      <c r="B3" s="8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52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5</v>
      </c>
      <c r="W3" s="4">
        <v>0</v>
      </c>
      <c r="X3" s="4">
        <v>0</v>
      </c>
      <c r="Y3" s="4">
        <v>3</v>
      </c>
      <c r="Z3" s="4">
        <v>2092</v>
      </c>
      <c r="AA3" s="4">
        <v>2</v>
      </c>
      <c r="AB3" s="4">
        <v>0</v>
      </c>
      <c r="AC3" s="4">
        <v>0</v>
      </c>
      <c r="AD3" s="4">
        <v>2</v>
      </c>
      <c r="AE3" s="4">
        <v>3</v>
      </c>
      <c r="AF3" s="4">
        <v>1</v>
      </c>
      <c r="AG3" s="4">
        <v>8</v>
      </c>
      <c r="AH3" s="4">
        <v>1</v>
      </c>
      <c r="AI3" s="4">
        <v>2</v>
      </c>
      <c r="AJ3" s="4">
        <v>10414</v>
      </c>
      <c r="AK3" s="4">
        <v>5</v>
      </c>
      <c r="AL3" s="4">
        <v>7</v>
      </c>
      <c r="AM3" s="4">
        <v>1</v>
      </c>
      <c r="AN3" s="4">
        <v>1</v>
      </c>
      <c r="AO3" s="4">
        <v>0</v>
      </c>
      <c r="AP3" s="4">
        <v>0</v>
      </c>
      <c r="AQ3" s="4">
        <v>0</v>
      </c>
      <c r="AR3" s="4">
        <v>0</v>
      </c>
      <c r="AS3" s="9">
        <v>3</v>
      </c>
      <c r="AT3" s="3">
        <f t="shared" ref="AT3:AT45" si="0">SUM(B3:AS3)</f>
        <v>12605</v>
      </c>
      <c r="AU3" s="3">
        <f t="shared" ref="AU3:AU45" si="1">COUNTIF(B3:AS3, 0)</f>
        <v>24</v>
      </c>
    </row>
    <row r="4" spans="1:47" x14ac:dyDescent="0.25">
      <c r="A4" s="1" t="s">
        <v>2</v>
      </c>
      <c r="B4" s="8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9</v>
      </c>
      <c r="O4" s="4">
        <v>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2</v>
      </c>
      <c r="AA4" s="4">
        <v>1</v>
      </c>
      <c r="AB4" s="4">
        <v>0</v>
      </c>
      <c r="AC4" s="4">
        <v>0</v>
      </c>
      <c r="AD4" s="4">
        <v>2</v>
      </c>
      <c r="AE4" s="4">
        <v>4319</v>
      </c>
      <c r="AF4" s="4">
        <v>6</v>
      </c>
      <c r="AG4" s="4">
        <v>2316</v>
      </c>
      <c r="AH4" s="4">
        <v>0</v>
      </c>
      <c r="AI4" s="4">
        <v>1</v>
      </c>
      <c r="AJ4" s="4">
        <v>795</v>
      </c>
      <c r="AK4" s="4">
        <v>0</v>
      </c>
      <c r="AL4" s="4">
        <v>1</v>
      </c>
      <c r="AM4" s="4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9">
        <v>0</v>
      </c>
      <c r="AT4" s="3">
        <f t="shared" si="0"/>
        <v>7459</v>
      </c>
      <c r="AU4" s="3">
        <f t="shared" si="1"/>
        <v>32</v>
      </c>
    </row>
    <row r="5" spans="1:47" x14ac:dyDescent="0.25">
      <c r="A5" s="1" t="s">
        <v>3</v>
      </c>
      <c r="B5" s="8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7">
        <v>129</v>
      </c>
      <c r="I5" s="4">
        <v>0</v>
      </c>
      <c r="J5" s="17">
        <v>10</v>
      </c>
      <c r="K5" s="17">
        <v>976</v>
      </c>
      <c r="L5" s="4">
        <v>0</v>
      </c>
      <c r="M5" s="4">
        <v>0</v>
      </c>
      <c r="N5" s="4">
        <v>175</v>
      </c>
      <c r="O5" s="4">
        <v>631</v>
      </c>
      <c r="P5" s="4">
        <v>570</v>
      </c>
      <c r="Q5" s="4">
        <v>0</v>
      </c>
      <c r="R5" s="4">
        <v>0</v>
      </c>
      <c r="S5" s="4">
        <v>17</v>
      </c>
      <c r="T5" s="4">
        <v>6</v>
      </c>
      <c r="U5" s="4">
        <v>4484</v>
      </c>
      <c r="V5" s="4">
        <v>1889</v>
      </c>
      <c r="W5" s="4">
        <v>1212</v>
      </c>
      <c r="X5" s="4">
        <v>1</v>
      </c>
      <c r="Y5" s="4">
        <v>2765</v>
      </c>
      <c r="Z5" s="4">
        <v>2122</v>
      </c>
      <c r="AA5" s="4">
        <v>376</v>
      </c>
      <c r="AB5" s="4">
        <v>13</v>
      </c>
      <c r="AC5" s="4">
        <v>31</v>
      </c>
      <c r="AD5" s="4">
        <v>4445</v>
      </c>
      <c r="AE5" s="4">
        <v>20362</v>
      </c>
      <c r="AF5" s="4">
        <v>10147</v>
      </c>
      <c r="AG5" s="4">
        <v>29248</v>
      </c>
      <c r="AH5" s="4">
        <v>2</v>
      </c>
      <c r="AI5" s="4">
        <v>3163</v>
      </c>
      <c r="AJ5" s="4">
        <v>31439</v>
      </c>
      <c r="AK5" s="4">
        <v>9055</v>
      </c>
      <c r="AL5" s="4">
        <v>5083</v>
      </c>
      <c r="AM5" s="4">
        <v>352</v>
      </c>
      <c r="AN5" s="4">
        <v>0</v>
      </c>
      <c r="AO5" s="4">
        <v>1540</v>
      </c>
      <c r="AP5" s="4">
        <v>303</v>
      </c>
      <c r="AQ5" s="4">
        <v>30</v>
      </c>
      <c r="AR5" s="4">
        <v>0</v>
      </c>
      <c r="AS5" s="9">
        <v>585</v>
      </c>
      <c r="AT5" s="3">
        <f t="shared" si="0"/>
        <v>131161</v>
      </c>
      <c r="AU5" s="3">
        <f t="shared" si="1"/>
        <v>13</v>
      </c>
    </row>
    <row r="6" spans="1:47" x14ac:dyDescent="0.25">
      <c r="A6" s="1" t="s">
        <v>4</v>
      </c>
      <c r="B6" s="8">
        <v>0</v>
      </c>
      <c r="C6" s="4">
        <v>0</v>
      </c>
      <c r="D6" s="4">
        <v>0</v>
      </c>
      <c r="E6" s="17">
        <v>2</v>
      </c>
      <c r="F6" s="17">
        <v>7</v>
      </c>
      <c r="G6" s="4">
        <v>0</v>
      </c>
      <c r="H6" s="17">
        <v>76</v>
      </c>
      <c r="I6" s="4">
        <v>12</v>
      </c>
      <c r="J6" s="4">
        <v>18</v>
      </c>
      <c r="K6" s="17">
        <v>772</v>
      </c>
      <c r="L6" s="4">
        <v>11</v>
      </c>
      <c r="M6" s="4">
        <v>0</v>
      </c>
      <c r="N6" s="4">
        <v>557</v>
      </c>
      <c r="O6" s="4">
        <v>369</v>
      </c>
      <c r="P6" s="4">
        <v>100</v>
      </c>
      <c r="Q6" s="4">
        <v>5</v>
      </c>
      <c r="R6" s="4">
        <v>0</v>
      </c>
      <c r="S6" s="4">
        <v>85</v>
      </c>
      <c r="T6" s="4">
        <v>0</v>
      </c>
      <c r="U6" s="4">
        <v>877</v>
      </c>
      <c r="V6" s="4">
        <v>1382</v>
      </c>
      <c r="W6" s="4">
        <v>711</v>
      </c>
      <c r="X6" s="4">
        <v>5</v>
      </c>
      <c r="Y6" s="4">
        <v>526</v>
      </c>
      <c r="Z6" s="4">
        <v>914</v>
      </c>
      <c r="AA6" s="4">
        <v>95</v>
      </c>
      <c r="AB6" s="4">
        <v>53</v>
      </c>
      <c r="AC6" s="4">
        <v>143</v>
      </c>
      <c r="AD6" s="4">
        <v>3615</v>
      </c>
      <c r="AE6" s="4">
        <v>3557</v>
      </c>
      <c r="AF6" s="4">
        <v>2611</v>
      </c>
      <c r="AG6" s="4">
        <v>6075</v>
      </c>
      <c r="AH6" s="4">
        <v>24</v>
      </c>
      <c r="AI6" s="4">
        <v>2060</v>
      </c>
      <c r="AJ6" s="4">
        <v>8865</v>
      </c>
      <c r="AK6" s="4">
        <v>2698</v>
      </c>
      <c r="AL6" s="4">
        <v>2791</v>
      </c>
      <c r="AM6" s="4">
        <v>198</v>
      </c>
      <c r="AN6" s="4">
        <v>27</v>
      </c>
      <c r="AO6" s="4">
        <v>393</v>
      </c>
      <c r="AP6" s="4">
        <v>82</v>
      </c>
      <c r="AQ6" s="4">
        <v>72</v>
      </c>
      <c r="AR6" s="4">
        <v>0</v>
      </c>
      <c r="AS6" s="9">
        <v>368</v>
      </c>
      <c r="AT6" s="3">
        <f t="shared" si="0"/>
        <v>40156</v>
      </c>
      <c r="AU6" s="3">
        <f t="shared" si="1"/>
        <v>8</v>
      </c>
    </row>
    <row r="7" spans="1:47" x14ac:dyDescent="0.25">
      <c r="A7" s="1" t="s">
        <v>5</v>
      </c>
      <c r="B7" s="8">
        <v>0</v>
      </c>
      <c r="C7" s="17">
        <v>1</v>
      </c>
      <c r="D7" s="4">
        <v>0</v>
      </c>
      <c r="E7" s="17">
        <v>700</v>
      </c>
      <c r="F7" s="17">
        <v>1</v>
      </c>
      <c r="G7" s="4">
        <v>0</v>
      </c>
      <c r="H7" s="17">
        <v>22</v>
      </c>
      <c r="I7" s="4">
        <v>3</v>
      </c>
      <c r="J7" s="4">
        <v>9</v>
      </c>
      <c r="K7" s="4">
        <v>0</v>
      </c>
      <c r="L7" s="4">
        <v>0</v>
      </c>
      <c r="M7" s="4">
        <v>0</v>
      </c>
      <c r="N7" s="4">
        <v>7</v>
      </c>
      <c r="O7" s="4">
        <v>8</v>
      </c>
      <c r="P7" s="4">
        <v>85</v>
      </c>
      <c r="Q7" s="4">
        <v>1</v>
      </c>
      <c r="R7" s="4">
        <v>0</v>
      </c>
      <c r="S7" s="4">
        <v>0</v>
      </c>
      <c r="T7" s="4">
        <v>0</v>
      </c>
      <c r="U7" s="4">
        <v>24</v>
      </c>
      <c r="V7" s="4">
        <v>300</v>
      </c>
      <c r="W7" s="4">
        <v>9</v>
      </c>
      <c r="X7" s="4">
        <v>0</v>
      </c>
      <c r="Y7" s="4">
        <v>9</v>
      </c>
      <c r="Z7" s="4">
        <v>7</v>
      </c>
      <c r="AA7" s="4">
        <v>7</v>
      </c>
      <c r="AB7" s="4">
        <v>5</v>
      </c>
      <c r="AC7" s="4">
        <v>1</v>
      </c>
      <c r="AD7" s="4">
        <v>12</v>
      </c>
      <c r="AE7" s="4">
        <v>179</v>
      </c>
      <c r="AF7" s="4">
        <v>24</v>
      </c>
      <c r="AG7" s="4">
        <v>2606</v>
      </c>
      <c r="AH7" s="4">
        <v>0</v>
      </c>
      <c r="AI7" s="4">
        <v>13</v>
      </c>
      <c r="AJ7" s="4">
        <v>199</v>
      </c>
      <c r="AK7" s="4">
        <v>307</v>
      </c>
      <c r="AL7" s="4">
        <v>1173</v>
      </c>
      <c r="AM7" s="4">
        <v>50</v>
      </c>
      <c r="AN7" s="4">
        <v>0</v>
      </c>
      <c r="AO7" s="4">
        <v>1</v>
      </c>
      <c r="AP7" s="4">
        <v>5</v>
      </c>
      <c r="AQ7" s="4">
        <v>3</v>
      </c>
      <c r="AR7" s="4">
        <v>0</v>
      </c>
      <c r="AS7" s="9">
        <v>98</v>
      </c>
      <c r="AT7" s="3">
        <f t="shared" si="0"/>
        <v>5869</v>
      </c>
      <c r="AU7" s="3">
        <f t="shared" si="1"/>
        <v>13</v>
      </c>
    </row>
    <row r="8" spans="1:47" x14ac:dyDescent="0.25">
      <c r="A8" s="1" t="s">
        <v>6</v>
      </c>
      <c r="B8" s="15">
        <v>31</v>
      </c>
      <c r="C8" s="17">
        <v>39</v>
      </c>
      <c r="D8" s="4">
        <v>0</v>
      </c>
      <c r="E8" s="17">
        <v>789</v>
      </c>
      <c r="F8" s="17">
        <v>21</v>
      </c>
      <c r="G8" s="17">
        <v>5</v>
      </c>
      <c r="H8" s="4">
        <v>0</v>
      </c>
      <c r="I8" s="4">
        <v>19</v>
      </c>
      <c r="J8" s="4">
        <v>110</v>
      </c>
      <c r="K8" s="4">
        <v>0</v>
      </c>
      <c r="L8" s="4">
        <v>10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3</v>
      </c>
      <c r="U8" s="4">
        <v>3</v>
      </c>
      <c r="V8" s="4">
        <v>30</v>
      </c>
      <c r="W8" s="4">
        <v>0</v>
      </c>
      <c r="X8" s="4">
        <v>6</v>
      </c>
      <c r="Y8" s="4">
        <v>1</v>
      </c>
      <c r="Z8" s="4">
        <v>0</v>
      </c>
      <c r="AA8" s="4">
        <v>3</v>
      </c>
      <c r="AB8" s="4">
        <v>402</v>
      </c>
      <c r="AC8" s="4">
        <v>2</v>
      </c>
      <c r="AD8" s="4">
        <v>0</v>
      </c>
      <c r="AE8" s="4">
        <v>1</v>
      </c>
      <c r="AF8" s="4">
        <v>28</v>
      </c>
      <c r="AG8" s="4">
        <v>0</v>
      </c>
      <c r="AH8" s="4">
        <v>5</v>
      </c>
      <c r="AI8" s="4">
        <v>0</v>
      </c>
      <c r="AJ8" s="4">
        <v>0</v>
      </c>
      <c r="AK8" s="4">
        <v>6</v>
      </c>
      <c r="AL8" s="4">
        <v>0</v>
      </c>
      <c r="AM8" s="4">
        <v>0</v>
      </c>
      <c r="AN8" s="4">
        <v>1</v>
      </c>
      <c r="AO8" s="4">
        <v>3</v>
      </c>
      <c r="AP8" s="4">
        <v>0</v>
      </c>
      <c r="AQ8" s="4">
        <v>0</v>
      </c>
      <c r="AR8" s="4">
        <v>0</v>
      </c>
      <c r="AS8" s="9">
        <v>11</v>
      </c>
      <c r="AT8" s="3">
        <f t="shared" si="0"/>
        <v>1530</v>
      </c>
      <c r="AU8" s="3">
        <f t="shared" si="1"/>
        <v>20</v>
      </c>
    </row>
    <row r="9" spans="1:47" x14ac:dyDescent="0.25">
      <c r="A9" s="1" t="s">
        <v>7</v>
      </c>
      <c r="B9" s="8">
        <v>0</v>
      </c>
      <c r="C9" s="17">
        <v>1</v>
      </c>
      <c r="D9" s="4">
        <v>0</v>
      </c>
      <c r="E9" s="4">
        <v>0</v>
      </c>
      <c r="F9" s="17">
        <v>17</v>
      </c>
      <c r="G9" s="17">
        <v>1</v>
      </c>
      <c r="H9" s="17">
        <v>416</v>
      </c>
      <c r="I9" s="4">
        <v>16</v>
      </c>
      <c r="J9" s="4">
        <v>0</v>
      </c>
      <c r="K9" s="17">
        <v>123</v>
      </c>
      <c r="L9" s="4">
        <v>23</v>
      </c>
      <c r="M9" s="4">
        <v>0</v>
      </c>
      <c r="N9" s="4">
        <v>403</v>
      </c>
      <c r="O9" s="4">
        <v>552</v>
      </c>
      <c r="P9" s="4">
        <v>542</v>
      </c>
      <c r="Q9" s="4">
        <v>6</v>
      </c>
      <c r="R9" s="4">
        <v>0</v>
      </c>
      <c r="S9" s="4">
        <v>151</v>
      </c>
      <c r="T9" s="4">
        <v>1</v>
      </c>
      <c r="U9" s="4">
        <v>221</v>
      </c>
      <c r="V9" s="4">
        <v>2863</v>
      </c>
      <c r="W9" s="4">
        <v>438</v>
      </c>
      <c r="X9" s="4">
        <v>0</v>
      </c>
      <c r="Y9" s="4">
        <v>582</v>
      </c>
      <c r="Z9" s="4">
        <v>601</v>
      </c>
      <c r="AA9" s="4">
        <v>13</v>
      </c>
      <c r="AB9" s="4">
        <v>5</v>
      </c>
      <c r="AC9" s="4">
        <v>18</v>
      </c>
      <c r="AD9" s="4">
        <v>4589</v>
      </c>
      <c r="AE9" s="4">
        <v>6166</v>
      </c>
      <c r="AF9" s="4">
        <v>2001</v>
      </c>
      <c r="AG9" s="4">
        <v>7578</v>
      </c>
      <c r="AH9" s="4">
        <v>4</v>
      </c>
      <c r="AI9" s="4">
        <v>1322</v>
      </c>
      <c r="AJ9" s="4">
        <v>2704</v>
      </c>
      <c r="AK9" s="4">
        <v>5287</v>
      </c>
      <c r="AL9" s="4">
        <v>3120</v>
      </c>
      <c r="AM9" s="4">
        <v>140</v>
      </c>
      <c r="AN9" s="4">
        <v>5</v>
      </c>
      <c r="AO9" s="4">
        <v>933</v>
      </c>
      <c r="AP9" s="4">
        <v>3</v>
      </c>
      <c r="AQ9" s="4">
        <v>22</v>
      </c>
      <c r="AR9" s="4">
        <v>0</v>
      </c>
      <c r="AS9" s="9">
        <v>454</v>
      </c>
      <c r="AT9" s="3">
        <f t="shared" si="0"/>
        <v>41321</v>
      </c>
      <c r="AU9" s="3">
        <f t="shared" si="1"/>
        <v>8</v>
      </c>
    </row>
    <row r="10" spans="1:47" x14ac:dyDescent="0.25">
      <c r="A10" s="1" t="s">
        <v>8</v>
      </c>
      <c r="B10" s="8">
        <v>0</v>
      </c>
      <c r="C10" s="4">
        <v>4</v>
      </c>
      <c r="D10" s="4">
        <v>2</v>
      </c>
      <c r="E10" s="4">
        <v>8</v>
      </c>
      <c r="F10" s="4">
        <v>32</v>
      </c>
      <c r="G10" s="4">
        <v>0</v>
      </c>
      <c r="H10" s="17">
        <v>103</v>
      </c>
      <c r="I10" s="4">
        <v>10</v>
      </c>
      <c r="J10" s="4">
        <v>7</v>
      </c>
      <c r="K10" s="17">
        <v>9615</v>
      </c>
      <c r="L10" s="4">
        <v>1</v>
      </c>
      <c r="M10" s="4">
        <v>3</v>
      </c>
      <c r="N10" s="4">
        <v>23</v>
      </c>
      <c r="O10" s="4">
        <v>2671</v>
      </c>
      <c r="P10" s="4">
        <v>610</v>
      </c>
      <c r="Q10" s="4">
        <v>2</v>
      </c>
      <c r="R10" s="17">
        <v>1</v>
      </c>
      <c r="S10" s="4">
        <v>192</v>
      </c>
      <c r="T10" s="4">
        <v>5</v>
      </c>
      <c r="U10" s="4">
        <v>689</v>
      </c>
      <c r="V10" s="4">
        <v>5617</v>
      </c>
      <c r="W10" s="4">
        <v>1939</v>
      </c>
      <c r="X10" s="4">
        <v>35</v>
      </c>
      <c r="Y10" s="4">
        <v>1612</v>
      </c>
      <c r="Z10" s="4">
        <v>1629</v>
      </c>
      <c r="AA10" s="4">
        <v>135</v>
      </c>
      <c r="AB10" s="4">
        <v>6</v>
      </c>
      <c r="AC10" s="4">
        <v>12</v>
      </c>
      <c r="AD10" s="4">
        <v>11770</v>
      </c>
      <c r="AE10" s="4">
        <v>6084</v>
      </c>
      <c r="AF10" s="4">
        <v>2880</v>
      </c>
      <c r="AG10" s="4">
        <v>10343</v>
      </c>
      <c r="AH10" s="4">
        <v>61</v>
      </c>
      <c r="AI10" s="4">
        <v>2666</v>
      </c>
      <c r="AJ10" s="4">
        <v>1199</v>
      </c>
      <c r="AK10" s="4">
        <v>10307</v>
      </c>
      <c r="AL10" s="4">
        <v>10260</v>
      </c>
      <c r="AM10" s="4">
        <v>752</v>
      </c>
      <c r="AN10" s="4">
        <v>0</v>
      </c>
      <c r="AO10" s="4">
        <v>3242</v>
      </c>
      <c r="AP10" s="4">
        <v>38</v>
      </c>
      <c r="AQ10" s="4">
        <v>39</v>
      </c>
      <c r="AR10" s="4">
        <v>0</v>
      </c>
      <c r="AS10" s="9">
        <v>2767</v>
      </c>
      <c r="AT10" s="3">
        <f t="shared" si="0"/>
        <v>87371</v>
      </c>
      <c r="AU10" s="3">
        <f t="shared" si="1"/>
        <v>4</v>
      </c>
    </row>
    <row r="11" spans="1:47" x14ac:dyDescent="0.25">
      <c r="A11" s="1" t="s">
        <v>9</v>
      </c>
      <c r="B11" s="15">
        <v>1</v>
      </c>
      <c r="C11" s="4">
        <v>3</v>
      </c>
      <c r="D11" s="4">
        <v>0</v>
      </c>
      <c r="E11" s="4">
        <v>161</v>
      </c>
      <c r="F11" s="4">
        <v>5</v>
      </c>
      <c r="G11" s="4">
        <v>1</v>
      </c>
      <c r="H11" s="4">
        <v>0</v>
      </c>
      <c r="I11" s="4">
        <v>1</v>
      </c>
      <c r="J11" s="4">
        <v>57</v>
      </c>
      <c r="K11" s="4">
        <v>0</v>
      </c>
      <c r="L11" s="4">
        <v>0</v>
      </c>
      <c r="M11" s="4">
        <v>0</v>
      </c>
      <c r="N11" s="4">
        <v>8</v>
      </c>
      <c r="O11" s="4">
        <v>31</v>
      </c>
      <c r="P11" s="4">
        <v>2</v>
      </c>
      <c r="Q11" s="4">
        <v>1</v>
      </c>
      <c r="R11" s="4">
        <v>0</v>
      </c>
      <c r="S11" s="4">
        <v>11</v>
      </c>
      <c r="T11" s="4">
        <v>8</v>
      </c>
      <c r="U11" s="4">
        <v>54</v>
      </c>
      <c r="V11" s="4">
        <v>202</v>
      </c>
      <c r="W11" s="4">
        <v>7</v>
      </c>
      <c r="X11" s="4">
        <v>0</v>
      </c>
      <c r="Y11" s="4">
        <v>41</v>
      </c>
      <c r="Z11" s="4">
        <v>1387</v>
      </c>
      <c r="AA11" s="4">
        <v>37</v>
      </c>
      <c r="AB11" s="4">
        <v>18</v>
      </c>
      <c r="AC11" s="4">
        <v>10</v>
      </c>
      <c r="AD11" s="4">
        <v>2421</v>
      </c>
      <c r="AE11" s="4">
        <v>254</v>
      </c>
      <c r="AF11" s="4">
        <v>15</v>
      </c>
      <c r="AG11" s="4">
        <v>86</v>
      </c>
      <c r="AH11" s="4">
        <v>8</v>
      </c>
      <c r="AI11" s="4">
        <v>27</v>
      </c>
      <c r="AJ11" s="4">
        <v>11</v>
      </c>
      <c r="AK11" s="4">
        <v>112</v>
      </c>
      <c r="AL11" s="4">
        <v>152</v>
      </c>
      <c r="AM11" s="4">
        <v>6</v>
      </c>
      <c r="AN11" s="4">
        <v>1</v>
      </c>
      <c r="AO11" s="4">
        <v>12</v>
      </c>
      <c r="AP11" s="4">
        <v>40</v>
      </c>
      <c r="AQ11" s="4">
        <v>0</v>
      </c>
      <c r="AR11" s="4">
        <v>1</v>
      </c>
      <c r="AS11" s="9">
        <v>96</v>
      </c>
      <c r="AT11" s="3">
        <f t="shared" si="0"/>
        <v>5288</v>
      </c>
      <c r="AU11" s="3">
        <f t="shared" si="1"/>
        <v>8</v>
      </c>
    </row>
    <row r="12" spans="1:47" x14ac:dyDescent="0.25">
      <c r="A12" s="1" t="s">
        <v>10</v>
      </c>
      <c r="B12" s="8">
        <v>0</v>
      </c>
      <c r="C12" s="4">
        <v>1</v>
      </c>
      <c r="D12" s="4">
        <v>0</v>
      </c>
      <c r="E12" s="4">
        <v>10</v>
      </c>
      <c r="F12" s="4">
        <v>9</v>
      </c>
      <c r="G12" s="4">
        <v>0</v>
      </c>
      <c r="H12" s="17">
        <v>0</v>
      </c>
      <c r="I12" s="4">
        <v>4</v>
      </c>
      <c r="J12" s="4">
        <v>74</v>
      </c>
      <c r="K12" s="17">
        <v>705</v>
      </c>
      <c r="L12" s="4">
        <v>3</v>
      </c>
      <c r="M12" s="4">
        <v>0</v>
      </c>
      <c r="N12" s="4">
        <v>313</v>
      </c>
      <c r="O12" s="4">
        <v>56</v>
      </c>
      <c r="P12" s="4">
        <v>137</v>
      </c>
      <c r="Q12" s="4">
        <v>0</v>
      </c>
      <c r="R12" s="4">
        <v>0</v>
      </c>
      <c r="S12" s="4">
        <v>8</v>
      </c>
      <c r="T12" s="4">
        <v>2</v>
      </c>
      <c r="U12" s="4">
        <v>74</v>
      </c>
      <c r="V12" s="4">
        <v>307</v>
      </c>
      <c r="W12" s="4">
        <v>14</v>
      </c>
      <c r="X12" s="4">
        <v>1</v>
      </c>
      <c r="Y12" s="4">
        <v>1026</v>
      </c>
      <c r="Z12" s="4">
        <v>642</v>
      </c>
      <c r="AA12" s="4">
        <v>20</v>
      </c>
      <c r="AB12" s="4">
        <v>13</v>
      </c>
      <c r="AC12" s="4">
        <v>47</v>
      </c>
      <c r="AD12" s="4">
        <v>512</v>
      </c>
      <c r="AE12" s="4">
        <v>2421</v>
      </c>
      <c r="AF12" s="4">
        <v>98</v>
      </c>
      <c r="AG12" s="4">
        <v>569</v>
      </c>
      <c r="AH12" s="4">
        <v>1</v>
      </c>
      <c r="AI12" s="4">
        <v>67</v>
      </c>
      <c r="AJ12" s="4">
        <v>5798</v>
      </c>
      <c r="AK12" s="4">
        <v>1035</v>
      </c>
      <c r="AL12" s="4">
        <v>1057</v>
      </c>
      <c r="AM12" s="4">
        <v>15</v>
      </c>
      <c r="AN12" s="4">
        <v>0</v>
      </c>
      <c r="AO12" s="4">
        <v>67</v>
      </c>
      <c r="AP12" s="4">
        <v>6</v>
      </c>
      <c r="AQ12" s="4">
        <v>15</v>
      </c>
      <c r="AR12" s="4">
        <v>0</v>
      </c>
      <c r="AS12" s="9">
        <v>154</v>
      </c>
      <c r="AT12" s="3">
        <f t="shared" si="0"/>
        <v>15281</v>
      </c>
      <c r="AU12" s="3">
        <f t="shared" si="1"/>
        <v>9</v>
      </c>
    </row>
    <row r="13" spans="1:47" x14ac:dyDescent="0.25">
      <c r="A13" s="1" t="s">
        <v>11</v>
      </c>
      <c r="B13" s="15">
        <v>2</v>
      </c>
      <c r="C13" s="4">
        <v>6</v>
      </c>
      <c r="D13" s="4">
        <v>0</v>
      </c>
      <c r="E13" s="17">
        <v>149</v>
      </c>
      <c r="F13" s="17">
        <v>11</v>
      </c>
      <c r="G13" s="4">
        <v>0</v>
      </c>
      <c r="H13" s="4">
        <v>0</v>
      </c>
      <c r="I13" s="4">
        <v>0</v>
      </c>
      <c r="J13" s="17">
        <v>11</v>
      </c>
      <c r="K13" s="17">
        <v>1</v>
      </c>
      <c r="L13" s="4">
        <v>0</v>
      </c>
      <c r="M13" s="4">
        <v>0</v>
      </c>
      <c r="N13" s="17">
        <v>2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7">
        <v>3</v>
      </c>
      <c r="V13" s="4">
        <v>515</v>
      </c>
      <c r="W13" s="4">
        <v>0</v>
      </c>
      <c r="X13" s="4">
        <v>0</v>
      </c>
      <c r="Y13" s="17">
        <v>3</v>
      </c>
      <c r="Z13" s="17">
        <v>5</v>
      </c>
      <c r="AA13" s="17">
        <v>2</v>
      </c>
      <c r="AB13" s="17">
        <v>19</v>
      </c>
      <c r="AC13" s="4">
        <v>0</v>
      </c>
      <c r="AD13" s="4">
        <v>20</v>
      </c>
      <c r="AE13" s="4">
        <v>599</v>
      </c>
      <c r="AF13" s="4">
        <v>10</v>
      </c>
      <c r="AG13" s="4">
        <v>661</v>
      </c>
      <c r="AH13" s="4">
        <v>5</v>
      </c>
      <c r="AI13" s="4">
        <v>5</v>
      </c>
      <c r="AJ13" s="4">
        <v>4</v>
      </c>
      <c r="AK13" s="4">
        <v>242</v>
      </c>
      <c r="AL13" s="4">
        <v>58</v>
      </c>
      <c r="AM13" s="4">
        <v>9</v>
      </c>
      <c r="AN13" s="4">
        <v>2</v>
      </c>
      <c r="AO13" s="4">
        <v>0</v>
      </c>
      <c r="AP13" s="4">
        <v>0</v>
      </c>
      <c r="AQ13" s="4">
        <v>3</v>
      </c>
      <c r="AR13" s="4">
        <v>0</v>
      </c>
      <c r="AS13" s="9">
        <v>112</v>
      </c>
      <c r="AT13" s="3">
        <f t="shared" si="0"/>
        <v>2459</v>
      </c>
      <c r="AU13" s="3">
        <f t="shared" si="1"/>
        <v>18</v>
      </c>
    </row>
    <row r="14" spans="1:47" x14ac:dyDescent="0.25">
      <c r="A14" s="1" t="s">
        <v>12</v>
      </c>
      <c r="B14" s="15">
        <v>11</v>
      </c>
      <c r="C14" s="4">
        <v>1</v>
      </c>
      <c r="D14" s="4">
        <v>28</v>
      </c>
      <c r="E14" s="4">
        <v>79</v>
      </c>
      <c r="F14" s="4">
        <v>331</v>
      </c>
      <c r="G14" s="4">
        <v>10</v>
      </c>
      <c r="H14" s="17">
        <v>3</v>
      </c>
      <c r="I14" s="4">
        <v>169</v>
      </c>
      <c r="J14" s="4">
        <v>99</v>
      </c>
      <c r="K14" s="4">
        <v>0</v>
      </c>
      <c r="L14" s="4">
        <v>197</v>
      </c>
      <c r="M14" s="4">
        <v>9</v>
      </c>
      <c r="N14" s="4">
        <v>12</v>
      </c>
      <c r="O14" s="4">
        <v>19</v>
      </c>
      <c r="P14" s="4">
        <v>3</v>
      </c>
      <c r="Q14" s="4">
        <v>17</v>
      </c>
      <c r="R14" s="17">
        <v>17</v>
      </c>
      <c r="S14" s="4">
        <v>13</v>
      </c>
      <c r="T14" s="4">
        <v>33</v>
      </c>
      <c r="U14" s="4">
        <v>31</v>
      </c>
      <c r="V14" s="4">
        <v>71</v>
      </c>
      <c r="W14" s="4">
        <v>8</v>
      </c>
      <c r="X14" s="4">
        <v>59</v>
      </c>
      <c r="Y14" s="4">
        <v>9</v>
      </c>
      <c r="Z14" s="4">
        <v>45</v>
      </c>
      <c r="AA14" s="4">
        <v>9</v>
      </c>
      <c r="AB14" s="4">
        <v>277</v>
      </c>
      <c r="AC14" s="4">
        <v>35</v>
      </c>
      <c r="AD14" s="4">
        <v>42</v>
      </c>
      <c r="AE14" s="4">
        <v>91</v>
      </c>
      <c r="AF14" s="4">
        <v>39</v>
      </c>
      <c r="AG14" s="4">
        <v>99</v>
      </c>
      <c r="AH14" s="4">
        <v>196</v>
      </c>
      <c r="AI14" s="4">
        <v>13</v>
      </c>
      <c r="AJ14" s="4">
        <v>0</v>
      </c>
      <c r="AK14" s="4">
        <v>54</v>
      </c>
      <c r="AL14" s="4">
        <v>121</v>
      </c>
      <c r="AM14" s="4">
        <v>7</v>
      </c>
      <c r="AN14" s="4">
        <v>74</v>
      </c>
      <c r="AO14" s="4">
        <v>19</v>
      </c>
      <c r="AP14" s="4">
        <v>18</v>
      </c>
      <c r="AQ14" s="4">
        <v>25</v>
      </c>
      <c r="AR14" s="4">
        <v>9</v>
      </c>
      <c r="AS14" s="9">
        <v>6</v>
      </c>
      <c r="AT14" s="3">
        <f t="shared" si="0"/>
        <v>2408</v>
      </c>
      <c r="AU14" s="3">
        <f t="shared" si="1"/>
        <v>2</v>
      </c>
    </row>
    <row r="15" spans="1:47" x14ac:dyDescent="0.25">
      <c r="A15" s="1" t="s">
        <v>13</v>
      </c>
      <c r="B15" s="8">
        <v>289</v>
      </c>
      <c r="C15" s="4">
        <v>76</v>
      </c>
      <c r="D15" s="4">
        <v>0</v>
      </c>
      <c r="E15" s="4">
        <v>7383</v>
      </c>
      <c r="F15" s="4">
        <v>710</v>
      </c>
      <c r="G15" s="4">
        <v>36</v>
      </c>
      <c r="H15" s="4">
        <v>0</v>
      </c>
      <c r="I15" s="4">
        <v>461</v>
      </c>
      <c r="J15" s="4">
        <v>754</v>
      </c>
      <c r="K15" s="4">
        <v>0</v>
      </c>
      <c r="L15" s="4">
        <v>222</v>
      </c>
      <c r="M15" s="4">
        <v>0</v>
      </c>
      <c r="N15" s="4">
        <v>4</v>
      </c>
      <c r="O15" s="4">
        <v>3</v>
      </c>
      <c r="P15" s="4">
        <v>0</v>
      </c>
      <c r="Q15" s="4">
        <v>273</v>
      </c>
      <c r="R15" s="17">
        <v>6</v>
      </c>
      <c r="S15" s="4">
        <v>0</v>
      </c>
      <c r="T15" s="4">
        <v>83</v>
      </c>
      <c r="U15" s="4">
        <v>36</v>
      </c>
      <c r="V15" s="4">
        <v>9</v>
      </c>
      <c r="W15" s="4">
        <v>0</v>
      </c>
      <c r="X15" s="4">
        <v>578</v>
      </c>
      <c r="Y15" s="4">
        <v>18</v>
      </c>
      <c r="Z15" s="4">
        <v>7</v>
      </c>
      <c r="AA15" s="4">
        <v>9</v>
      </c>
      <c r="AB15" s="4">
        <v>1199</v>
      </c>
      <c r="AC15" s="4">
        <v>15</v>
      </c>
      <c r="AD15" s="4">
        <v>52</v>
      </c>
      <c r="AE15" s="4">
        <v>123</v>
      </c>
      <c r="AF15" s="4">
        <v>90</v>
      </c>
      <c r="AG15" s="4">
        <v>112</v>
      </c>
      <c r="AH15" s="4">
        <v>344</v>
      </c>
      <c r="AI15" s="4">
        <v>27</v>
      </c>
      <c r="AJ15" s="4">
        <v>171</v>
      </c>
      <c r="AK15" s="4">
        <v>4</v>
      </c>
      <c r="AL15" s="4">
        <v>179</v>
      </c>
      <c r="AM15" s="4">
        <v>11</v>
      </c>
      <c r="AN15" s="4">
        <v>371</v>
      </c>
      <c r="AO15" s="4">
        <v>23</v>
      </c>
      <c r="AP15" s="4">
        <v>36</v>
      </c>
      <c r="AQ15" s="4">
        <v>1</v>
      </c>
      <c r="AR15" s="4">
        <v>10</v>
      </c>
      <c r="AS15" s="9">
        <v>0</v>
      </c>
      <c r="AT15" s="3">
        <f t="shared" si="0"/>
        <v>13725</v>
      </c>
      <c r="AU15" s="3">
        <f t="shared" si="1"/>
        <v>8</v>
      </c>
    </row>
    <row r="16" spans="1:47" x14ac:dyDescent="0.25">
      <c r="A16" s="1" t="s">
        <v>14</v>
      </c>
      <c r="B16" s="15">
        <v>134</v>
      </c>
      <c r="C16" s="4">
        <v>327</v>
      </c>
      <c r="D16" s="4">
        <v>0</v>
      </c>
      <c r="E16" s="4">
        <v>890</v>
      </c>
      <c r="F16" s="4">
        <v>169</v>
      </c>
      <c r="G16" s="4">
        <v>21</v>
      </c>
      <c r="H16" s="4">
        <v>0</v>
      </c>
      <c r="I16" s="4">
        <v>267</v>
      </c>
      <c r="J16" s="4">
        <v>503</v>
      </c>
      <c r="K16" s="4">
        <v>0</v>
      </c>
      <c r="L16" s="4">
        <v>190</v>
      </c>
      <c r="M16" s="4">
        <v>7</v>
      </c>
      <c r="N16" s="4">
        <v>7</v>
      </c>
      <c r="O16" s="4">
        <v>6</v>
      </c>
      <c r="P16" s="4">
        <v>0</v>
      </c>
      <c r="Q16" s="4">
        <v>14</v>
      </c>
      <c r="R16" s="4">
        <v>0</v>
      </c>
      <c r="S16" s="4">
        <v>0</v>
      </c>
      <c r="T16" s="4">
        <v>163</v>
      </c>
      <c r="U16" s="4">
        <v>23</v>
      </c>
      <c r="V16" s="4">
        <v>8</v>
      </c>
      <c r="W16" s="4">
        <v>0</v>
      </c>
      <c r="X16" s="4">
        <v>58</v>
      </c>
      <c r="Y16" s="4">
        <v>40</v>
      </c>
      <c r="Z16" s="4">
        <v>4</v>
      </c>
      <c r="AA16" s="4">
        <v>3</v>
      </c>
      <c r="AB16" s="4">
        <v>708</v>
      </c>
      <c r="AC16" s="4">
        <v>15</v>
      </c>
      <c r="AD16" s="4">
        <v>9</v>
      </c>
      <c r="AE16" s="4">
        <v>92</v>
      </c>
      <c r="AF16" s="4">
        <v>19</v>
      </c>
      <c r="AG16" s="4">
        <v>40</v>
      </c>
      <c r="AH16" s="4">
        <v>127</v>
      </c>
      <c r="AI16" s="4">
        <v>12</v>
      </c>
      <c r="AJ16" s="4">
        <v>898</v>
      </c>
      <c r="AK16" s="4">
        <v>27</v>
      </c>
      <c r="AL16" s="4">
        <v>17</v>
      </c>
      <c r="AM16" s="4">
        <v>1</v>
      </c>
      <c r="AN16" s="4">
        <v>35</v>
      </c>
      <c r="AO16" s="4">
        <v>2</v>
      </c>
      <c r="AP16" s="4">
        <v>51</v>
      </c>
      <c r="AQ16" s="4">
        <v>0</v>
      </c>
      <c r="AR16" s="4">
        <v>0</v>
      </c>
      <c r="AS16" s="9">
        <v>5</v>
      </c>
      <c r="AT16" s="3">
        <f t="shared" si="0"/>
        <v>4892</v>
      </c>
      <c r="AU16" s="3">
        <f t="shared" si="1"/>
        <v>9</v>
      </c>
    </row>
    <row r="17" spans="1:47" x14ac:dyDescent="0.25">
      <c r="A17" s="1" t="s">
        <v>15</v>
      </c>
      <c r="B17" s="8">
        <v>0</v>
      </c>
      <c r="C17" s="4">
        <v>2</v>
      </c>
      <c r="D17" s="4">
        <v>0</v>
      </c>
      <c r="E17" s="4">
        <v>150</v>
      </c>
      <c r="F17" s="4">
        <v>4</v>
      </c>
      <c r="G17" s="4">
        <v>1</v>
      </c>
      <c r="H17" s="4">
        <v>0</v>
      </c>
      <c r="I17" s="4">
        <v>4</v>
      </c>
      <c r="J17" s="4">
        <v>3</v>
      </c>
      <c r="K17" s="17">
        <v>91</v>
      </c>
      <c r="L17" s="4">
        <v>2</v>
      </c>
      <c r="M17" s="4">
        <v>0</v>
      </c>
      <c r="N17" s="4">
        <v>46</v>
      </c>
      <c r="O17" s="4">
        <v>272</v>
      </c>
      <c r="P17" s="4">
        <v>5</v>
      </c>
      <c r="Q17" s="4">
        <v>0</v>
      </c>
      <c r="R17" s="4">
        <v>0</v>
      </c>
      <c r="S17" s="4">
        <v>2</v>
      </c>
      <c r="T17" s="4">
        <v>1</v>
      </c>
      <c r="U17" s="4">
        <v>60</v>
      </c>
      <c r="V17" s="4">
        <v>900</v>
      </c>
      <c r="W17" s="4">
        <v>6</v>
      </c>
      <c r="X17" s="4">
        <v>5</v>
      </c>
      <c r="Y17" s="4">
        <v>59</v>
      </c>
      <c r="Z17" s="4">
        <v>209</v>
      </c>
      <c r="AA17" s="4">
        <v>10</v>
      </c>
      <c r="AB17" s="4">
        <v>13</v>
      </c>
      <c r="AC17" s="4">
        <v>4</v>
      </c>
      <c r="AD17" s="4">
        <v>747</v>
      </c>
      <c r="AE17" s="4">
        <v>972</v>
      </c>
      <c r="AF17" s="4">
        <v>289</v>
      </c>
      <c r="AG17" s="4">
        <v>267</v>
      </c>
      <c r="AH17" s="4">
        <v>2</v>
      </c>
      <c r="AI17" s="4">
        <v>36</v>
      </c>
      <c r="AJ17" s="4">
        <v>1709</v>
      </c>
      <c r="AK17" s="4">
        <v>178</v>
      </c>
      <c r="AL17" s="4">
        <v>579</v>
      </c>
      <c r="AM17" s="4">
        <v>25</v>
      </c>
      <c r="AN17" s="4">
        <v>0</v>
      </c>
      <c r="AO17" s="4">
        <v>8</v>
      </c>
      <c r="AP17" s="4">
        <v>9</v>
      </c>
      <c r="AQ17" s="4">
        <v>3</v>
      </c>
      <c r="AR17" s="4">
        <v>0</v>
      </c>
      <c r="AS17" s="9">
        <v>64</v>
      </c>
      <c r="AT17" s="3">
        <f t="shared" si="0"/>
        <v>6737</v>
      </c>
      <c r="AU17" s="3">
        <f t="shared" si="1"/>
        <v>8</v>
      </c>
    </row>
    <row r="18" spans="1:47" x14ac:dyDescent="0.25">
      <c r="A18" s="1" t="s">
        <v>16</v>
      </c>
      <c r="B18" s="8">
        <v>0</v>
      </c>
      <c r="C18" s="4">
        <v>0</v>
      </c>
      <c r="D18" s="4">
        <v>0</v>
      </c>
      <c r="E18" s="4">
        <v>0</v>
      </c>
      <c r="F18" s="17">
        <v>7</v>
      </c>
      <c r="G18" s="4">
        <v>0</v>
      </c>
      <c r="H18" s="4">
        <v>0</v>
      </c>
      <c r="I18" s="17">
        <v>2</v>
      </c>
      <c r="J18" s="4">
        <v>0</v>
      </c>
      <c r="K18" s="4">
        <v>0</v>
      </c>
      <c r="L18" s="4">
        <v>0</v>
      </c>
      <c r="M18" s="4">
        <v>0</v>
      </c>
      <c r="N18" s="4">
        <v>28</v>
      </c>
      <c r="O18" s="4">
        <v>12</v>
      </c>
      <c r="P18" s="4">
        <v>0</v>
      </c>
      <c r="Q18" s="4">
        <v>0</v>
      </c>
      <c r="R18" s="4">
        <v>0</v>
      </c>
      <c r="S18" s="4">
        <v>4</v>
      </c>
      <c r="T18" s="4">
        <v>0</v>
      </c>
      <c r="U18" s="4">
        <v>5</v>
      </c>
      <c r="V18" s="4">
        <v>7</v>
      </c>
      <c r="W18" s="4">
        <v>0</v>
      </c>
      <c r="X18" s="4">
        <v>0</v>
      </c>
      <c r="Y18" s="4">
        <v>7</v>
      </c>
      <c r="Z18" s="4">
        <v>0</v>
      </c>
      <c r="AA18" s="4">
        <v>0</v>
      </c>
      <c r="AB18" s="4">
        <v>1</v>
      </c>
      <c r="AC18" s="4">
        <v>0</v>
      </c>
      <c r="AD18" s="4">
        <v>12</v>
      </c>
      <c r="AE18" s="4">
        <v>10</v>
      </c>
      <c r="AF18" s="4">
        <v>3</v>
      </c>
      <c r="AG18" s="4">
        <v>14</v>
      </c>
      <c r="AH18" s="4">
        <v>0</v>
      </c>
      <c r="AI18" s="4">
        <v>6</v>
      </c>
      <c r="AJ18" s="4">
        <v>0</v>
      </c>
      <c r="AK18" s="4">
        <v>13</v>
      </c>
      <c r="AL18" s="4">
        <v>8</v>
      </c>
      <c r="AM18" s="4">
        <v>0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9">
        <v>2</v>
      </c>
      <c r="AT18" s="3">
        <f t="shared" si="0"/>
        <v>142</v>
      </c>
      <c r="AU18" s="3">
        <f t="shared" si="1"/>
        <v>26</v>
      </c>
    </row>
    <row r="19" spans="1:47" x14ac:dyDescent="0.25">
      <c r="A19" s="1" t="s">
        <v>17</v>
      </c>
      <c r="B19" s="15">
        <v>8</v>
      </c>
      <c r="C19" s="4">
        <v>9</v>
      </c>
      <c r="D19" s="4">
        <v>2</v>
      </c>
      <c r="E19" s="4">
        <v>775</v>
      </c>
      <c r="F19" s="4">
        <v>72</v>
      </c>
      <c r="G19" s="4">
        <v>0</v>
      </c>
      <c r="H19" s="4">
        <v>0</v>
      </c>
      <c r="I19" s="4">
        <v>21</v>
      </c>
      <c r="J19" s="4">
        <v>13</v>
      </c>
      <c r="K19" s="4">
        <v>0</v>
      </c>
      <c r="L19" s="4">
        <v>17</v>
      </c>
      <c r="M19" s="4">
        <v>0</v>
      </c>
      <c r="N19" s="4">
        <v>0</v>
      </c>
      <c r="O19" s="4">
        <v>0</v>
      </c>
      <c r="P19" s="4">
        <v>0</v>
      </c>
      <c r="Q19" s="4">
        <v>33</v>
      </c>
      <c r="R19" s="17">
        <v>8</v>
      </c>
      <c r="S19" s="4">
        <v>0</v>
      </c>
      <c r="T19" s="4">
        <v>1</v>
      </c>
      <c r="U19" s="4">
        <v>2</v>
      </c>
      <c r="V19" s="4">
        <v>1</v>
      </c>
      <c r="W19" s="4">
        <v>0</v>
      </c>
      <c r="X19" s="4">
        <v>30</v>
      </c>
      <c r="Y19" s="4">
        <v>0</v>
      </c>
      <c r="Z19" s="4">
        <v>0</v>
      </c>
      <c r="AA19" s="4">
        <v>2</v>
      </c>
      <c r="AB19" s="4">
        <v>60</v>
      </c>
      <c r="AC19" s="4">
        <v>5</v>
      </c>
      <c r="AD19" s="4">
        <v>1</v>
      </c>
      <c r="AE19" s="4">
        <v>0</v>
      </c>
      <c r="AF19" s="4">
        <v>4</v>
      </c>
      <c r="AG19" s="4">
        <v>2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72</v>
      </c>
      <c r="AO19" s="4">
        <v>2</v>
      </c>
      <c r="AP19" s="4">
        <v>9</v>
      </c>
      <c r="AQ19" s="4">
        <v>0</v>
      </c>
      <c r="AR19" s="4">
        <v>14</v>
      </c>
      <c r="AS19" s="9">
        <v>0</v>
      </c>
      <c r="AT19" s="3">
        <f t="shared" si="0"/>
        <v>1167</v>
      </c>
      <c r="AU19" s="3">
        <f t="shared" si="1"/>
        <v>19</v>
      </c>
    </row>
    <row r="20" spans="1:47" x14ac:dyDescent="0.25">
      <c r="A20" s="1" t="s">
        <v>18</v>
      </c>
      <c r="B20" s="15">
        <v>237</v>
      </c>
      <c r="C20" s="4">
        <v>13</v>
      </c>
      <c r="D20" s="4">
        <v>791</v>
      </c>
      <c r="E20" s="4">
        <v>1974</v>
      </c>
      <c r="F20" s="4">
        <v>209</v>
      </c>
      <c r="G20" s="4">
        <v>2</v>
      </c>
      <c r="H20" s="17">
        <v>35</v>
      </c>
      <c r="I20" s="4">
        <v>51</v>
      </c>
      <c r="J20" s="4">
        <v>316</v>
      </c>
      <c r="K20" s="17">
        <v>1</v>
      </c>
      <c r="L20" s="4">
        <v>13</v>
      </c>
      <c r="M20" s="4">
        <v>10</v>
      </c>
      <c r="N20" s="4">
        <v>3</v>
      </c>
      <c r="O20" s="4">
        <v>14</v>
      </c>
      <c r="P20" s="4">
        <v>35</v>
      </c>
      <c r="Q20" s="4">
        <v>0</v>
      </c>
      <c r="R20" s="4">
        <v>0</v>
      </c>
      <c r="S20" s="4">
        <v>0</v>
      </c>
      <c r="T20" s="4">
        <v>4</v>
      </c>
      <c r="U20" s="4">
        <v>383</v>
      </c>
      <c r="V20" s="4">
        <v>2554</v>
      </c>
      <c r="W20" s="4">
        <v>64</v>
      </c>
      <c r="X20" s="4">
        <v>13</v>
      </c>
      <c r="Y20" s="4">
        <v>479</v>
      </c>
      <c r="Z20" s="4">
        <v>183</v>
      </c>
      <c r="AA20" s="4">
        <v>27</v>
      </c>
      <c r="AB20" s="4">
        <v>57</v>
      </c>
      <c r="AC20" s="4">
        <v>32</v>
      </c>
      <c r="AD20" s="4">
        <v>1412</v>
      </c>
      <c r="AE20" s="4">
        <v>1246</v>
      </c>
      <c r="AF20" s="4">
        <v>963</v>
      </c>
      <c r="AG20" s="4">
        <v>2831</v>
      </c>
      <c r="AH20" s="4">
        <v>213</v>
      </c>
      <c r="AI20" s="4">
        <v>1057</v>
      </c>
      <c r="AJ20" s="4">
        <v>512</v>
      </c>
      <c r="AK20" s="4">
        <v>1424</v>
      </c>
      <c r="AL20" s="4">
        <v>3618</v>
      </c>
      <c r="AM20" s="4">
        <v>18</v>
      </c>
      <c r="AN20" s="4">
        <v>14</v>
      </c>
      <c r="AO20" s="4">
        <v>597</v>
      </c>
      <c r="AP20" s="4">
        <v>48</v>
      </c>
      <c r="AQ20" s="4">
        <v>6</v>
      </c>
      <c r="AR20" s="4">
        <v>0</v>
      </c>
      <c r="AS20" s="9">
        <v>2009</v>
      </c>
      <c r="AT20" s="3">
        <f t="shared" si="0"/>
        <v>23468</v>
      </c>
      <c r="AU20" s="3">
        <f t="shared" si="1"/>
        <v>4</v>
      </c>
    </row>
    <row r="21" spans="1:47" x14ac:dyDescent="0.25">
      <c r="A21" s="1" t="s">
        <v>19</v>
      </c>
      <c r="B21" s="8">
        <v>2928</v>
      </c>
      <c r="C21" s="4">
        <v>1499</v>
      </c>
      <c r="D21" s="4">
        <v>3</v>
      </c>
      <c r="E21" s="4">
        <v>6320</v>
      </c>
      <c r="F21" s="4">
        <v>2508</v>
      </c>
      <c r="G21" s="4">
        <v>429</v>
      </c>
      <c r="H21" s="4">
        <v>0</v>
      </c>
      <c r="I21" s="4">
        <v>1962</v>
      </c>
      <c r="J21" s="4">
        <v>2436</v>
      </c>
      <c r="K21" s="4">
        <v>0</v>
      </c>
      <c r="L21" s="4">
        <v>721</v>
      </c>
      <c r="M21" s="4">
        <v>251</v>
      </c>
      <c r="N21" s="4">
        <v>103</v>
      </c>
      <c r="O21" s="4">
        <v>4</v>
      </c>
      <c r="P21" s="4">
        <v>0</v>
      </c>
      <c r="Q21" s="4">
        <v>837</v>
      </c>
      <c r="R21" s="17">
        <v>6</v>
      </c>
      <c r="S21" s="4">
        <v>4</v>
      </c>
      <c r="T21" s="4">
        <v>929</v>
      </c>
      <c r="U21" s="4">
        <v>12</v>
      </c>
      <c r="V21" s="4">
        <v>148</v>
      </c>
      <c r="W21" s="4">
        <v>67</v>
      </c>
      <c r="X21" s="4">
        <v>875</v>
      </c>
      <c r="Y21" s="4">
        <v>23</v>
      </c>
      <c r="Z21" s="4">
        <v>8</v>
      </c>
      <c r="AA21" s="4">
        <v>16</v>
      </c>
      <c r="AB21" s="4">
        <v>1953</v>
      </c>
      <c r="AC21" s="4">
        <v>519</v>
      </c>
      <c r="AD21" s="4">
        <v>67</v>
      </c>
      <c r="AE21" s="4">
        <v>2800</v>
      </c>
      <c r="AF21" s="4">
        <v>47</v>
      </c>
      <c r="AG21" s="4">
        <v>44</v>
      </c>
      <c r="AH21" s="4">
        <v>1752</v>
      </c>
      <c r="AI21" s="4">
        <v>8</v>
      </c>
      <c r="AJ21" s="4">
        <v>3830</v>
      </c>
      <c r="AK21" s="4">
        <v>400</v>
      </c>
      <c r="AL21" s="4">
        <v>62</v>
      </c>
      <c r="AM21" s="4">
        <v>6</v>
      </c>
      <c r="AN21" s="4">
        <v>496</v>
      </c>
      <c r="AO21" s="4">
        <v>17</v>
      </c>
      <c r="AP21" s="4">
        <v>59</v>
      </c>
      <c r="AQ21" s="4">
        <v>1</v>
      </c>
      <c r="AR21" s="4">
        <v>9</v>
      </c>
      <c r="AS21" s="9">
        <v>85</v>
      </c>
      <c r="AT21" s="3">
        <f t="shared" si="0"/>
        <v>34244</v>
      </c>
      <c r="AU21" s="3">
        <f t="shared" si="1"/>
        <v>3</v>
      </c>
    </row>
    <row r="22" spans="1:47" x14ac:dyDescent="0.25">
      <c r="A22" s="1" t="s">
        <v>20</v>
      </c>
      <c r="B22" s="8">
        <v>682</v>
      </c>
      <c r="C22" s="4">
        <v>254</v>
      </c>
      <c r="D22" s="4">
        <v>1774</v>
      </c>
      <c r="E22" s="4">
        <v>5715</v>
      </c>
      <c r="F22" s="4">
        <v>1306</v>
      </c>
      <c r="G22" s="4">
        <v>493</v>
      </c>
      <c r="H22" s="4">
        <v>0</v>
      </c>
      <c r="I22" s="4">
        <v>2035</v>
      </c>
      <c r="J22" s="4">
        <v>6717</v>
      </c>
      <c r="K22" s="4">
        <v>0</v>
      </c>
      <c r="L22" s="4">
        <v>638</v>
      </c>
      <c r="M22" s="4">
        <v>25</v>
      </c>
      <c r="N22" s="4">
        <v>68</v>
      </c>
      <c r="O22" s="4">
        <v>43</v>
      </c>
      <c r="P22" s="4">
        <v>24</v>
      </c>
      <c r="Q22" s="4">
        <v>164</v>
      </c>
      <c r="R22" s="17">
        <v>34</v>
      </c>
      <c r="S22" s="4">
        <v>3</v>
      </c>
      <c r="T22" s="4">
        <v>1395</v>
      </c>
      <c r="U22" s="4">
        <v>143</v>
      </c>
      <c r="V22" s="4">
        <v>20</v>
      </c>
      <c r="W22" s="4">
        <v>16</v>
      </c>
      <c r="X22" s="4">
        <v>970</v>
      </c>
      <c r="Y22" s="4">
        <v>124</v>
      </c>
      <c r="Z22" s="4">
        <v>27</v>
      </c>
      <c r="AA22" s="4">
        <v>92</v>
      </c>
      <c r="AB22" s="4">
        <v>3584</v>
      </c>
      <c r="AC22" s="4">
        <v>94</v>
      </c>
      <c r="AD22" s="4">
        <v>82</v>
      </c>
      <c r="AE22" s="4">
        <v>733</v>
      </c>
      <c r="AF22" s="4">
        <v>209</v>
      </c>
      <c r="AG22" s="4">
        <v>375</v>
      </c>
      <c r="AH22" s="4">
        <v>1497</v>
      </c>
      <c r="AI22" s="4">
        <v>66</v>
      </c>
      <c r="AJ22" s="4">
        <v>3135</v>
      </c>
      <c r="AK22" s="4">
        <v>231</v>
      </c>
      <c r="AL22" s="4">
        <v>25</v>
      </c>
      <c r="AM22" s="4">
        <v>8</v>
      </c>
      <c r="AN22" s="4">
        <v>703</v>
      </c>
      <c r="AO22" s="4">
        <v>192</v>
      </c>
      <c r="AP22" s="4">
        <v>319</v>
      </c>
      <c r="AQ22" s="4">
        <v>0</v>
      </c>
      <c r="AR22" s="4">
        <v>10</v>
      </c>
      <c r="AS22" s="9">
        <v>226</v>
      </c>
      <c r="AT22" s="3">
        <f t="shared" si="0"/>
        <v>34251</v>
      </c>
      <c r="AU22" s="3">
        <f t="shared" si="1"/>
        <v>3</v>
      </c>
    </row>
    <row r="23" spans="1:47" x14ac:dyDescent="0.25">
      <c r="A23" s="1" t="s">
        <v>21</v>
      </c>
      <c r="B23" s="8">
        <v>492</v>
      </c>
      <c r="C23" s="4">
        <v>164</v>
      </c>
      <c r="D23" s="4">
        <v>2</v>
      </c>
      <c r="E23" s="4">
        <v>2633</v>
      </c>
      <c r="F23" s="4">
        <v>303</v>
      </c>
      <c r="G23" s="4">
        <v>10</v>
      </c>
      <c r="H23" s="4">
        <v>0</v>
      </c>
      <c r="I23" s="4">
        <v>1245</v>
      </c>
      <c r="J23" s="4">
        <v>1577</v>
      </c>
      <c r="K23" s="4">
        <v>0</v>
      </c>
      <c r="L23" s="4">
        <v>106</v>
      </c>
      <c r="M23" s="4">
        <v>281</v>
      </c>
      <c r="N23" s="4">
        <v>0</v>
      </c>
      <c r="O23" s="4">
        <v>1</v>
      </c>
      <c r="P23" s="4">
        <v>0</v>
      </c>
      <c r="Q23" s="4">
        <v>172</v>
      </c>
      <c r="R23" s="4">
        <v>1</v>
      </c>
      <c r="S23" s="4">
        <v>0</v>
      </c>
      <c r="T23" s="4">
        <v>230</v>
      </c>
      <c r="U23" s="4">
        <v>8</v>
      </c>
      <c r="V23" s="4">
        <v>82</v>
      </c>
      <c r="W23" s="4">
        <v>0</v>
      </c>
      <c r="X23" s="4">
        <v>128</v>
      </c>
      <c r="Y23" s="4">
        <v>17</v>
      </c>
      <c r="Z23" s="4">
        <v>0</v>
      </c>
      <c r="AA23" s="4">
        <v>14</v>
      </c>
      <c r="AB23" s="4">
        <v>1302</v>
      </c>
      <c r="AC23" s="4">
        <v>14</v>
      </c>
      <c r="AD23" s="4">
        <v>5</v>
      </c>
      <c r="AE23" s="4">
        <v>18</v>
      </c>
      <c r="AF23" s="4">
        <v>94</v>
      </c>
      <c r="AG23" s="4">
        <v>4</v>
      </c>
      <c r="AH23" s="4">
        <v>155</v>
      </c>
      <c r="AI23" s="4">
        <v>6</v>
      </c>
      <c r="AJ23" s="4">
        <v>10</v>
      </c>
      <c r="AK23" s="4">
        <v>2</v>
      </c>
      <c r="AL23" s="4">
        <v>7</v>
      </c>
      <c r="AM23" s="4">
        <v>0</v>
      </c>
      <c r="AN23" s="4">
        <v>394</v>
      </c>
      <c r="AO23" s="4">
        <v>6</v>
      </c>
      <c r="AP23" s="4">
        <v>29</v>
      </c>
      <c r="AQ23" s="4">
        <v>0</v>
      </c>
      <c r="AR23" s="4">
        <v>0</v>
      </c>
      <c r="AS23" s="9">
        <v>0</v>
      </c>
      <c r="AT23" s="3">
        <f t="shared" si="0"/>
        <v>9512</v>
      </c>
      <c r="AU23" s="3">
        <f t="shared" si="1"/>
        <v>11</v>
      </c>
    </row>
    <row r="24" spans="1:47" x14ac:dyDescent="0.25">
      <c r="A24" s="1" t="s">
        <v>22</v>
      </c>
      <c r="B24" s="15">
        <v>7</v>
      </c>
      <c r="C24" s="4">
        <v>2</v>
      </c>
      <c r="D24" s="4">
        <v>0</v>
      </c>
      <c r="E24" s="4">
        <v>258</v>
      </c>
      <c r="F24" s="4">
        <v>83</v>
      </c>
      <c r="G24" s="4">
        <v>1</v>
      </c>
      <c r="H24" s="17">
        <v>19</v>
      </c>
      <c r="I24" s="4">
        <v>12</v>
      </c>
      <c r="J24" s="4">
        <v>141</v>
      </c>
      <c r="K24" s="4">
        <v>0</v>
      </c>
      <c r="L24" s="4">
        <v>25</v>
      </c>
      <c r="M24" s="4">
        <v>1</v>
      </c>
      <c r="N24" s="4">
        <v>53</v>
      </c>
      <c r="O24" s="4">
        <v>2902</v>
      </c>
      <c r="P24" s="4">
        <v>64</v>
      </c>
      <c r="Q24" s="4">
        <v>8</v>
      </c>
      <c r="R24" s="4">
        <v>0</v>
      </c>
      <c r="S24" s="4">
        <v>131</v>
      </c>
      <c r="T24" s="4">
        <v>6</v>
      </c>
      <c r="U24" s="4">
        <v>689</v>
      </c>
      <c r="V24" s="4">
        <v>1381</v>
      </c>
      <c r="W24" s="4">
        <v>671</v>
      </c>
      <c r="X24" s="4">
        <v>0</v>
      </c>
      <c r="Y24" s="4">
        <v>181</v>
      </c>
      <c r="Z24" s="4">
        <v>217</v>
      </c>
      <c r="AA24" s="4">
        <v>36</v>
      </c>
      <c r="AB24" s="4">
        <v>12</v>
      </c>
      <c r="AC24" s="4">
        <v>21</v>
      </c>
      <c r="AD24" s="4">
        <v>1990</v>
      </c>
      <c r="AE24" s="4">
        <v>1982</v>
      </c>
      <c r="AF24" s="4">
        <v>836</v>
      </c>
      <c r="AG24" s="4">
        <v>2918</v>
      </c>
      <c r="AH24" s="4">
        <v>52</v>
      </c>
      <c r="AI24" s="4">
        <v>1101</v>
      </c>
      <c r="AJ24" s="4">
        <v>84</v>
      </c>
      <c r="AK24" s="4">
        <v>1863</v>
      </c>
      <c r="AL24" s="4">
        <v>4777</v>
      </c>
      <c r="AM24" s="4">
        <v>67</v>
      </c>
      <c r="AN24" s="4">
        <v>4</v>
      </c>
      <c r="AO24" s="4">
        <v>782</v>
      </c>
      <c r="AP24" s="4">
        <v>32</v>
      </c>
      <c r="AQ24" s="4">
        <v>10</v>
      </c>
      <c r="AR24" s="4">
        <v>0</v>
      </c>
      <c r="AS24" s="9">
        <v>607</v>
      </c>
      <c r="AT24" s="3">
        <f t="shared" si="0"/>
        <v>24026</v>
      </c>
      <c r="AU24" s="3">
        <f t="shared" si="1"/>
        <v>5</v>
      </c>
    </row>
    <row r="25" spans="1:47" x14ac:dyDescent="0.25">
      <c r="A25" s="1" t="s">
        <v>23</v>
      </c>
      <c r="B25" s="8">
        <v>1153</v>
      </c>
      <c r="C25" s="4">
        <v>949</v>
      </c>
      <c r="D25" s="4">
        <v>1</v>
      </c>
      <c r="E25" s="4">
        <v>3152</v>
      </c>
      <c r="F25" s="4">
        <v>917</v>
      </c>
      <c r="G25" s="4">
        <v>153</v>
      </c>
      <c r="H25" s="4">
        <v>0</v>
      </c>
      <c r="I25" s="4">
        <v>1330</v>
      </c>
      <c r="J25" s="4">
        <v>3482</v>
      </c>
      <c r="K25" s="4">
        <v>0</v>
      </c>
      <c r="L25" s="4">
        <v>1520</v>
      </c>
      <c r="M25" s="4">
        <v>58</v>
      </c>
      <c r="N25" s="4">
        <v>63</v>
      </c>
      <c r="O25" s="4">
        <v>5</v>
      </c>
      <c r="P25" s="4">
        <v>91</v>
      </c>
      <c r="Q25" s="4">
        <v>733</v>
      </c>
      <c r="R25" s="17">
        <v>5</v>
      </c>
      <c r="S25" s="4">
        <v>0</v>
      </c>
      <c r="T25" s="4">
        <v>1494</v>
      </c>
      <c r="U25" s="4">
        <v>23</v>
      </c>
      <c r="V25" s="4">
        <v>4</v>
      </c>
      <c r="W25" s="4">
        <v>0</v>
      </c>
      <c r="X25" s="4">
        <v>692</v>
      </c>
      <c r="Y25" s="4">
        <v>7</v>
      </c>
      <c r="Z25" s="4">
        <v>12</v>
      </c>
      <c r="AA25" s="4">
        <v>15</v>
      </c>
      <c r="AB25" s="4">
        <v>1713</v>
      </c>
      <c r="AC25" s="4">
        <v>470</v>
      </c>
      <c r="AD25" s="4">
        <v>27</v>
      </c>
      <c r="AE25" s="4">
        <v>2769</v>
      </c>
      <c r="AF25" s="4">
        <v>8</v>
      </c>
      <c r="AG25" s="4">
        <v>17</v>
      </c>
      <c r="AH25" s="4">
        <v>1542</v>
      </c>
      <c r="AI25" s="4">
        <v>9</v>
      </c>
      <c r="AJ25" s="4">
        <v>2310</v>
      </c>
      <c r="AK25" s="4">
        <v>82</v>
      </c>
      <c r="AL25" s="4">
        <v>1030</v>
      </c>
      <c r="AM25" s="4">
        <v>2</v>
      </c>
      <c r="AN25" s="4">
        <v>196</v>
      </c>
      <c r="AO25" s="4">
        <v>0</v>
      </c>
      <c r="AP25" s="4">
        <v>26</v>
      </c>
      <c r="AQ25" s="4">
        <v>1</v>
      </c>
      <c r="AR25" s="4">
        <v>14</v>
      </c>
      <c r="AS25" s="9">
        <v>3</v>
      </c>
      <c r="AT25" s="3">
        <f t="shared" si="0"/>
        <v>26078</v>
      </c>
      <c r="AU25" s="3">
        <f t="shared" si="1"/>
        <v>5</v>
      </c>
    </row>
    <row r="26" spans="1:47" x14ac:dyDescent="0.25">
      <c r="A26" s="1" t="s">
        <v>24</v>
      </c>
      <c r="B26" s="8">
        <v>1019</v>
      </c>
      <c r="C26" s="4">
        <v>227</v>
      </c>
      <c r="D26" s="4">
        <v>2</v>
      </c>
      <c r="E26" s="4">
        <v>3624</v>
      </c>
      <c r="F26" s="4">
        <v>1244</v>
      </c>
      <c r="G26" s="4">
        <v>80</v>
      </c>
      <c r="H26" s="4">
        <v>0</v>
      </c>
      <c r="I26" s="4">
        <v>320</v>
      </c>
      <c r="J26" s="4">
        <v>714</v>
      </c>
      <c r="K26" s="4">
        <v>0</v>
      </c>
      <c r="L26" s="4">
        <v>324</v>
      </c>
      <c r="M26" s="4">
        <v>22</v>
      </c>
      <c r="N26" s="4">
        <v>82</v>
      </c>
      <c r="O26" s="4">
        <v>7</v>
      </c>
      <c r="P26" s="4">
        <v>2</v>
      </c>
      <c r="Q26" s="4">
        <v>257</v>
      </c>
      <c r="R26" s="17">
        <v>8</v>
      </c>
      <c r="S26" s="4">
        <v>10</v>
      </c>
      <c r="T26" s="4">
        <v>153</v>
      </c>
      <c r="U26" s="4">
        <v>39</v>
      </c>
      <c r="V26" s="4">
        <v>67</v>
      </c>
      <c r="W26" s="4">
        <v>19</v>
      </c>
      <c r="X26" s="4">
        <v>789</v>
      </c>
      <c r="Y26" s="4">
        <v>17</v>
      </c>
      <c r="Z26" s="4">
        <v>3</v>
      </c>
      <c r="AA26" s="4">
        <v>45</v>
      </c>
      <c r="AB26" s="4">
        <v>377</v>
      </c>
      <c r="AC26" s="4">
        <v>360</v>
      </c>
      <c r="AD26" s="4">
        <v>4</v>
      </c>
      <c r="AE26" s="4">
        <v>1378</v>
      </c>
      <c r="AF26" s="4">
        <v>185</v>
      </c>
      <c r="AG26" s="4">
        <v>539</v>
      </c>
      <c r="AH26" s="4">
        <v>1034</v>
      </c>
      <c r="AI26" s="4">
        <v>18</v>
      </c>
      <c r="AJ26" s="4">
        <v>6722</v>
      </c>
      <c r="AK26" s="4">
        <v>34</v>
      </c>
      <c r="AL26" s="4">
        <v>20</v>
      </c>
      <c r="AM26" s="4">
        <v>2</v>
      </c>
      <c r="AN26" s="4">
        <v>242</v>
      </c>
      <c r="AO26" s="4">
        <v>3</v>
      </c>
      <c r="AP26" s="4">
        <v>398</v>
      </c>
      <c r="AQ26" s="4">
        <v>0</v>
      </c>
      <c r="AR26" s="4">
        <v>11</v>
      </c>
      <c r="AS26" s="9">
        <v>356</v>
      </c>
      <c r="AT26" s="3">
        <f t="shared" si="0"/>
        <v>20757</v>
      </c>
      <c r="AU26" s="3">
        <f t="shared" si="1"/>
        <v>3</v>
      </c>
    </row>
    <row r="27" spans="1:47" x14ac:dyDescent="0.25">
      <c r="A27" s="1" t="s">
        <v>25</v>
      </c>
      <c r="B27" s="8">
        <v>2134</v>
      </c>
      <c r="C27" s="4">
        <v>401</v>
      </c>
      <c r="D27" s="4">
        <v>0</v>
      </c>
      <c r="E27" s="4">
        <v>716</v>
      </c>
      <c r="F27" s="4">
        <v>1877</v>
      </c>
      <c r="G27" s="4">
        <v>287</v>
      </c>
      <c r="H27" s="4">
        <v>0</v>
      </c>
      <c r="I27" s="4">
        <v>1992</v>
      </c>
      <c r="J27" s="4">
        <v>794</v>
      </c>
      <c r="K27" s="4">
        <v>0</v>
      </c>
      <c r="L27" s="4">
        <v>904</v>
      </c>
      <c r="M27" s="4">
        <v>37</v>
      </c>
      <c r="N27" s="4">
        <v>5</v>
      </c>
      <c r="O27" s="4">
        <v>0</v>
      </c>
      <c r="P27" s="4">
        <v>0</v>
      </c>
      <c r="Q27" s="4">
        <v>292</v>
      </c>
      <c r="R27" s="17">
        <v>2</v>
      </c>
      <c r="S27" s="4">
        <v>0</v>
      </c>
      <c r="T27" s="4">
        <v>1581</v>
      </c>
      <c r="U27" s="4">
        <v>0</v>
      </c>
      <c r="V27" s="4">
        <v>1</v>
      </c>
      <c r="W27" s="4">
        <v>0</v>
      </c>
      <c r="X27" s="4">
        <v>296</v>
      </c>
      <c r="Y27" s="4">
        <v>0</v>
      </c>
      <c r="Z27" s="4">
        <v>0</v>
      </c>
      <c r="AA27" s="4">
        <v>0</v>
      </c>
      <c r="AB27" s="4">
        <v>850</v>
      </c>
      <c r="AC27" s="4">
        <v>249</v>
      </c>
      <c r="AD27" s="4">
        <v>0</v>
      </c>
      <c r="AE27" s="4">
        <v>2</v>
      </c>
      <c r="AF27" s="4">
        <v>1</v>
      </c>
      <c r="AG27" s="4">
        <v>1</v>
      </c>
      <c r="AH27" s="4">
        <v>1050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201</v>
      </c>
      <c r="AO27" s="4">
        <v>2</v>
      </c>
      <c r="AP27" s="4">
        <v>32</v>
      </c>
      <c r="AQ27" s="4">
        <v>0</v>
      </c>
      <c r="AR27" s="4">
        <v>3</v>
      </c>
      <c r="AS27" s="9">
        <v>0</v>
      </c>
      <c r="AT27" s="3">
        <f t="shared" si="0"/>
        <v>13711</v>
      </c>
      <c r="AU27" s="3">
        <f t="shared" si="1"/>
        <v>18</v>
      </c>
    </row>
    <row r="28" spans="1:47" x14ac:dyDescent="0.25">
      <c r="A28" s="1" t="s">
        <v>26</v>
      </c>
      <c r="B28" s="8">
        <v>489</v>
      </c>
      <c r="C28" s="4">
        <v>38</v>
      </c>
      <c r="D28" s="4">
        <v>2</v>
      </c>
      <c r="E28" s="4">
        <v>7521</v>
      </c>
      <c r="F28" s="4">
        <v>810</v>
      </c>
      <c r="G28" s="4">
        <v>3</v>
      </c>
      <c r="H28" s="17">
        <v>127</v>
      </c>
      <c r="I28" s="4">
        <v>269</v>
      </c>
      <c r="J28" s="4">
        <v>398</v>
      </c>
      <c r="K28" s="17">
        <v>2</v>
      </c>
      <c r="L28" s="4">
        <v>83</v>
      </c>
      <c r="M28" s="4">
        <v>29</v>
      </c>
      <c r="N28" s="4">
        <v>72</v>
      </c>
      <c r="O28" s="4">
        <v>280</v>
      </c>
      <c r="P28" s="4">
        <v>197</v>
      </c>
      <c r="Q28" s="4">
        <v>28</v>
      </c>
      <c r="R28" s="4">
        <v>0</v>
      </c>
      <c r="S28" s="4">
        <v>135</v>
      </c>
      <c r="T28" s="4">
        <v>53</v>
      </c>
      <c r="U28" s="4">
        <v>375</v>
      </c>
      <c r="V28" s="4">
        <v>1928</v>
      </c>
      <c r="W28" s="4">
        <v>200</v>
      </c>
      <c r="X28" s="4">
        <v>545</v>
      </c>
      <c r="Y28" s="4">
        <v>644</v>
      </c>
      <c r="Z28" s="4">
        <v>443</v>
      </c>
      <c r="AA28" s="4">
        <v>153</v>
      </c>
      <c r="AB28" s="4">
        <v>84</v>
      </c>
      <c r="AC28" s="4">
        <v>134</v>
      </c>
      <c r="AD28" s="4">
        <v>1497</v>
      </c>
      <c r="AE28" s="4">
        <v>1859</v>
      </c>
      <c r="AF28" s="4">
        <v>1511</v>
      </c>
      <c r="AG28" s="4">
        <v>3603</v>
      </c>
      <c r="AH28" s="4">
        <v>766</v>
      </c>
      <c r="AI28" s="4">
        <v>1021</v>
      </c>
      <c r="AJ28" s="4">
        <v>2585</v>
      </c>
      <c r="AK28" s="4">
        <v>1348</v>
      </c>
      <c r="AL28" s="4">
        <v>2262</v>
      </c>
      <c r="AM28" s="4">
        <v>426</v>
      </c>
      <c r="AN28" s="4">
        <v>22</v>
      </c>
      <c r="AO28" s="4">
        <v>1057</v>
      </c>
      <c r="AP28" s="4">
        <v>126</v>
      </c>
      <c r="AQ28" s="4">
        <v>19</v>
      </c>
      <c r="AR28" s="4">
        <v>2</v>
      </c>
      <c r="AS28" s="9">
        <v>1692</v>
      </c>
      <c r="AT28" s="3">
        <f t="shared" si="0"/>
        <v>34838</v>
      </c>
      <c r="AU28" s="3">
        <f t="shared" si="1"/>
        <v>1</v>
      </c>
    </row>
    <row r="29" spans="1:47" x14ac:dyDescent="0.25">
      <c r="A29" s="1" t="s">
        <v>27</v>
      </c>
      <c r="B29" s="8">
        <v>80</v>
      </c>
      <c r="C29" s="4">
        <v>58</v>
      </c>
      <c r="D29" s="4">
        <v>50</v>
      </c>
      <c r="E29" s="4">
        <v>2678</v>
      </c>
      <c r="F29" s="4">
        <v>669</v>
      </c>
      <c r="G29" s="4">
        <v>21</v>
      </c>
      <c r="H29" s="4">
        <v>0</v>
      </c>
      <c r="I29" s="4">
        <v>503</v>
      </c>
      <c r="J29" s="4">
        <v>49</v>
      </c>
      <c r="K29" s="4">
        <v>0</v>
      </c>
      <c r="L29" s="4">
        <v>173</v>
      </c>
      <c r="M29" s="4">
        <v>1</v>
      </c>
      <c r="N29" s="4">
        <v>1</v>
      </c>
      <c r="O29" s="4">
        <v>3</v>
      </c>
      <c r="P29" s="4">
        <v>0</v>
      </c>
      <c r="Q29" s="4">
        <v>1127</v>
      </c>
      <c r="R29" s="17">
        <v>3</v>
      </c>
      <c r="S29" s="4">
        <v>0</v>
      </c>
      <c r="T29" s="4">
        <v>4</v>
      </c>
      <c r="U29" s="4">
        <v>1</v>
      </c>
      <c r="V29" s="4">
        <v>1</v>
      </c>
      <c r="W29" s="4">
        <v>0</v>
      </c>
      <c r="X29" s="4">
        <v>117</v>
      </c>
      <c r="Y29" s="4">
        <v>2</v>
      </c>
      <c r="Z29" s="4">
        <v>1</v>
      </c>
      <c r="AA29" s="4">
        <v>0</v>
      </c>
      <c r="AB29" s="4">
        <v>180</v>
      </c>
      <c r="AC29" s="4">
        <v>2</v>
      </c>
      <c r="AD29" s="4">
        <v>6</v>
      </c>
      <c r="AE29" s="4">
        <v>6</v>
      </c>
      <c r="AF29" s="4">
        <v>1</v>
      </c>
      <c r="AG29" s="4">
        <v>15</v>
      </c>
      <c r="AH29" s="4">
        <v>174</v>
      </c>
      <c r="AI29" s="4">
        <v>1</v>
      </c>
      <c r="AJ29" s="4">
        <v>2</v>
      </c>
      <c r="AK29" s="4">
        <v>7</v>
      </c>
      <c r="AL29" s="4">
        <v>6</v>
      </c>
      <c r="AM29" s="4">
        <v>5</v>
      </c>
      <c r="AN29" s="4">
        <v>3494</v>
      </c>
      <c r="AO29" s="4">
        <v>3</v>
      </c>
      <c r="AP29" s="4">
        <v>0</v>
      </c>
      <c r="AQ29" s="4">
        <v>0</v>
      </c>
      <c r="AR29" s="4">
        <v>33</v>
      </c>
      <c r="AS29" s="9">
        <v>3</v>
      </c>
      <c r="AT29" s="3">
        <f t="shared" si="0"/>
        <v>9480</v>
      </c>
      <c r="AU29" s="3">
        <f t="shared" si="1"/>
        <v>8</v>
      </c>
    </row>
    <row r="30" spans="1:47" x14ac:dyDescent="0.25">
      <c r="A30" s="1" t="s">
        <v>28</v>
      </c>
      <c r="B30" s="8">
        <v>3765</v>
      </c>
      <c r="C30" s="4">
        <v>772</v>
      </c>
      <c r="D30" s="4">
        <v>2</v>
      </c>
      <c r="E30" s="4">
        <v>11875</v>
      </c>
      <c r="F30" s="4">
        <v>5444</v>
      </c>
      <c r="G30" s="4">
        <v>590</v>
      </c>
      <c r="H30" s="4">
        <v>0</v>
      </c>
      <c r="I30" s="4">
        <v>582</v>
      </c>
      <c r="J30" s="4">
        <v>2983</v>
      </c>
      <c r="K30" s="4">
        <v>0</v>
      </c>
      <c r="L30" s="4">
        <v>1611</v>
      </c>
      <c r="M30" s="4">
        <v>169</v>
      </c>
      <c r="N30" s="4">
        <v>99</v>
      </c>
      <c r="O30" s="4">
        <v>1089</v>
      </c>
      <c r="P30" s="4">
        <v>103</v>
      </c>
      <c r="Q30" s="4">
        <v>213</v>
      </c>
      <c r="R30" s="17">
        <v>7</v>
      </c>
      <c r="S30" s="4">
        <v>0</v>
      </c>
      <c r="T30" s="4">
        <v>425</v>
      </c>
      <c r="U30" s="4">
        <v>130</v>
      </c>
      <c r="V30" s="4">
        <v>49</v>
      </c>
      <c r="W30" s="4">
        <v>11</v>
      </c>
      <c r="X30" s="4">
        <v>1745</v>
      </c>
      <c r="Y30" s="4">
        <v>98</v>
      </c>
      <c r="Z30" s="4">
        <v>5</v>
      </c>
      <c r="AA30" s="4">
        <v>94</v>
      </c>
      <c r="AB30" s="4">
        <v>1659</v>
      </c>
      <c r="AC30" s="4">
        <v>1521</v>
      </c>
      <c r="AD30" s="4">
        <v>30</v>
      </c>
      <c r="AE30" s="4">
        <v>3488</v>
      </c>
      <c r="AF30" s="4">
        <v>118</v>
      </c>
      <c r="AG30" s="4">
        <v>258</v>
      </c>
      <c r="AH30" s="4">
        <v>2900</v>
      </c>
      <c r="AI30" s="4">
        <v>53</v>
      </c>
      <c r="AJ30" s="4">
        <v>4759</v>
      </c>
      <c r="AK30" s="4">
        <v>5038</v>
      </c>
      <c r="AL30" s="4">
        <v>3870</v>
      </c>
      <c r="AM30" s="4">
        <v>270</v>
      </c>
      <c r="AN30" s="4">
        <v>811</v>
      </c>
      <c r="AO30" s="4">
        <v>24</v>
      </c>
      <c r="AP30" s="4">
        <v>2776</v>
      </c>
      <c r="AQ30" s="4">
        <v>0</v>
      </c>
      <c r="AR30" s="4">
        <v>10</v>
      </c>
      <c r="AS30" s="9">
        <v>4</v>
      </c>
      <c r="AT30" s="3">
        <f t="shared" si="0"/>
        <v>59450</v>
      </c>
      <c r="AU30" s="3">
        <f t="shared" si="1"/>
        <v>4</v>
      </c>
    </row>
    <row r="31" spans="1:47" x14ac:dyDescent="0.25">
      <c r="A31" s="1" t="s">
        <v>29</v>
      </c>
      <c r="B31" s="8">
        <v>4692</v>
      </c>
      <c r="C31" s="4">
        <v>315</v>
      </c>
      <c r="D31" s="4">
        <v>19</v>
      </c>
      <c r="E31" s="4">
        <v>9653</v>
      </c>
      <c r="F31" s="4">
        <v>2769</v>
      </c>
      <c r="G31" s="4">
        <v>713</v>
      </c>
      <c r="H31" s="17">
        <v>1</v>
      </c>
      <c r="I31" s="4">
        <v>3128</v>
      </c>
      <c r="J31" s="4">
        <v>8755</v>
      </c>
      <c r="K31" s="4">
        <v>0</v>
      </c>
      <c r="L31" s="4">
        <v>1315</v>
      </c>
      <c r="M31" s="4">
        <v>192</v>
      </c>
      <c r="N31" s="4">
        <v>4</v>
      </c>
      <c r="O31" s="4">
        <v>104</v>
      </c>
      <c r="P31" s="4">
        <v>65</v>
      </c>
      <c r="Q31" s="4">
        <v>245</v>
      </c>
      <c r="R31" s="17">
        <v>12</v>
      </c>
      <c r="S31" s="4">
        <v>0</v>
      </c>
      <c r="T31" s="4">
        <v>3770</v>
      </c>
      <c r="U31" s="4">
        <v>448</v>
      </c>
      <c r="V31" s="4">
        <v>2668</v>
      </c>
      <c r="W31" s="4">
        <v>189</v>
      </c>
      <c r="X31" s="4">
        <v>3447</v>
      </c>
      <c r="Y31" s="4">
        <v>1845</v>
      </c>
      <c r="Z31" s="4">
        <v>160</v>
      </c>
      <c r="AA31" s="4">
        <v>112</v>
      </c>
      <c r="AB31" s="4">
        <v>9089</v>
      </c>
      <c r="AC31" s="4">
        <v>843</v>
      </c>
      <c r="AD31" s="4">
        <v>728</v>
      </c>
      <c r="AE31" s="4">
        <v>23</v>
      </c>
      <c r="AF31" s="4">
        <v>536</v>
      </c>
      <c r="AG31" s="4">
        <v>583</v>
      </c>
      <c r="AH31" s="4">
        <v>3453</v>
      </c>
      <c r="AI31" s="4">
        <v>305</v>
      </c>
      <c r="AJ31" s="4">
        <v>83</v>
      </c>
      <c r="AK31" s="4">
        <v>647</v>
      </c>
      <c r="AL31" s="4">
        <v>1925</v>
      </c>
      <c r="AM31" s="4">
        <v>113</v>
      </c>
      <c r="AN31" s="4">
        <v>2116</v>
      </c>
      <c r="AO31" s="4">
        <v>606</v>
      </c>
      <c r="AP31" s="4">
        <v>160</v>
      </c>
      <c r="AQ31" s="4">
        <v>7</v>
      </c>
      <c r="AR31" s="4">
        <v>12</v>
      </c>
      <c r="AS31" s="9">
        <v>256</v>
      </c>
      <c r="AT31" s="3">
        <f t="shared" si="0"/>
        <v>66106</v>
      </c>
      <c r="AU31" s="3">
        <f t="shared" si="1"/>
        <v>2</v>
      </c>
    </row>
    <row r="32" spans="1:47" x14ac:dyDescent="0.25">
      <c r="A32" s="1" t="s">
        <v>30</v>
      </c>
      <c r="B32" s="8">
        <v>2578</v>
      </c>
      <c r="C32" s="4">
        <v>369</v>
      </c>
      <c r="D32" s="4">
        <v>0</v>
      </c>
      <c r="E32" s="4">
        <v>9047</v>
      </c>
      <c r="F32" s="4">
        <v>2775</v>
      </c>
      <c r="G32" s="4">
        <v>218</v>
      </c>
      <c r="H32" s="4">
        <v>0</v>
      </c>
      <c r="I32" s="4">
        <v>2475</v>
      </c>
      <c r="J32" s="4">
        <v>4262</v>
      </c>
      <c r="K32" s="4">
        <v>0</v>
      </c>
      <c r="L32" s="4">
        <v>790</v>
      </c>
      <c r="M32" s="4">
        <v>51</v>
      </c>
      <c r="N32" s="4">
        <v>3</v>
      </c>
      <c r="O32" s="4">
        <v>31</v>
      </c>
      <c r="P32" s="4">
        <v>14</v>
      </c>
      <c r="Q32" s="4">
        <v>124</v>
      </c>
      <c r="R32" s="17">
        <v>7</v>
      </c>
      <c r="S32" s="4">
        <v>0</v>
      </c>
      <c r="T32" s="4">
        <v>1204</v>
      </c>
      <c r="U32" s="4">
        <v>1481</v>
      </c>
      <c r="V32" s="4">
        <v>245</v>
      </c>
      <c r="W32" s="4">
        <v>14</v>
      </c>
      <c r="X32" s="4">
        <v>1650</v>
      </c>
      <c r="Y32" s="4">
        <v>357</v>
      </c>
      <c r="Z32" s="4">
        <v>9</v>
      </c>
      <c r="AA32" s="4">
        <v>29</v>
      </c>
      <c r="AB32" s="4">
        <v>2259</v>
      </c>
      <c r="AC32" s="4">
        <v>774</v>
      </c>
      <c r="AD32" s="4">
        <v>35</v>
      </c>
      <c r="AE32" s="4">
        <v>163</v>
      </c>
      <c r="AF32" s="4">
        <v>28</v>
      </c>
      <c r="AG32" s="4">
        <v>293</v>
      </c>
      <c r="AH32" s="4">
        <v>1400</v>
      </c>
      <c r="AI32" s="4">
        <v>3003</v>
      </c>
      <c r="AJ32" s="4">
        <v>84</v>
      </c>
      <c r="AK32" s="4">
        <v>147</v>
      </c>
      <c r="AL32" s="4">
        <v>30</v>
      </c>
      <c r="AM32" s="4">
        <v>9</v>
      </c>
      <c r="AN32" s="4">
        <v>416</v>
      </c>
      <c r="AO32" s="4">
        <v>19</v>
      </c>
      <c r="AP32" s="4">
        <v>80</v>
      </c>
      <c r="AQ32" s="4">
        <v>3</v>
      </c>
      <c r="AR32" s="4">
        <v>14</v>
      </c>
      <c r="AS32" s="9">
        <v>163</v>
      </c>
      <c r="AT32" s="3">
        <f t="shared" si="0"/>
        <v>36653</v>
      </c>
      <c r="AU32" s="3">
        <f t="shared" si="1"/>
        <v>4</v>
      </c>
    </row>
    <row r="33" spans="1:47" x14ac:dyDescent="0.25">
      <c r="A33" s="1" t="s">
        <v>31</v>
      </c>
      <c r="B33" s="8">
        <v>1123</v>
      </c>
      <c r="C33" s="4">
        <v>260</v>
      </c>
      <c r="D33" s="4">
        <v>1282</v>
      </c>
      <c r="E33" s="4">
        <v>6140</v>
      </c>
      <c r="F33" s="4">
        <v>2021</v>
      </c>
      <c r="G33" s="4">
        <v>101</v>
      </c>
      <c r="H33" s="17">
        <v>1</v>
      </c>
      <c r="I33" s="4">
        <v>3191</v>
      </c>
      <c r="J33" s="4">
        <v>5388</v>
      </c>
      <c r="K33" s="4">
        <v>0</v>
      </c>
      <c r="L33" s="4">
        <v>474</v>
      </c>
      <c r="M33" s="4">
        <v>114</v>
      </c>
      <c r="N33" s="4">
        <v>11</v>
      </c>
      <c r="O33" s="4">
        <v>912</v>
      </c>
      <c r="P33" s="4">
        <v>525</v>
      </c>
      <c r="Q33" s="4">
        <v>186</v>
      </c>
      <c r="R33" s="17">
        <v>9</v>
      </c>
      <c r="S33" s="4">
        <v>9</v>
      </c>
      <c r="T33" s="4">
        <v>1365</v>
      </c>
      <c r="U33" s="4">
        <v>354</v>
      </c>
      <c r="V33" s="4">
        <v>8961</v>
      </c>
      <c r="W33" s="4">
        <v>1350</v>
      </c>
      <c r="X33" s="4">
        <v>1447</v>
      </c>
      <c r="Y33" s="4">
        <v>871</v>
      </c>
      <c r="Z33" s="4">
        <v>281</v>
      </c>
      <c r="AA33" s="4">
        <v>327</v>
      </c>
      <c r="AB33" s="4">
        <v>4025</v>
      </c>
      <c r="AC33" s="4">
        <v>981</v>
      </c>
      <c r="AD33" s="4">
        <v>938</v>
      </c>
      <c r="AE33" s="4">
        <v>366</v>
      </c>
      <c r="AF33" s="4">
        <v>250</v>
      </c>
      <c r="AG33" s="4">
        <v>42</v>
      </c>
      <c r="AH33" s="4">
        <v>1605</v>
      </c>
      <c r="AI33" s="4">
        <v>226</v>
      </c>
      <c r="AJ33" s="4">
        <v>301</v>
      </c>
      <c r="AK33" s="4">
        <v>5622</v>
      </c>
      <c r="AL33" s="4">
        <v>11874</v>
      </c>
      <c r="AM33" s="4">
        <v>773</v>
      </c>
      <c r="AN33" s="4">
        <v>675</v>
      </c>
      <c r="AO33" s="4">
        <v>549</v>
      </c>
      <c r="AP33" s="4">
        <v>277</v>
      </c>
      <c r="AQ33" s="4">
        <v>5</v>
      </c>
      <c r="AR33" s="4">
        <v>12</v>
      </c>
      <c r="AS33" s="9">
        <v>721</v>
      </c>
      <c r="AT33" s="3">
        <f t="shared" si="0"/>
        <v>65945</v>
      </c>
      <c r="AU33" s="3">
        <f t="shared" si="1"/>
        <v>1</v>
      </c>
    </row>
    <row r="34" spans="1:47" x14ac:dyDescent="0.25">
      <c r="A34" s="1" t="s">
        <v>32</v>
      </c>
      <c r="B34" s="8">
        <v>137</v>
      </c>
      <c r="C34" s="4">
        <v>19</v>
      </c>
      <c r="D34" s="4">
        <v>0</v>
      </c>
      <c r="E34" s="4">
        <v>377</v>
      </c>
      <c r="F34" s="4">
        <v>84</v>
      </c>
      <c r="G34" s="4">
        <v>3</v>
      </c>
      <c r="H34" s="17">
        <v>26</v>
      </c>
      <c r="I34" s="4">
        <v>105</v>
      </c>
      <c r="J34" s="4">
        <v>592</v>
      </c>
      <c r="K34" s="17">
        <v>2</v>
      </c>
      <c r="L34" s="4">
        <v>17</v>
      </c>
      <c r="M34" s="4">
        <v>1</v>
      </c>
      <c r="N34" s="4">
        <v>43</v>
      </c>
      <c r="O34" s="4">
        <v>385</v>
      </c>
      <c r="P34" s="4">
        <v>159</v>
      </c>
      <c r="Q34" s="4">
        <v>2</v>
      </c>
      <c r="R34" s="17">
        <v>0</v>
      </c>
      <c r="S34" s="4">
        <v>86</v>
      </c>
      <c r="T34" s="4">
        <v>29</v>
      </c>
      <c r="U34" s="4">
        <v>738</v>
      </c>
      <c r="V34" s="4">
        <v>1014</v>
      </c>
      <c r="W34" s="4">
        <v>202</v>
      </c>
      <c r="X34" s="4">
        <v>28</v>
      </c>
      <c r="Y34" s="4">
        <v>331</v>
      </c>
      <c r="Z34" s="4">
        <v>262</v>
      </c>
      <c r="AA34" s="4">
        <v>182</v>
      </c>
      <c r="AB34" s="4">
        <v>100</v>
      </c>
      <c r="AC34" s="4">
        <v>73</v>
      </c>
      <c r="AD34" s="4">
        <v>1550</v>
      </c>
      <c r="AE34" s="4">
        <v>3561</v>
      </c>
      <c r="AF34" s="4">
        <v>1501</v>
      </c>
      <c r="AG34" s="4">
        <v>2494</v>
      </c>
      <c r="AH34" s="4">
        <v>7</v>
      </c>
      <c r="AI34" s="4">
        <v>1184</v>
      </c>
      <c r="AJ34" s="4">
        <v>4900</v>
      </c>
      <c r="AK34" s="4">
        <v>1876</v>
      </c>
      <c r="AL34" s="4">
        <v>1948</v>
      </c>
      <c r="AM34" s="4">
        <v>127</v>
      </c>
      <c r="AN34" s="4">
        <v>4</v>
      </c>
      <c r="AO34" s="4">
        <v>1124</v>
      </c>
      <c r="AP34" s="4">
        <v>53</v>
      </c>
      <c r="AQ34" s="4">
        <v>8</v>
      </c>
      <c r="AR34" s="4">
        <v>0</v>
      </c>
      <c r="AS34" s="9">
        <v>832</v>
      </c>
      <c r="AT34" s="3">
        <f t="shared" si="0"/>
        <v>26166</v>
      </c>
      <c r="AU34" s="3">
        <f t="shared" si="1"/>
        <v>3</v>
      </c>
    </row>
    <row r="35" spans="1:47" x14ac:dyDescent="0.25">
      <c r="A35" s="1" t="s">
        <v>33</v>
      </c>
      <c r="B35" s="8">
        <v>2165</v>
      </c>
      <c r="C35" s="4">
        <v>1008</v>
      </c>
      <c r="D35" s="4">
        <v>6</v>
      </c>
      <c r="E35" s="4">
        <v>6476</v>
      </c>
      <c r="F35" s="4">
        <v>2972</v>
      </c>
      <c r="G35" s="4">
        <v>394</v>
      </c>
      <c r="H35" s="17">
        <v>0</v>
      </c>
      <c r="I35" s="4">
        <v>1895</v>
      </c>
      <c r="J35" s="4">
        <v>3333</v>
      </c>
      <c r="K35" s="4">
        <v>0</v>
      </c>
      <c r="L35" s="4">
        <v>268</v>
      </c>
      <c r="M35" s="4">
        <v>464</v>
      </c>
      <c r="N35" s="4">
        <v>219</v>
      </c>
      <c r="O35" s="4">
        <v>221</v>
      </c>
      <c r="P35" s="4">
        <v>20</v>
      </c>
      <c r="Q35" s="4">
        <v>318</v>
      </c>
      <c r="R35" s="17">
        <v>3</v>
      </c>
      <c r="S35" s="4">
        <v>0</v>
      </c>
      <c r="T35" s="4">
        <v>1205</v>
      </c>
      <c r="U35" s="4">
        <v>47</v>
      </c>
      <c r="V35" s="4">
        <v>26</v>
      </c>
      <c r="W35" s="4">
        <v>7</v>
      </c>
      <c r="X35" s="4">
        <v>1330</v>
      </c>
      <c r="Y35" s="4">
        <v>57</v>
      </c>
      <c r="Z35" s="4">
        <v>19</v>
      </c>
      <c r="AA35" s="4">
        <v>40</v>
      </c>
      <c r="AB35" s="4">
        <v>2256</v>
      </c>
      <c r="AC35" s="4">
        <v>449</v>
      </c>
      <c r="AD35" s="4">
        <v>58</v>
      </c>
      <c r="AE35" s="4">
        <v>3299</v>
      </c>
      <c r="AF35" s="4">
        <v>77</v>
      </c>
      <c r="AG35" s="4">
        <v>74</v>
      </c>
      <c r="AH35" s="4">
        <v>1767</v>
      </c>
      <c r="AI35" s="4">
        <v>11</v>
      </c>
      <c r="AJ35" s="4">
        <v>4975</v>
      </c>
      <c r="AK35" s="4">
        <v>578</v>
      </c>
      <c r="AL35" s="4">
        <v>1447</v>
      </c>
      <c r="AM35" s="4">
        <v>57</v>
      </c>
      <c r="AN35" s="4">
        <v>232</v>
      </c>
      <c r="AO35" s="4">
        <v>10</v>
      </c>
      <c r="AP35" s="4">
        <v>94</v>
      </c>
      <c r="AQ35" s="4">
        <v>0</v>
      </c>
      <c r="AR35" s="4">
        <v>0</v>
      </c>
      <c r="AS35" s="9">
        <v>2</v>
      </c>
      <c r="AT35" s="3">
        <f t="shared" si="0"/>
        <v>37879</v>
      </c>
      <c r="AU35" s="3">
        <f t="shared" si="1"/>
        <v>5</v>
      </c>
    </row>
    <row r="36" spans="1:47" x14ac:dyDescent="0.25">
      <c r="A36" s="1" t="s">
        <v>34</v>
      </c>
      <c r="B36" s="8">
        <v>5470</v>
      </c>
      <c r="C36" s="4">
        <v>151</v>
      </c>
      <c r="D36" s="4">
        <v>2</v>
      </c>
      <c r="E36" s="4">
        <v>11768</v>
      </c>
      <c r="F36" s="4">
        <v>3617</v>
      </c>
      <c r="G36" s="4">
        <v>1101</v>
      </c>
      <c r="H36" s="17">
        <v>50</v>
      </c>
      <c r="I36" s="4">
        <v>4427</v>
      </c>
      <c r="J36" s="4">
        <v>10741</v>
      </c>
      <c r="K36" s="4">
        <v>0</v>
      </c>
      <c r="L36" s="4">
        <v>1204</v>
      </c>
      <c r="M36" s="4">
        <v>268</v>
      </c>
      <c r="N36" s="4">
        <v>0</v>
      </c>
      <c r="O36" s="4">
        <v>406</v>
      </c>
      <c r="P36" s="4">
        <v>630</v>
      </c>
      <c r="Q36" s="4">
        <v>197</v>
      </c>
      <c r="R36" s="4">
        <v>0</v>
      </c>
      <c r="S36" s="4">
        <v>97</v>
      </c>
      <c r="T36" s="4">
        <v>3291</v>
      </c>
      <c r="U36" s="4">
        <v>1172</v>
      </c>
      <c r="V36" s="4">
        <v>4712</v>
      </c>
      <c r="W36" s="4">
        <v>810</v>
      </c>
      <c r="X36" s="4">
        <v>4939</v>
      </c>
      <c r="Y36" s="4">
        <v>809</v>
      </c>
      <c r="Z36" s="4">
        <v>905</v>
      </c>
      <c r="AA36" s="4">
        <v>178</v>
      </c>
      <c r="AB36" s="4">
        <v>12087</v>
      </c>
      <c r="AC36" s="4">
        <v>58</v>
      </c>
      <c r="AD36" s="4">
        <v>2770</v>
      </c>
      <c r="AE36" s="4">
        <v>1305</v>
      </c>
      <c r="AF36" s="4">
        <v>2725</v>
      </c>
      <c r="AG36" s="4">
        <v>3198</v>
      </c>
      <c r="AH36" s="4">
        <v>4621</v>
      </c>
      <c r="AI36" s="4">
        <v>1022</v>
      </c>
      <c r="AJ36" s="4">
        <v>58</v>
      </c>
      <c r="AK36" s="4">
        <v>2495</v>
      </c>
      <c r="AL36" s="4">
        <v>3879</v>
      </c>
      <c r="AM36" s="4">
        <v>579</v>
      </c>
      <c r="AN36" s="4">
        <v>2521</v>
      </c>
      <c r="AO36" s="4">
        <v>843</v>
      </c>
      <c r="AP36" s="4">
        <v>304</v>
      </c>
      <c r="AQ36" s="4">
        <v>1</v>
      </c>
      <c r="AR36" s="4">
        <v>3</v>
      </c>
      <c r="AS36" s="9">
        <v>280</v>
      </c>
      <c r="AT36" s="3">
        <f t="shared" si="0"/>
        <v>95694</v>
      </c>
      <c r="AU36" s="3">
        <f t="shared" si="1"/>
        <v>3</v>
      </c>
    </row>
    <row r="37" spans="1:47" x14ac:dyDescent="0.25">
      <c r="A37" s="1" t="s">
        <v>35</v>
      </c>
      <c r="B37" s="8">
        <v>1262</v>
      </c>
      <c r="C37" s="4">
        <v>939</v>
      </c>
      <c r="D37" s="4">
        <v>2</v>
      </c>
      <c r="E37" s="4">
        <v>6826</v>
      </c>
      <c r="F37" s="4">
        <v>1186</v>
      </c>
      <c r="G37" s="4">
        <v>232</v>
      </c>
      <c r="H37" s="17">
        <v>0</v>
      </c>
      <c r="I37" s="4">
        <v>4848</v>
      </c>
      <c r="J37" s="4">
        <v>7113</v>
      </c>
      <c r="K37" s="4">
        <v>0</v>
      </c>
      <c r="L37" s="4">
        <v>927</v>
      </c>
      <c r="M37" s="4">
        <v>78</v>
      </c>
      <c r="N37" s="4">
        <v>0</v>
      </c>
      <c r="O37" s="4">
        <v>23</v>
      </c>
      <c r="P37" s="4">
        <v>161</v>
      </c>
      <c r="Q37" s="4">
        <v>115</v>
      </c>
      <c r="R37" s="17">
        <v>19</v>
      </c>
      <c r="S37" s="4">
        <v>0</v>
      </c>
      <c r="T37" s="4">
        <v>2148</v>
      </c>
      <c r="U37" s="4">
        <v>237</v>
      </c>
      <c r="V37" s="4">
        <v>55</v>
      </c>
      <c r="W37" s="4">
        <v>38</v>
      </c>
      <c r="X37" s="4">
        <v>901</v>
      </c>
      <c r="Y37" s="4">
        <v>515</v>
      </c>
      <c r="Z37" s="4">
        <v>57</v>
      </c>
      <c r="AA37" s="4">
        <v>104</v>
      </c>
      <c r="AB37" s="4">
        <v>4366</v>
      </c>
      <c r="AC37" s="4">
        <v>115</v>
      </c>
      <c r="AD37" s="4">
        <v>4538</v>
      </c>
      <c r="AE37" s="4">
        <v>1855</v>
      </c>
      <c r="AF37" s="4">
        <v>896</v>
      </c>
      <c r="AG37" s="4">
        <v>1120</v>
      </c>
      <c r="AH37" s="4">
        <v>1322</v>
      </c>
      <c r="AI37" s="4">
        <v>4495</v>
      </c>
      <c r="AJ37" s="4">
        <v>67</v>
      </c>
      <c r="AK37" s="4">
        <v>60</v>
      </c>
      <c r="AL37" s="4">
        <v>16209</v>
      </c>
      <c r="AM37" s="4">
        <v>262</v>
      </c>
      <c r="AN37" s="4">
        <v>1097</v>
      </c>
      <c r="AO37" s="4">
        <v>77</v>
      </c>
      <c r="AP37" s="4">
        <v>1068</v>
      </c>
      <c r="AQ37" s="4">
        <v>5</v>
      </c>
      <c r="AR37" s="4">
        <v>11</v>
      </c>
      <c r="AS37" s="9">
        <v>0</v>
      </c>
      <c r="AT37" s="3">
        <f t="shared" si="0"/>
        <v>65349</v>
      </c>
      <c r="AU37" s="3">
        <f t="shared" si="1"/>
        <v>5</v>
      </c>
    </row>
    <row r="38" spans="1:47" x14ac:dyDescent="0.25">
      <c r="A38" s="1" t="s">
        <v>36</v>
      </c>
      <c r="B38" s="8">
        <v>2115</v>
      </c>
      <c r="C38" s="4">
        <v>1259</v>
      </c>
      <c r="D38" s="4">
        <v>3565</v>
      </c>
      <c r="E38" s="4">
        <v>13056</v>
      </c>
      <c r="F38" s="4">
        <v>2575</v>
      </c>
      <c r="G38" s="4">
        <v>291</v>
      </c>
      <c r="H38" s="4">
        <v>0</v>
      </c>
      <c r="I38" s="4">
        <v>2959</v>
      </c>
      <c r="J38" s="4">
        <v>10637</v>
      </c>
      <c r="K38" s="4">
        <v>0</v>
      </c>
      <c r="L38" s="4">
        <v>734</v>
      </c>
      <c r="M38" s="4">
        <v>73</v>
      </c>
      <c r="N38" s="4">
        <v>121</v>
      </c>
      <c r="O38" s="4">
        <v>261</v>
      </c>
      <c r="P38" s="4">
        <v>26</v>
      </c>
      <c r="Q38" s="4">
        <v>294</v>
      </c>
      <c r="R38" s="17">
        <v>11</v>
      </c>
      <c r="S38" s="4">
        <v>0</v>
      </c>
      <c r="T38" s="4">
        <v>1896</v>
      </c>
      <c r="U38" s="4">
        <v>161</v>
      </c>
      <c r="V38" s="4">
        <v>34</v>
      </c>
      <c r="W38" s="4">
        <v>12</v>
      </c>
      <c r="X38" s="4">
        <v>2314</v>
      </c>
      <c r="Y38" s="4">
        <v>261</v>
      </c>
      <c r="Z38" s="4">
        <v>64</v>
      </c>
      <c r="AA38" s="4">
        <v>120</v>
      </c>
      <c r="AB38" s="4">
        <v>5220</v>
      </c>
      <c r="AC38" s="4">
        <v>166</v>
      </c>
      <c r="AD38" s="4">
        <v>92</v>
      </c>
      <c r="AE38" s="4">
        <v>932</v>
      </c>
      <c r="AF38" s="4">
        <v>340</v>
      </c>
      <c r="AG38" s="4">
        <v>285</v>
      </c>
      <c r="AH38" s="4">
        <v>2936</v>
      </c>
      <c r="AI38" s="4">
        <v>95</v>
      </c>
      <c r="AJ38" s="4">
        <v>9070</v>
      </c>
      <c r="AK38" s="4">
        <v>967</v>
      </c>
      <c r="AL38" s="4">
        <v>46</v>
      </c>
      <c r="AM38" s="4">
        <v>30</v>
      </c>
      <c r="AN38" s="4">
        <v>1496</v>
      </c>
      <c r="AO38" s="4">
        <v>39</v>
      </c>
      <c r="AP38" s="4">
        <v>699</v>
      </c>
      <c r="AQ38" s="4">
        <v>0</v>
      </c>
      <c r="AR38" s="4">
        <v>10</v>
      </c>
      <c r="AS38" s="9">
        <v>17</v>
      </c>
      <c r="AT38" s="3">
        <f t="shared" si="0"/>
        <v>65279</v>
      </c>
      <c r="AU38" s="3">
        <f t="shared" si="1"/>
        <v>4</v>
      </c>
    </row>
    <row r="39" spans="1:47" x14ac:dyDescent="0.25">
      <c r="A39" s="1" t="s">
        <v>37</v>
      </c>
      <c r="B39" s="8">
        <v>289</v>
      </c>
      <c r="C39" s="4">
        <v>210</v>
      </c>
      <c r="D39" s="4">
        <v>0</v>
      </c>
      <c r="E39" s="4">
        <v>1472</v>
      </c>
      <c r="F39" s="4">
        <v>368</v>
      </c>
      <c r="G39" s="4">
        <v>23</v>
      </c>
      <c r="H39" s="4">
        <v>0</v>
      </c>
      <c r="I39" s="4">
        <v>485</v>
      </c>
      <c r="J39" s="4">
        <v>557</v>
      </c>
      <c r="K39" s="4">
        <v>0</v>
      </c>
      <c r="L39" s="4">
        <v>91</v>
      </c>
      <c r="M39" s="4">
        <v>17</v>
      </c>
      <c r="N39" s="4">
        <v>0</v>
      </c>
      <c r="O39" s="4">
        <v>0</v>
      </c>
      <c r="P39" s="4">
        <v>0</v>
      </c>
      <c r="Q39" s="4">
        <v>60</v>
      </c>
      <c r="R39" s="17">
        <v>2</v>
      </c>
      <c r="S39" s="4">
        <v>0</v>
      </c>
      <c r="T39" s="4">
        <v>181</v>
      </c>
      <c r="U39" s="4">
        <v>37</v>
      </c>
      <c r="V39" s="4">
        <v>14</v>
      </c>
      <c r="W39" s="4">
        <v>0</v>
      </c>
      <c r="X39" s="4">
        <v>444</v>
      </c>
      <c r="Y39" s="4">
        <v>23</v>
      </c>
      <c r="Z39" s="4">
        <v>1</v>
      </c>
      <c r="AA39" s="4">
        <v>3</v>
      </c>
      <c r="AB39" s="4">
        <v>443</v>
      </c>
      <c r="AC39" s="4">
        <v>8</v>
      </c>
      <c r="AD39" s="4">
        <v>18</v>
      </c>
      <c r="AE39" s="4">
        <v>44</v>
      </c>
      <c r="AF39" s="4">
        <v>50</v>
      </c>
      <c r="AG39" s="4">
        <v>6</v>
      </c>
      <c r="AH39" s="4">
        <v>90</v>
      </c>
      <c r="AI39" s="4">
        <v>9</v>
      </c>
      <c r="AJ39" s="4">
        <v>1</v>
      </c>
      <c r="AK39" s="4">
        <v>4</v>
      </c>
      <c r="AL39" s="4">
        <v>58</v>
      </c>
      <c r="AM39" s="4">
        <v>1</v>
      </c>
      <c r="AN39" s="4">
        <v>370</v>
      </c>
      <c r="AO39" s="4">
        <v>0</v>
      </c>
      <c r="AP39" s="4">
        <v>46</v>
      </c>
      <c r="AQ39" s="4">
        <v>0</v>
      </c>
      <c r="AR39" s="4">
        <v>5</v>
      </c>
      <c r="AS39" s="9">
        <v>0</v>
      </c>
      <c r="AT39" s="3">
        <f t="shared" si="0"/>
        <v>5430</v>
      </c>
      <c r="AU39" s="3">
        <f t="shared" si="1"/>
        <v>11</v>
      </c>
    </row>
    <row r="40" spans="1:47" x14ac:dyDescent="0.25">
      <c r="A40" s="1" t="s">
        <v>38</v>
      </c>
      <c r="B40" s="8">
        <v>33</v>
      </c>
      <c r="C40" s="4">
        <v>11</v>
      </c>
      <c r="D40" s="4">
        <v>0</v>
      </c>
      <c r="E40" s="4">
        <v>864</v>
      </c>
      <c r="F40" s="4">
        <v>47</v>
      </c>
      <c r="G40" s="4">
        <v>4</v>
      </c>
      <c r="H40" s="17">
        <v>77</v>
      </c>
      <c r="I40" s="4">
        <v>61</v>
      </c>
      <c r="J40" s="4">
        <v>304</v>
      </c>
      <c r="K40" s="17">
        <v>8</v>
      </c>
      <c r="L40" s="4">
        <v>10</v>
      </c>
      <c r="M40" s="4">
        <v>0</v>
      </c>
      <c r="N40" s="4">
        <v>102</v>
      </c>
      <c r="O40" s="4">
        <v>277</v>
      </c>
      <c r="P40" s="4">
        <v>241</v>
      </c>
      <c r="Q40" s="4">
        <v>1</v>
      </c>
      <c r="R40" s="4">
        <v>0</v>
      </c>
      <c r="S40" s="4">
        <v>126</v>
      </c>
      <c r="T40" s="4">
        <v>8</v>
      </c>
      <c r="U40" s="4">
        <v>564</v>
      </c>
      <c r="V40" s="4">
        <v>1135</v>
      </c>
      <c r="W40" s="4">
        <v>90</v>
      </c>
      <c r="X40" s="4">
        <v>111</v>
      </c>
      <c r="Y40" s="4">
        <v>410</v>
      </c>
      <c r="Z40" s="4">
        <v>158</v>
      </c>
      <c r="AA40" s="4">
        <v>33</v>
      </c>
      <c r="AB40" s="4">
        <v>103</v>
      </c>
      <c r="AC40" s="4">
        <v>28</v>
      </c>
      <c r="AD40" s="4">
        <v>624</v>
      </c>
      <c r="AE40" s="4">
        <v>1194</v>
      </c>
      <c r="AF40" s="4">
        <v>1270</v>
      </c>
      <c r="AG40" s="4">
        <v>1345</v>
      </c>
      <c r="AH40" s="4">
        <v>17</v>
      </c>
      <c r="AI40" s="4">
        <v>875</v>
      </c>
      <c r="AJ40" s="4">
        <v>87</v>
      </c>
      <c r="AK40" s="4">
        <v>904</v>
      </c>
      <c r="AL40" s="4">
        <v>1732</v>
      </c>
      <c r="AM40" s="4">
        <v>105</v>
      </c>
      <c r="AN40" s="4">
        <v>0</v>
      </c>
      <c r="AO40" s="4">
        <v>318</v>
      </c>
      <c r="AP40" s="4">
        <v>9</v>
      </c>
      <c r="AQ40" s="4">
        <v>13</v>
      </c>
      <c r="AR40" s="4">
        <v>0</v>
      </c>
      <c r="AS40" s="9">
        <v>589</v>
      </c>
      <c r="AT40" s="3">
        <f t="shared" si="0"/>
        <v>13888</v>
      </c>
      <c r="AU40" s="3">
        <f t="shared" si="1"/>
        <v>5</v>
      </c>
    </row>
    <row r="41" spans="1:47" x14ac:dyDescent="0.25">
      <c r="A41" s="1" t="s">
        <v>39</v>
      </c>
      <c r="B41" s="8">
        <v>788</v>
      </c>
      <c r="C41" s="4">
        <v>631</v>
      </c>
      <c r="D41" s="4">
        <v>3</v>
      </c>
      <c r="E41" s="4">
        <v>4345</v>
      </c>
      <c r="F41" s="4">
        <v>596</v>
      </c>
      <c r="G41" s="4">
        <v>48</v>
      </c>
      <c r="H41" s="17">
        <v>0</v>
      </c>
      <c r="I41" s="4">
        <v>820</v>
      </c>
      <c r="J41" s="4">
        <v>2199</v>
      </c>
      <c r="K41" s="4">
        <v>0</v>
      </c>
      <c r="L41" s="4">
        <v>108</v>
      </c>
      <c r="M41" s="4">
        <v>137</v>
      </c>
      <c r="N41" s="4">
        <v>18</v>
      </c>
      <c r="O41" s="4">
        <v>1</v>
      </c>
      <c r="P41" s="4">
        <v>0</v>
      </c>
      <c r="Q41" s="4">
        <v>10</v>
      </c>
      <c r="R41" s="17">
        <v>1</v>
      </c>
      <c r="S41" s="4">
        <v>1</v>
      </c>
      <c r="T41" s="4">
        <v>755</v>
      </c>
      <c r="U41" s="4">
        <v>5</v>
      </c>
      <c r="V41" s="4">
        <v>251</v>
      </c>
      <c r="W41" s="4">
        <v>0</v>
      </c>
      <c r="X41" s="4">
        <v>581</v>
      </c>
      <c r="Y41" s="4">
        <v>3</v>
      </c>
      <c r="Z41" s="4">
        <v>5</v>
      </c>
      <c r="AA41" s="4">
        <v>2</v>
      </c>
      <c r="AB41" s="4">
        <v>896</v>
      </c>
      <c r="AC41" s="4">
        <v>138</v>
      </c>
      <c r="AD41" s="4">
        <v>8</v>
      </c>
      <c r="AE41" s="4">
        <v>393</v>
      </c>
      <c r="AF41" s="4">
        <v>43</v>
      </c>
      <c r="AG41" s="4">
        <v>215</v>
      </c>
      <c r="AH41" s="4">
        <v>368</v>
      </c>
      <c r="AI41" s="4">
        <v>5</v>
      </c>
      <c r="AJ41" s="4">
        <v>81</v>
      </c>
      <c r="AK41" s="4">
        <v>18</v>
      </c>
      <c r="AL41" s="4">
        <v>18</v>
      </c>
      <c r="AM41" s="4">
        <v>0</v>
      </c>
      <c r="AN41" s="4">
        <v>22</v>
      </c>
      <c r="AO41" s="4">
        <v>1</v>
      </c>
      <c r="AP41" s="4">
        <v>19</v>
      </c>
      <c r="AQ41" s="4">
        <v>0</v>
      </c>
      <c r="AR41" s="4">
        <v>1</v>
      </c>
      <c r="AS41" s="9">
        <v>56</v>
      </c>
      <c r="AT41" s="3">
        <f t="shared" si="0"/>
        <v>13590</v>
      </c>
      <c r="AU41" s="3">
        <f t="shared" si="1"/>
        <v>6</v>
      </c>
    </row>
    <row r="42" spans="1:47" x14ac:dyDescent="0.25">
      <c r="A42" s="1" t="s">
        <v>40</v>
      </c>
      <c r="B42" s="8">
        <v>325</v>
      </c>
      <c r="C42" s="4">
        <v>1476</v>
      </c>
      <c r="D42" s="4">
        <v>2</v>
      </c>
      <c r="E42" s="4">
        <v>806</v>
      </c>
      <c r="F42" s="4">
        <v>2200</v>
      </c>
      <c r="G42" s="4">
        <v>17</v>
      </c>
      <c r="H42" s="4">
        <v>0</v>
      </c>
      <c r="I42" s="4">
        <v>1476</v>
      </c>
      <c r="J42" s="4">
        <v>2992</v>
      </c>
      <c r="K42" s="4">
        <v>0</v>
      </c>
      <c r="L42" s="4">
        <v>1246</v>
      </c>
      <c r="M42" s="4">
        <v>8</v>
      </c>
      <c r="N42" s="4">
        <v>0</v>
      </c>
      <c r="O42" s="4">
        <v>0</v>
      </c>
      <c r="P42" s="4">
        <v>0</v>
      </c>
      <c r="Q42" s="4">
        <v>843</v>
      </c>
      <c r="R42" s="4">
        <v>0</v>
      </c>
      <c r="S42" s="4">
        <v>0</v>
      </c>
      <c r="T42" s="4">
        <v>1236</v>
      </c>
      <c r="U42" s="4">
        <v>0</v>
      </c>
      <c r="V42" s="4">
        <v>0</v>
      </c>
      <c r="W42" s="4">
        <v>0</v>
      </c>
      <c r="X42" s="4">
        <v>1141</v>
      </c>
      <c r="Y42" s="4">
        <v>0</v>
      </c>
      <c r="Z42" s="4">
        <v>0</v>
      </c>
      <c r="AA42" s="4">
        <v>0</v>
      </c>
      <c r="AB42" s="4">
        <v>1152</v>
      </c>
      <c r="AC42" s="4">
        <v>5</v>
      </c>
      <c r="AD42" s="4">
        <v>1</v>
      </c>
      <c r="AE42" s="4">
        <v>0</v>
      </c>
      <c r="AF42" s="4">
        <v>0</v>
      </c>
      <c r="AG42" s="4">
        <v>2</v>
      </c>
      <c r="AH42" s="4">
        <v>269</v>
      </c>
      <c r="AI42" s="4">
        <v>0</v>
      </c>
      <c r="AJ42" s="4">
        <v>0</v>
      </c>
      <c r="AK42" s="4">
        <v>0</v>
      </c>
      <c r="AL42" s="4">
        <v>1</v>
      </c>
      <c r="AM42" s="4">
        <v>0</v>
      </c>
      <c r="AN42" s="4">
        <v>67</v>
      </c>
      <c r="AO42" s="4">
        <v>0</v>
      </c>
      <c r="AP42" s="4">
        <v>0</v>
      </c>
      <c r="AQ42" s="4">
        <v>0</v>
      </c>
      <c r="AR42" s="4">
        <v>0</v>
      </c>
      <c r="AS42" s="9">
        <v>0</v>
      </c>
      <c r="AT42" s="3">
        <f t="shared" si="0"/>
        <v>15265</v>
      </c>
      <c r="AU42" s="3">
        <f t="shared" si="1"/>
        <v>24</v>
      </c>
    </row>
    <row r="43" spans="1:47" x14ac:dyDescent="0.25">
      <c r="A43" s="1" t="s">
        <v>41</v>
      </c>
      <c r="B43" s="15">
        <v>1</v>
      </c>
      <c r="C43" s="4">
        <v>0</v>
      </c>
      <c r="D43" s="4">
        <v>0</v>
      </c>
      <c r="E43" s="4">
        <v>34</v>
      </c>
      <c r="F43" s="4">
        <v>49</v>
      </c>
      <c r="G43" s="4">
        <v>0</v>
      </c>
      <c r="H43" s="4">
        <v>0</v>
      </c>
      <c r="I43" s="4">
        <v>8</v>
      </c>
      <c r="J43" s="4">
        <v>3</v>
      </c>
      <c r="K43" s="4">
        <v>0</v>
      </c>
      <c r="L43" s="4">
        <v>7</v>
      </c>
      <c r="M43" s="4">
        <v>0</v>
      </c>
      <c r="N43" s="4">
        <v>5</v>
      </c>
      <c r="O43" s="4">
        <v>7</v>
      </c>
      <c r="P43" s="4">
        <v>1</v>
      </c>
      <c r="Q43" s="4">
        <v>3</v>
      </c>
      <c r="R43" s="4">
        <v>0</v>
      </c>
      <c r="S43" s="4">
        <v>0</v>
      </c>
      <c r="T43" s="4">
        <v>2</v>
      </c>
      <c r="U43" s="4">
        <v>1</v>
      </c>
      <c r="V43" s="4">
        <v>0</v>
      </c>
      <c r="W43" s="4">
        <v>0</v>
      </c>
      <c r="X43" s="4">
        <v>6</v>
      </c>
      <c r="Y43" s="4">
        <v>0</v>
      </c>
      <c r="Z43" s="4">
        <v>1</v>
      </c>
      <c r="AA43" s="4">
        <v>1</v>
      </c>
      <c r="AB43" s="4">
        <v>15</v>
      </c>
      <c r="AC43" s="4">
        <v>3</v>
      </c>
      <c r="AD43" s="4">
        <v>2</v>
      </c>
      <c r="AE43" s="4">
        <v>3</v>
      </c>
      <c r="AF43" s="4">
        <v>1</v>
      </c>
      <c r="AG43" s="4">
        <v>5</v>
      </c>
      <c r="AH43" s="4">
        <v>6</v>
      </c>
      <c r="AI43" s="4">
        <v>0</v>
      </c>
      <c r="AJ43" s="4">
        <v>0</v>
      </c>
      <c r="AK43" s="4">
        <v>3</v>
      </c>
      <c r="AL43" s="4">
        <v>43</v>
      </c>
      <c r="AM43" s="4">
        <v>0</v>
      </c>
      <c r="AN43" s="4">
        <v>10</v>
      </c>
      <c r="AO43" s="4">
        <v>1</v>
      </c>
      <c r="AP43" s="4">
        <v>0</v>
      </c>
      <c r="AQ43" s="4">
        <v>0</v>
      </c>
      <c r="AR43" s="4">
        <v>0</v>
      </c>
      <c r="AS43" s="9">
        <v>4</v>
      </c>
      <c r="AT43" s="3">
        <f t="shared" si="0"/>
        <v>225</v>
      </c>
      <c r="AU43" s="3">
        <f t="shared" si="1"/>
        <v>17</v>
      </c>
    </row>
    <row r="44" spans="1:47" x14ac:dyDescent="0.25">
      <c r="A44" s="22" t="s">
        <v>42</v>
      </c>
      <c r="B44" s="8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17">
        <v>1</v>
      </c>
      <c r="J44" s="4">
        <v>0</v>
      </c>
      <c r="K44" s="17">
        <v>3</v>
      </c>
      <c r="L44" s="4">
        <v>0</v>
      </c>
      <c r="M44" s="4">
        <v>0</v>
      </c>
      <c r="N44" s="17">
        <v>44</v>
      </c>
      <c r="O44" s="17">
        <v>1</v>
      </c>
      <c r="P44" s="4">
        <v>0</v>
      </c>
      <c r="Q44" s="4">
        <v>0</v>
      </c>
      <c r="R44" s="4">
        <v>0</v>
      </c>
      <c r="S44" s="17">
        <v>4</v>
      </c>
      <c r="T44" s="4">
        <v>0</v>
      </c>
      <c r="U44" s="17">
        <v>7</v>
      </c>
      <c r="V44" s="17">
        <v>3</v>
      </c>
      <c r="W44" s="4">
        <v>0</v>
      </c>
      <c r="X44" s="4">
        <v>0</v>
      </c>
      <c r="Y44" s="17">
        <v>7</v>
      </c>
      <c r="Z44" s="17">
        <v>2</v>
      </c>
      <c r="AA44" s="4">
        <v>0</v>
      </c>
      <c r="AB44" s="17">
        <v>2</v>
      </c>
      <c r="AC44" s="17">
        <v>13</v>
      </c>
      <c r="AD44" s="4">
        <v>0</v>
      </c>
      <c r="AE44" s="17">
        <v>13</v>
      </c>
      <c r="AF44" s="17">
        <v>4</v>
      </c>
      <c r="AG44" s="17">
        <v>18</v>
      </c>
      <c r="AH44" s="4">
        <v>0</v>
      </c>
      <c r="AI44" s="17">
        <v>3</v>
      </c>
      <c r="AJ44" s="4">
        <v>0</v>
      </c>
      <c r="AK44" s="17">
        <v>2</v>
      </c>
      <c r="AL44" s="17">
        <v>9</v>
      </c>
      <c r="AM44" s="4">
        <v>0</v>
      </c>
      <c r="AN44" s="4">
        <v>0</v>
      </c>
      <c r="AO44" s="17">
        <v>5</v>
      </c>
      <c r="AP44" s="4">
        <v>0</v>
      </c>
      <c r="AQ44" s="4">
        <v>0</v>
      </c>
      <c r="AR44" s="4">
        <v>0</v>
      </c>
      <c r="AS44" s="20">
        <v>29</v>
      </c>
      <c r="AT44" s="3">
        <f t="shared" si="0"/>
        <v>170</v>
      </c>
      <c r="AU44" s="3">
        <f t="shared" si="1"/>
        <v>25</v>
      </c>
    </row>
    <row r="45" spans="1:47" ht="15.75" thickBot="1" x14ac:dyDescent="0.3">
      <c r="A45" s="1" t="s">
        <v>43</v>
      </c>
      <c r="B45" s="21">
        <v>194</v>
      </c>
      <c r="C45" s="10">
        <v>184</v>
      </c>
      <c r="D45" s="10">
        <v>6</v>
      </c>
      <c r="E45" s="10">
        <v>3080</v>
      </c>
      <c r="F45" s="10">
        <v>296</v>
      </c>
      <c r="G45" s="10">
        <v>7</v>
      </c>
      <c r="H45" s="10">
        <v>0</v>
      </c>
      <c r="I45" s="10">
        <v>319</v>
      </c>
      <c r="J45" s="10">
        <v>1158</v>
      </c>
      <c r="K45" s="10">
        <v>0</v>
      </c>
      <c r="L45" s="10">
        <v>93</v>
      </c>
      <c r="M45" s="10">
        <v>4</v>
      </c>
      <c r="N45" s="10">
        <v>3</v>
      </c>
      <c r="O45" s="10">
        <v>1</v>
      </c>
      <c r="P45" s="10">
        <v>1</v>
      </c>
      <c r="Q45" s="10">
        <v>30</v>
      </c>
      <c r="R45" s="19">
        <v>2</v>
      </c>
      <c r="S45" s="10">
        <v>0</v>
      </c>
      <c r="T45" s="10">
        <v>223</v>
      </c>
      <c r="U45" s="10">
        <v>165</v>
      </c>
      <c r="V45" s="10">
        <v>326</v>
      </c>
      <c r="W45" s="10">
        <v>6</v>
      </c>
      <c r="X45" s="10">
        <v>218</v>
      </c>
      <c r="Y45" s="10">
        <v>26</v>
      </c>
      <c r="Z45" s="10">
        <v>16</v>
      </c>
      <c r="AA45" s="10">
        <v>13</v>
      </c>
      <c r="AB45" s="10">
        <v>898</v>
      </c>
      <c r="AC45" s="10">
        <v>22</v>
      </c>
      <c r="AD45" s="10">
        <v>27</v>
      </c>
      <c r="AE45" s="10">
        <v>96</v>
      </c>
      <c r="AF45" s="10">
        <v>424</v>
      </c>
      <c r="AG45" s="10">
        <v>75</v>
      </c>
      <c r="AH45" s="10">
        <v>330</v>
      </c>
      <c r="AI45" s="10">
        <v>30</v>
      </c>
      <c r="AJ45" s="10">
        <v>23</v>
      </c>
      <c r="AK45" s="10">
        <v>3</v>
      </c>
      <c r="AL45" s="10">
        <v>27</v>
      </c>
      <c r="AM45" s="10">
        <v>0</v>
      </c>
      <c r="AN45" s="10">
        <v>73</v>
      </c>
      <c r="AO45" s="10">
        <v>69</v>
      </c>
      <c r="AP45" s="10">
        <v>75</v>
      </c>
      <c r="AQ45" s="10">
        <v>0</v>
      </c>
      <c r="AR45" s="10">
        <v>3</v>
      </c>
      <c r="AS45" s="11">
        <v>3</v>
      </c>
      <c r="AT45" s="3">
        <f t="shared" si="0"/>
        <v>8549</v>
      </c>
      <c r="AU45" s="3">
        <f t="shared" si="1"/>
        <v>5</v>
      </c>
    </row>
    <row r="46" spans="1:47" ht="15.75" thickBot="1" x14ac:dyDescent="0.3">
      <c r="B46" s="3">
        <f>SUM(B2:B45)</f>
        <v>34634</v>
      </c>
      <c r="C46" s="3">
        <f t="shared" ref="C46:AT46" si="2">SUM(C2:C45)</f>
        <v>11679</v>
      </c>
      <c r="D46" s="3">
        <f t="shared" si="2"/>
        <v>7546</v>
      </c>
      <c r="E46" s="3">
        <f t="shared" si="2"/>
        <v>131507</v>
      </c>
      <c r="F46" s="3">
        <f t="shared" si="2"/>
        <v>38321</v>
      </c>
      <c r="G46" s="3">
        <f t="shared" si="2"/>
        <v>5296</v>
      </c>
      <c r="H46" s="3">
        <f t="shared" si="2"/>
        <v>1143</v>
      </c>
      <c r="I46" s="3">
        <f t="shared" si="2"/>
        <v>37488</v>
      </c>
      <c r="J46" s="3">
        <f t="shared" si="2"/>
        <v>79309</v>
      </c>
      <c r="K46" s="3">
        <f t="shared" si="2"/>
        <v>14128</v>
      </c>
      <c r="L46" s="3">
        <f t="shared" si="2"/>
        <v>14078</v>
      </c>
      <c r="M46" s="3">
        <f t="shared" si="2"/>
        <v>2310</v>
      </c>
      <c r="N46" s="3">
        <f t="shared" si="2"/>
        <v>2768</v>
      </c>
      <c r="O46" s="3">
        <f t="shared" si="2"/>
        <v>12336</v>
      </c>
      <c r="P46" s="3">
        <f t="shared" si="2"/>
        <v>4782</v>
      </c>
      <c r="Q46" s="3">
        <f t="shared" si="2"/>
        <v>6804</v>
      </c>
      <c r="R46" s="3">
        <f t="shared" si="2"/>
        <v>164</v>
      </c>
      <c r="S46" s="3">
        <f t="shared" si="2"/>
        <v>1134</v>
      </c>
      <c r="T46" s="3">
        <f t="shared" si="2"/>
        <v>23893</v>
      </c>
      <c r="U46" s="3">
        <f t="shared" si="2"/>
        <v>14904</v>
      </c>
      <c r="V46" s="3">
        <f t="shared" si="2"/>
        <v>41260</v>
      </c>
      <c r="W46" s="3">
        <f t="shared" si="2"/>
        <v>8411</v>
      </c>
      <c r="X46" s="3">
        <f t="shared" si="2"/>
        <v>25505</v>
      </c>
      <c r="Y46" s="3">
        <f t="shared" si="2"/>
        <v>15574</v>
      </c>
      <c r="Z46" s="3">
        <f t="shared" si="2"/>
        <v>13856</v>
      </c>
      <c r="AA46" s="3">
        <f t="shared" si="2"/>
        <v>2361</v>
      </c>
      <c r="AB46" s="3">
        <f t="shared" si="2"/>
        <v>57474</v>
      </c>
      <c r="AC46" s="3">
        <f t="shared" si="2"/>
        <v>7431</v>
      </c>
      <c r="AD46" s="3">
        <f t="shared" si="2"/>
        <v>49930</v>
      </c>
      <c r="AE46" s="3">
        <f t="shared" si="2"/>
        <v>78401</v>
      </c>
      <c r="AF46" s="3">
        <f t="shared" si="2"/>
        <v>33332</v>
      </c>
      <c r="AG46" s="3">
        <f t="shared" si="2"/>
        <v>88674</v>
      </c>
      <c r="AH46" s="3">
        <f t="shared" si="2"/>
        <v>30110</v>
      </c>
      <c r="AI46" s="3">
        <f t="shared" si="2"/>
        <v>25867</v>
      </c>
      <c r="AJ46" s="3">
        <f t="shared" si="2"/>
        <v>109761</v>
      </c>
      <c r="AK46" s="3">
        <f t="shared" si="2"/>
        <v>57250</v>
      </c>
      <c r="AL46" s="3">
        <f t="shared" si="2"/>
        <v>82368</v>
      </c>
      <c r="AM46" s="3">
        <f t="shared" si="2"/>
        <v>4964</v>
      </c>
      <c r="AN46" s="3">
        <f t="shared" si="2"/>
        <v>16266</v>
      </c>
      <c r="AO46" s="3">
        <f t="shared" si="2"/>
        <v>13141</v>
      </c>
      <c r="AP46" s="3">
        <f t="shared" si="2"/>
        <v>7330</v>
      </c>
      <c r="AQ46" s="3">
        <f t="shared" si="2"/>
        <v>297</v>
      </c>
      <c r="AR46" s="3">
        <f t="shared" si="2"/>
        <v>197</v>
      </c>
      <c r="AS46" s="3">
        <f t="shared" si="2"/>
        <v>13046</v>
      </c>
      <c r="AT46" s="12">
        <f t="shared" si="2"/>
        <v>1227030</v>
      </c>
    </row>
    <row r="47" spans="1:47" x14ac:dyDescent="0.25">
      <c r="A47" s="13" t="s">
        <v>44</v>
      </c>
      <c r="B47" s="3">
        <f>COUNTIF(B2:B45, 0)</f>
        <v>12</v>
      </c>
      <c r="C47" s="3">
        <f t="shared" ref="C47:AS47" si="3">COUNTIF(C2:C45, 0)</f>
        <v>8</v>
      </c>
      <c r="D47" s="3">
        <f t="shared" si="3"/>
        <v>23</v>
      </c>
      <c r="E47" s="3">
        <f t="shared" si="3"/>
        <v>6</v>
      </c>
      <c r="F47" s="3">
        <f t="shared" si="3"/>
        <v>5</v>
      </c>
      <c r="G47" s="3">
        <f t="shared" si="3"/>
        <v>13</v>
      </c>
      <c r="H47" s="3">
        <f t="shared" si="3"/>
        <v>29</v>
      </c>
      <c r="I47" s="3">
        <f t="shared" si="3"/>
        <v>5</v>
      </c>
      <c r="J47" s="3">
        <f t="shared" si="3"/>
        <v>6</v>
      </c>
      <c r="K47" s="3">
        <f t="shared" si="3"/>
        <v>31</v>
      </c>
      <c r="L47" s="3">
        <f t="shared" si="3"/>
        <v>9</v>
      </c>
      <c r="M47" s="3">
        <f t="shared" si="3"/>
        <v>18</v>
      </c>
      <c r="N47" s="3">
        <f t="shared" si="3"/>
        <v>8</v>
      </c>
      <c r="O47" s="3">
        <f t="shared" si="3"/>
        <v>7</v>
      </c>
      <c r="P47" s="3">
        <f t="shared" si="3"/>
        <v>15</v>
      </c>
      <c r="Q47" s="3">
        <f t="shared" si="3"/>
        <v>9</v>
      </c>
      <c r="R47" s="3">
        <f t="shared" si="3"/>
        <v>23</v>
      </c>
      <c r="S47" s="3">
        <f t="shared" si="3"/>
        <v>22</v>
      </c>
      <c r="T47" s="3">
        <f t="shared" si="3"/>
        <v>8</v>
      </c>
      <c r="U47" s="3">
        <f t="shared" si="3"/>
        <v>3</v>
      </c>
      <c r="V47" s="3">
        <f t="shared" si="3"/>
        <v>3</v>
      </c>
      <c r="W47" s="3">
        <f t="shared" si="3"/>
        <v>17</v>
      </c>
      <c r="X47" s="3">
        <f t="shared" si="3"/>
        <v>10</v>
      </c>
      <c r="Y47" s="3">
        <f t="shared" si="3"/>
        <v>5</v>
      </c>
      <c r="Z47" s="3">
        <f t="shared" si="3"/>
        <v>6</v>
      </c>
      <c r="AA47" s="3">
        <f t="shared" si="3"/>
        <v>5</v>
      </c>
      <c r="AB47" s="3">
        <f t="shared" si="3"/>
        <v>3</v>
      </c>
      <c r="AC47" s="3">
        <f t="shared" si="3"/>
        <v>4</v>
      </c>
      <c r="AD47" s="3">
        <f t="shared" si="3"/>
        <v>3</v>
      </c>
      <c r="AE47" s="3">
        <f t="shared" si="3"/>
        <v>2</v>
      </c>
      <c r="AF47" s="3">
        <f t="shared" si="3"/>
        <v>1</v>
      </c>
      <c r="AG47" s="3">
        <f t="shared" si="3"/>
        <v>1</v>
      </c>
      <c r="AH47" s="3">
        <f t="shared" si="3"/>
        <v>5</v>
      </c>
      <c r="AI47" s="3">
        <f t="shared" si="3"/>
        <v>4</v>
      </c>
      <c r="AJ47" s="3">
        <f t="shared" si="3"/>
        <v>8</v>
      </c>
      <c r="AK47" s="3">
        <f t="shared" si="3"/>
        <v>4</v>
      </c>
      <c r="AL47" s="3">
        <f t="shared" si="3"/>
        <v>3</v>
      </c>
      <c r="AM47" s="3">
        <f t="shared" si="3"/>
        <v>11</v>
      </c>
      <c r="AN47" s="3">
        <f t="shared" si="3"/>
        <v>9</v>
      </c>
      <c r="AO47" s="3">
        <f t="shared" si="3"/>
        <v>6</v>
      </c>
      <c r="AP47" s="3">
        <f t="shared" si="3"/>
        <v>9</v>
      </c>
      <c r="AQ47" s="3">
        <f t="shared" si="3"/>
        <v>21</v>
      </c>
      <c r="AR47" s="3">
        <f t="shared" si="3"/>
        <v>23</v>
      </c>
      <c r="AS47" s="3">
        <f t="shared" si="3"/>
        <v>8</v>
      </c>
      <c r="AU47" s="14">
        <f>SUM(AU2:AU45)</f>
        <v>431</v>
      </c>
    </row>
    <row r="48" spans="1:47" x14ac:dyDescent="0.25">
      <c r="AU48" s="14">
        <f>COUNTIF(A2:A45, "&lt;&gt;0")^2</f>
        <v>1936</v>
      </c>
    </row>
    <row r="49" spans="2:47" x14ac:dyDescent="0.25">
      <c r="B49" t="s">
        <v>45</v>
      </c>
      <c r="AU49" s="23">
        <f>AU47/AU48</f>
        <v>0.22262396694214875</v>
      </c>
    </row>
  </sheetData>
  <conditionalFormatting sqref="B3:AS5 B10:Q10 B9 B2:D2 F2:AS2 B8:F8 B7 D7:E7 H8:AS9 B6:D6 G6:AS6 D9:E9 B12:G12 C11:AS11 B16:AS17 C14:G14 B22:AS23 C19:Q19 B45:Q45 C43:AS43 B25:Q27 C24:G24 B44:H44 L44:N44 B42:AS42 B40:J40 L40:AS40 B36:AS36 B34:J34 L34:Q34 B20:J20 L20:AS20 C13:E13 G13:I13 I12:AS12 I14:Q14 B32:Q32 B31:G31 I31:Q31 B33:G33 I33:Q33 G7 I7:AS7 B18:E18 G18:H18 J18 L18:AS18 L13:M13 I24:AS24 B29:Q30 B28:J28 L28:AS28 B15:Q15 S14:AS15 S19:AS19 B21:Q21 S21:AS21 S25:AS27 S10:AS10 B35:Q35 S29:AS35 B37:Q39 S37:AS39 B41:Q41 S41:AS41 S45:AS45 J44 P44:R44 T44 W44:X44 AA44 AD44 AH44 AJ44 AM44:AN44 AP44:AR44 O13:T13 V13:X13 AC13:AS13">
    <cfRule type="cellIs" dxfId="35" priority="4" operator="equal">
      <formula>0</formula>
    </cfRule>
    <cfRule type="cellIs" dxfId="34" priority="3" operator="between">
      <formula>1</formula>
      <formula>20</formula>
    </cfRule>
  </conditionalFormatting>
  <conditionalFormatting sqref="K18">
    <cfRule type="cellIs" dxfId="33" priority="1" operator="between">
      <formula>1</formula>
      <formula>20</formula>
    </cfRule>
    <cfRule type="cellIs" dxfId="32" priority="2" operator="equal">
      <formula>0</formula>
    </cfRule>
  </conditionalFormatting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2017-08-06T21:34:45Z</cp:lastPrinted>
  <dcterms:created xsi:type="dcterms:W3CDTF">2017-08-06T21:05:18Z</dcterms:created>
  <dcterms:modified xsi:type="dcterms:W3CDTF">2017-08-07T20:20:06Z</dcterms:modified>
</cp:coreProperties>
</file>