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ins\OneDrive\bridge\data\metaphone\"/>
    </mc:Choice>
  </mc:AlternateContent>
  <bookViews>
    <workbookView xWindow="2790" yWindow="0" windowWidth="27870" windowHeight="14220"/>
  </bookViews>
  <sheets>
    <sheet name="Tabelle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1" l="1"/>
  <c r="U6" i="1" s="1"/>
  <c r="N6" i="1"/>
  <c r="O6" i="1" s="1"/>
</calcChain>
</file>

<file path=xl/sharedStrings.xml><?xml version="1.0" encoding="utf-8"?>
<sst xmlns="http://schemas.openxmlformats.org/spreadsheetml/2006/main" count="371" uniqueCount="238">
  <si>
    <t>Github</t>
  </si>
  <si>
    <t>https://github.com/OpenRefine/OpenRefine/blob/master/main/src/com/google/refine/clustering/binning/Metaphone3.java</t>
  </si>
  <si>
    <t>isVowel</t>
  </si>
  <si>
    <t>E</t>
  </si>
  <si>
    <t>O</t>
  </si>
  <si>
    <t>I</t>
  </si>
  <si>
    <t>U</t>
  </si>
  <si>
    <t>Y</t>
  </si>
  <si>
    <t>A</t>
  </si>
  <si>
    <t>À</t>
  </si>
  <si>
    <t>Á</t>
  </si>
  <si>
    <t>Â</t>
  </si>
  <si>
    <t>Ã</t>
  </si>
  <si>
    <t>Ä</t>
  </si>
  <si>
    <t>Å</t>
  </si>
  <si>
    <t>Æ</t>
  </si>
  <si>
    <t>È</t>
  </si>
  <si>
    <t>É</t>
  </si>
  <si>
    <t>Ê</t>
  </si>
  <si>
    <t>Ë</t>
  </si>
  <si>
    <t>Ì</t>
  </si>
  <si>
    <t>Í</t>
  </si>
  <si>
    <t>Î</t>
  </si>
  <si>
    <t>Ï</t>
  </si>
  <si>
    <t>Ò</t>
  </si>
  <si>
    <t>Ó</t>
  </si>
  <si>
    <t>Ô</t>
  </si>
  <si>
    <t>Õ</t>
  </si>
  <si>
    <t>Ö</t>
  </si>
  <si>
    <t>(?)</t>
  </si>
  <si>
    <t>Ø</t>
  </si>
  <si>
    <t>Ù</t>
  </si>
  <si>
    <t>Ú</t>
  </si>
  <si>
    <t>Û</t>
  </si>
  <si>
    <t>Ü</t>
  </si>
  <si>
    <t>Ý</t>
  </si>
  <si>
    <t>encode</t>
  </si>
  <si>
    <t>ß</t>
  </si>
  <si>
    <t>"S"</t>
  </si>
  <si>
    <t>Ç</t>
  </si>
  <si>
    <t>Ñ</t>
  </si>
  <si>
    <t>"N"</t>
  </si>
  <si>
    <t>Ð</t>
  </si>
  <si>
    <t>Þ</t>
  </si>
  <si>
    <t>"X"</t>
  </si>
  <si>
    <t>unicode-table</t>
  </si>
  <si>
    <t>U+00D6</t>
  </si>
  <si>
    <t>U+00DF</t>
  </si>
  <si>
    <t>U+00C7</t>
  </si>
  <si>
    <t>small ss</t>
  </si>
  <si>
    <t>Capital cedilla</t>
  </si>
  <si>
    <t>U+00D1</t>
  </si>
  <si>
    <t>Capital tilde</t>
  </si>
  <si>
    <t>U+00D0</t>
  </si>
  <si>
    <t>Capital "eth"</t>
  </si>
  <si>
    <t>Capital "thorn"</t>
  </si>
  <si>
    <t>"0"</t>
  </si>
  <si>
    <t>U+00DE</t>
  </si>
  <si>
    <t>U+008A</t>
  </si>
  <si>
    <t>U+008E</t>
  </si>
  <si>
    <t>ascii</t>
  </si>
  <si>
    <t>U+00C0</t>
  </si>
  <si>
    <t>grave</t>
  </si>
  <si>
    <t>U+00C1</t>
  </si>
  <si>
    <t>acute</t>
  </si>
  <si>
    <t>U+00C2</t>
  </si>
  <si>
    <t>circumflex</t>
  </si>
  <si>
    <t>U+00C3</t>
  </si>
  <si>
    <t>tilde</t>
  </si>
  <si>
    <t>diaresis</t>
  </si>
  <si>
    <t>U+00C4</t>
  </si>
  <si>
    <t>U+00C5</t>
  </si>
  <si>
    <t>Danish A</t>
  </si>
  <si>
    <t>U+00C6</t>
  </si>
  <si>
    <t>Danish AE</t>
  </si>
  <si>
    <t>U+00C8</t>
  </si>
  <si>
    <t>U+00C9</t>
  </si>
  <si>
    <t>U+00CA</t>
  </si>
  <si>
    <t>U+00CB</t>
  </si>
  <si>
    <t>U+00CC</t>
  </si>
  <si>
    <t>U+00CD</t>
  </si>
  <si>
    <t>U+00CE</t>
  </si>
  <si>
    <t>U+00CF</t>
  </si>
  <si>
    <t>U+00D2</t>
  </si>
  <si>
    <t>U+00D3</t>
  </si>
  <si>
    <t>U+00D4</t>
  </si>
  <si>
    <t>U+00D5</t>
  </si>
  <si>
    <t>U+008C</t>
  </si>
  <si>
    <t>U+00D8</t>
  </si>
  <si>
    <t>Danish OE</t>
  </si>
  <si>
    <t>U+00D9</t>
  </si>
  <si>
    <t>U+00DA</t>
  </si>
  <si>
    <t>U+00DB</t>
  </si>
  <si>
    <t>U+00DC</t>
  </si>
  <si>
    <t>U+00DD</t>
  </si>
  <si>
    <t>U+009F</t>
  </si>
  <si>
    <t>UTF-8</t>
  </si>
  <si>
    <t>C3 80</t>
  </si>
  <si>
    <t>C3 81</t>
  </si>
  <si>
    <t>C3 82</t>
  </si>
  <si>
    <t>C3 83</t>
  </si>
  <si>
    <t>C3 84</t>
  </si>
  <si>
    <t>C3 85</t>
  </si>
  <si>
    <t>C3 86</t>
  </si>
  <si>
    <t>C3 88</t>
  </si>
  <si>
    <t>C3 89</t>
  </si>
  <si>
    <t>C3 8A</t>
  </si>
  <si>
    <t>C3 8B</t>
  </si>
  <si>
    <t>C3 8C</t>
  </si>
  <si>
    <t>C3 8D</t>
  </si>
  <si>
    <t>C3 8E</t>
  </si>
  <si>
    <t>C3 8F</t>
  </si>
  <si>
    <t>C3 90</t>
  </si>
  <si>
    <t>C3 87</t>
  </si>
  <si>
    <t>C3 91</t>
  </si>
  <si>
    <t>C3 92</t>
  </si>
  <si>
    <t>C3 93</t>
  </si>
  <si>
    <t>C3 98</t>
  </si>
  <si>
    <t>C3 99</t>
  </si>
  <si>
    <t>C3 94</t>
  </si>
  <si>
    <t>C3 95</t>
  </si>
  <si>
    <t>C3 96</t>
  </si>
  <si>
    <t>C3 9A</t>
  </si>
  <si>
    <t>C3 9B</t>
  </si>
  <si>
    <t>C3 9C</t>
  </si>
  <si>
    <t>C3 9D</t>
  </si>
  <si>
    <t>C3 9E</t>
  </si>
  <si>
    <t>C3 9F</t>
  </si>
  <si>
    <t>Probably ext-ascii S-caron, U+0160</t>
  </si>
  <si>
    <t>Probably ext-ascii Z-caron, U+017D</t>
  </si>
  <si>
    <t>C5 A0?</t>
  </si>
  <si>
    <t>C5 BD?</t>
  </si>
  <si>
    <t>C5 92?</t>
  </si>
  <si>
    <t>Probably ligature OE (ext-ascii 8C, U+0152)</t>
  </si>
  <si>
    <t>C5 B8?</t>
  </si>
  <si>
    <t>Probably Y-diaresis (ext-ascii 9F, U+0178)</t>
  </si>
  <si>
    <t>coded as</t>
  </si>
  <si>
    <t>bvi in .java</t>
  </si>
  <si>
    <t>C5 94</t>
  </si>
  <si>
    <t>C4 82</t>
  </si>
  <si>
    <t>C4 B9</t>
  </si>
  <si>
    <t>C4 86</t>
  </si>
  <si>
    <t>C4 8C</t>
  </si>
  <si>
    <t>C4 98</t>
  </si>
  <si>
    <t>C4 9A</t>
  </si>
  <si>
    <t>C4 8E</t>
  </si>
  <si>
    <t>C5 87</t>
  </si>
  <si>
    <t>C5 90</t>
  </si>
  <si>
    <t>3F</t>
  </si>
  <si>
    <t>C5 98</t>
  </si>
  <si>
    <t>C5 AE</t>
  </si>
  <si>
    <t>C5 B0</t>
  </si>
  <si>
    <t>bvi in .cpp</t>
  </si>
  <si>
    <t>C5 83</t>
  </si>
  <si>
    <t>C4 90</t>
  </si>
  <si>
    <t>C5 A2</t>
  </si>
  <si>
    <t>Should be</t>
  </si>
  <si>
    <t>OE</t>
  </si>
  <si>
    <t>:Y</t>
  </si>
  <si>
    <t>S caron</t>
  </si>
  <si>
    <t>Z caron</t>
  </si>
  <si>
    <t>C5 92</t>
  </si>
  <si>
    <t>C5 B8</t>
  </si>
  <si>
    <t>ext-ascii</t>
  </si>
  <si>
    <t>C0</t>
  </si>
  <si>
    <t>C1</t>
  </si>
  <si>
    <t>C2</t>
  </si>
  <si>
    <t>C3</t>
  </si>
  <si>
    <t>C4</t>
  </si>
  <si>
    <t>C5</t>
  </si>
  <si>
    <t>C6</t>
  </si>
  <si>
    <t>C8</t>
  </si>
  <si>
    <t>C9</t>
  </si>
  <si>
    <t>C7</t>
  </si>
  <si>
    <t>CA</t>
  </si>
  <si>
    <t>CB</t>
  </si>
  <si>
    <t>CC</t>
  </si>
  <si>
    <t>CD</t>
  </si>
  <si>
    <t>CE</t>
  </si>
  <si>
    <t>CF</t>
  </si>
  <si>
    <t>D0</t>
  </si>
  <si>
    <t>D1</t>
  </si>
  <si>
    <t>D2</t>
  </si>
  <si>
    <t>D3</t>
  </si>
  <si>
    <t>D4</t>
  </si>
  <si>
    <t>D5</t>
  </si>
  <si>
    <t>D6</t>
  </si>
  <si>
    <t>D8</t>
  </si>
  <si>
    <t>D9</t>
  </si>
  <si>
    <t>DA</t>
  </si>
  <si>
    <t>DB</t>
  </si>
  <si>
    <t>DC</t>
  </si>
  <si>
    <t>DD</t>
  </si>
  <si>
    <t>8C</t>
  </si>
  <si>
    <t>9F</t>
  </si>
  <si>
    <t>-</t>
  </si>
  <si>
    <t>DE</t>
  </si>
  <si>
    <t>DF</t>
  </si>
  <si>
    <t>E9</t>
  </si>
  <si>
    <t>jose.txt hex</t>
  </si>
  <si>
    <t>dec</t>
  </si>
  <si>
    <t>dec-256</t>
  </si>
  <si>
    <t>é</t>
  </si>
  <si>
    <t>Uppercase works</t>
  </si>
  <si>
    <t>C3 A9</t>
  </si>
  <si>
    <t>unijose.txt</t>
  </si>
  <si>
    <t>-61, -87</t>
  </si>
  <si>
    <t>2 bytes in C++ string</t>
  </si>
  <si>
    <t>195, 169</t>
  </si>
  <si>
    <t>C3, A9</t>
  </si>
  <si>
    <t>è in UTF-8, unaffected by uppercase</t>
  </si>
  <si>
    <t>Solutions</t>
  </si>
  <si>
    <t>Input files in ext-ascii</t>
  </si>
  <si>
    <t>In setWord, toupper probably works</t>
  </si>
  <si>
    <t>In isVowel, could have a table of chars (1 byte)</t>
  </si>
  <si>
    <t>1 byte only from Unicode U+00</t>
  </si>
  <si>
    <t>Happens to agree with ext-ascii upper case!</t>
  </si>
  <si>
    <t>on ext-ascii basis</t>
  </si>
  <si>
    <t>In encode, could have dispatch table</t>
  </si>
  <si>
    <t>Or correct the cases to ext-ascii</t>
  </si>
  <si>
    <t>Input files in full Unicode</t>
  </si>
  <si>
    <t>else</t>
  </si>
  <si>
    <t>Unicode</t>
  </si>
  <si>
    <t>error</t>
  </si>
  <si>
    <t>if &lt; 80</t>
  </si>
  <si>
    <t>normal ascii</t>
  </si>
  <si>
    <t>else if defined lookup-ext</t>
  </si>
  <si>
    <t>else if C3..C5 and not last and next lookup-unicode</t>
  </si>
  <si>
    <t>m_inWord</t>
  </si>
  <si>
    <t>And one in extended ASCII</t>
  </si>
  <si>
    <t>Keep one in pure ASCII, used for charAt, stringAt</t>
  </si>
  <si>
    <t>setWord</t>
  </si>
  <si>
    <t>Generates these</t>
  </si>
  <si>
    <t>Internal array, precalculated</t>
  </si>
  <si>
    <t>Could be a dispatch table for only A..Z</t>
  </si>
  <si>
    <t>What to do about ext-ascii characters?</t>
  </si>
  <si>
    <t>Regular stringAt's work without them</t>
  </si>
  <si>
    <t>If it's an ext-ascii vowel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</si>
</sst>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rgb="FF032F62"/>
      <name val="Consolas"/>
      <family val="3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3">
    <cellStyle name="Neutral" xfId="2" builtinId="28"/>
    <cellStyle name="Schlecht" xfId="1" builtinId="27"/>
    <cellStyle name="Standard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8"/>
  <sheetViews>
    <sheetView tabSelected="1" zoomScale="90" zoomScaleNormal="90" workbookViewId="0">
      <selection activeCell="S25" sqref="S25"/>
    </sheetView>
  </sheetViews>
  <sheetFormatPr baseColWidth="10" defaultRowHeight="15" x14ac:dyDescent="0.25"/>
  <cols>
    <col min="1" max="1" width="8.5703125" customWidth="1"/>
    <col min="2" max="2" width="12.85546875" customWidth="1"/>
    <col min="3" max="3" width="8.140625" customWidth="1"/>
    <col min="4" max="4" width="39.85546875" customWidth="1"/>
    <col min="13" max="13" width="11.42578125" style="5"/>
    <col min="14" max="14" width="9" customWidth="1"/>
    <col min="15" max="15" width="9.5703125" customWidth="1"/>
    <col min="16" max="16" width="31.7109375" customWidth="1"/>
    <col min="18" max="18" width="3.7109375" customWidth="1"/>
    <col min="19" max="19" width="6.7109375" customWidth="1"/>
    <col min="20" max="20" width="6" customWidth="1"/>
    <col min="21" max="21" width="5.7109375" customWidth="1"/>
  </cols>
  <sheetData>
    <row r="2" spans="1:22" x14ac:dyDescent="0.25">
      <c r="A2" t="s">
        <v>1</v>
      </c>
    </row>
    <row r="3" spans="1:22" x14ac:dyDescent="0.25">
      <c r="A3" t="s">
        <v>0</v>
      </c>
    </row>
    <row r="5" spans="1:22" x14ac:dyDescent="0.25">
      <c r="A5" t="s">
        <v>2</v>
      </c>
      <c r="B5" t="s">
        <v>45</v>
      </c>
      <c r="C5" t="s">
        <v>96</v>
      </c>
      <c r="F5" t="s">
        <v>152</v>
      </c>
      <c r="G5" t="s">
        <v>137</v>
      </c>
      <c r="I5" t="s">
        <v>156</v>
      </c>
      <c r="K5" t="s">
        <v>163</v>
      </c>
      <c r="M5" s="5" t="s">
        <v>199</v>
      </c>
      <c r="N5" s="5" t="s">
        <v>200</v>
      </c>
      <c r="O5" s="5" t="s">
        <v>201</v>
      </c>
    </row>
    <row r="6" spans="1:22" x14ac:dyDescent="0.25">
      <c r="A6" t="s">
        <v>3</v>
      </c>
      <c r="B6" t="s">
        <v>60</v>
      </c>
      <c r="I6" t="s">
        <v>3</v>
      </c>
      <c r="J6" t="s">
        <v>60</v>
      </c>
      <c r="M6" s="5" t="s">
        <v>172</v>
      </c>
      <c r="N6">
        <f>_xlfn.DECIMAL(M6, 16)</f>
        <v>201</v>
      </c>
      <c r="O6">
        <f>N6-256</f>
        <v>-55</v>
      </c>
      <c r="P6" t="s">
        <v>215</v>
      </c>
      <c r="R6" t="s">
        <v>202</v>
      </c>
      <c r="S6" s="5" t="s">
        <v>198</v>
      </c>
      <c r="T6">
        <f>_xlfn.DECIMAL(S6, 16)</f>
        <v>233</v>
      </c>
      <c r="U6">
        <f>T6-256</f>
        <v>-23</v>
      </c>
      <c r="V6" t="s">
        <v>203</v>
      </c>
    </row>
    <row r="7" spans="1:22" x14ac:dyDescent="0.25">
      <c r="A7" t="s">
        <v>5</v>
      </c>
      <c r="B7" t="s">
        <v>60</v>
      </c>
      <c r="I7" t="s">
        <v>5</v>
      </c>
      <c r="J7" t="s">
        <v>60</v>
      </c>
      <c r="P7" t="s">
        <v>216</v>
      </c>
      <c r="V7" t="s">
        <v>217</v>
      </c>
    </row>
    <row r="8" spans="1:22" x14ac:dyDescent="0.25">
      <c r="A8" t="s">
        <v>4</v>
      </c>
      <c r="B8" t="s">
        <v>60</v>
      </c>
      <c r="I8" t="s">
        <v>4</v>
      </c>
      <c r="J8" t="s">
        <v>60</v>
      </c>
    </row>
    <row r="9" spans="1:22" x14ac:dyDescent="0.25">
      <c r="A9" t="s">
        <v>6</v>
      </c>
      <c r="B9" t="s">
        <v>60</v>
      </c>
      <c r="I9" t="s">
        <v>6</v>
      </c>
      <c r="J9" t="s">
        <v>60</v>
      </c>
      <c r="M9" s="5" t="s">
        <v>205</v>
      </c>
      <c r="N9" s="5" t="s">
        <v>200</v>
      </c>
      <c r="O9" s="5" t="s">
        <v>201</v>
      </c>
    </row>
    <row r="10" spans="1:22" x14ac:dyDescent="0.25">
      <c r="A10" t="s">
        <v>7</v>
      </c>
      <c r="B10" t="s">
        <v>60</v>
      </c>
      <c r="I10" t="s">
        <v>7</v>
      </c>
      <c r="J10" t="s">
        <v>60</v>
      </c>
      <c r="M10" s="5" t="s">
        <v>204</v>
      </c>
      <c r="O10" s="6" t="s">
        <v>206</v>
      </c>
      <c r="P10" t="s">
        <v>207</v>
      </c>
    </row>
    <row r="11" spans="1:22" x14ac:dyDescent="0.25">
      <c r="A11" t="s">
        <v>8</v>
      </c>
      <c r="B11" t="s">
        <v>60</v>
      </c>
      <c r="I11" t="s">
        <v>8</v>
      </c>
      <c r="J11" t="s">
        <v>60</v>
      </c>
      <c r="O11" s="6" t="s">
        <v>208</v>
      </c>
    </row>
    <row r="12" spans="1:22" x14ac:dyDescent="0.25">
      <c r="A12" s="1" t="s">
        <v>9</v>
      </c>
      <c r="B12" t="s">
        <v>61</v>
      </c>
      <c r="C12" t="s">
        <v>97</v>
      </c>
      <c r="D12" t="s">
        <v>62</v>
      </c>
      <c r="F12" t="s">
        <v>138</v>
      </c>
      <c r="I12" s="1" t="s">
        <v>9</v>
      </c>
      <c r="J12" t="s">
        <v>97</v>
      </c>
      <c r="K12" t="s">
        <v>164</v>
      </c>
      <c r="O12" s="6" t="s">
        <v>209</v>
      </c>
      <c r="P12" t="s">
        <v>210</v>
      </c>
    </row>
    <row r="13" spans="1:22" x14ac:dyDescent="0.25">
      <c r="A13" s="1" t="s">
        <v>10</v>
      </c>
      <c r="B13" t="s">
        <v>63</v>
      </c>
      <c r="C13" t="s">
        <v>98</v>
      </c>
      <c r="D13" t="s">
        <v>64</v>
      </c>
      <c r="F13" t="s">
        <v>98</v>
      </c>
      <c r="I13" s="1" t="s">
        <v>10</v>
      </c>
      <c r="J13" t="s">
        <v>98</v>
      </c>
      <c r="K13" t="s">
        <v>165</v>
      </c>
    </row>
    <row r="14" spans="1:22" x14ac:dyDescent="0.25">
      <c r="A14" s="1" t="s">
        <v>11</v>
      </c>
      <c r="B14" t="s">
        <v>65</v>
      </c>
      <c r="C14" t="s">
        <v>99</v>
      </c>
      <c r="D14" t="s">
        <v>66</v>
      </c>
      <c r="F14" t="s">
        <v>99</v>
      </c>
      <c r="I14" s="1" t="s">
        <v>11</v>
      </c>
      <c r="J14" t="s">
        <v>99</v>
      </c>
      <c r="K14" t="s">
        <v>166</v>
      </c>
    </row>
    <row r="15" spans="1:22" x14ac:dyDescent="0.25">
      <c r="A15" s="1" t="s">
        <v>12</v>
      </c>
      <c r="B15" t="s">
        <v>67</v>
      </c>
      <c r="C15" t="s">
        <v>100</v>
      </c>
      <c r="D15" t="s">
        <v>68</v>
      </c>
      <c r="F15" t="s">
        <v>139</v>
      </c>
      <c r="I15" s="1" t="s">
        <v>12</v>
      </c>
      <c r="J15" t="s">
        <v>100</v>
      </c>
      <c r="K15" t="s">
        <v>167</v>
      </c>
      <c r="M15" s="8" t="s">
        <v>211</v>
      </c>
    </row>
    <row r="16" spans="1:22" x14ac:dyDescent="0.25">
      <c r="A16" s="1" t="s">
        <v>13</v>
      </c>
      <c r="B16" t="s">
        <v>70</v>
      </c>
      <c r="C16" t="s">
        <v>101</v>
      </c>
      <c r="D16" t="s">
        <v>69</v>
      </c>
      <c r="F16" t="s">
        <v>101</v>
      </c>
      <c r="I16" s="1" t="s">
        <v>13</v>
      </c>
      <c r="J16" t="s">
        <v>101</v>
      </c>
      <c r="K16" t="s">
        <v>168</v>
      </c>
      <c r="M16" s="9" t="s">
        <v>212</v>
      </c>
    </row>
    <row r="17" spans="1:14" x14ac:dyDescent="0.25">
      <c r="A17" s="1" t="s">
        <v>14</v>
      </c>
      <c r="B17" t="s">
        <v>71</v>
      </c>
      <c r="C17" t="s">
        <v>102</v>
      </c>
      <c r="D17" t="s">
        <v>72</v>
      </c>
      <c r="F17" t="s">
        <v>140</v>
      </c>
      <c r="I17" s="1" t="s">
        <v>14</v>
      </c>
      <c r="J17" t="s">
        <v>102</v>
      </c>
      <c r="K17" t="s">
        <v>169</v>
      </c>
      <c r="M17" s="7" t="s">
        <v>213</v>
      </c>
    </row>
    <row r="18" spans="1:14" x14ac:dyDescent="0.25">
      <c r="A18" s="1" t="s">
        <v>15</v>
      </c>
      <c r="B18" t="s">
        <v>73</v>
      </c>
      <c r="C18" t="s">
        <v>103</v>
      </c>
      <c r="D18" t="s">
        <v>74</v>
      </c>
      <c r="F18" t="s">
        <v>141</v>
      </c>
      <c r="I18" s="1" t="s">
        <v>15</v>
      </c>
      <c r="J18" t="s">
        <v>103</v>
      </c>
      <c r="K18" t="s">
        <v>170</v>
      </c>
      <c r="M18" s="7" t="s">
        <v>214</v>
      </c>
    </row>
    <row r="19" spans="1:14" x14ac:dyDescent="0.25">
      <c r="A19" s="1" t="s">
        <v>16</v>
      </c>
      <c r="B19" t="s">
        <v>75</v>
      </c>
      <c r="C19" t="s">
        <v>104</v>
      </c>
      <c r="D19" t="s">
        <v>62</v>
      </c>
      <c r="F19" t="s">
        <v>142</v>
      </c>
      <c r="I19" s="1" t="s">
        <v>16</v>
      </c>
      <c r="J19" t="s">
        <v>104</v>
      </c>
      <c r="K19" t="s">
        <v>171</v>
      </c>
      <c r="M19" s="7" t="s">
        <v>218</v>
      </c>
    </row>
    <row r="20" spans="1:14" x14ac:dyDescent="0.25">
      <c r="A20" s="1" t="s">
        <v>17</v>
      </c>
      <c r="B20" t="s">
        <v>76</v>
      </c>
      <c r="C20" t="s">
        <v>105</v>
      </c>
      <c r="D20" t="s">
        <v>64</v>
      </c>
      <c r="F20" t="s">
        <v>105</v>
      </c>
      <c r="I20" s="1" t="s">
        <v>17</v>
      </c>
      <c r="J20" t="s">
        <v>105</v>
      </c>
      <c r="K20" t="s">
        <v>172</v>
      </c>
      <c r="M20" s="7" t="s">
        <v>219</v>
      </c>
    </row>
    <row r="21" spans="1:14" x14ac:dyDescent="0.25">
      <c r="A21" s="1" t="s">
        <v>18</v>
      </c>
      <c r="B21" t="s">
        <v>77</v>
      </c>
      <c r="C21" t="s">
        <v>106</v>
      </c>
      <c r="D21" t="s">
        <v>66</v>
      </c>
      <c r="F21" t="s">
        <v>143</v>
      </c>
      <c r="I21" s="1" t="s">
        <v>18</v>
      </c>
      <c r="J21" t="s">
        <v>106</v>
      </c>
      <c r="K21" t="s">
        <v>174</v>
      </c>
    </row>
    <row r="22" spans="1:14" x14ac:dyDescent="0.25">
      <c r="A22" s="1" t="s">
        <v>19</v>
      </c>
      <c r="B22" t="s">
        <v>78</v>
      </c>
      <c r="C22" t="s">
        <v>107</v>
      </c>
      <c r="D22" t="s">
        <v>69</v>
      </c>
      <c r="F22" t="s">
        <v>107</v>
      </c>
      <c r="I22" s="1" t="s">
        <v>19</v>
      </c>
      <c r="J22" t="s">
        <v>107</v>
      </c>
      <c r="K22" t="s">
        <v>175</v>
      </c>
      <c r="M22" s="9" t="s">
        <v>220</v>
      </c>
    </row>
    <row r="23" spans="1:14" x14ac:dyDescent="0.25">
      <c r="A23" s="1" t="s">
        <v>20</v>
      </c>
      <c r="B23" t="s">
        <v>79</v>
      </c>
      <c r="C23" t="s">
        <v>108</v>
      </c>
      <c r="D23" t="s">
        <v>62</v>
      </c>
      <c r="F23" t="s">
        <v>144</v>
      </c>
      <c r="I23" s="1" t="s">
        <v>20</v>
      </c>
      <c r="J23" t="s">
        <v>108</v>
      </c>
      <c r="K23" t="s">
        <v>176</v>
      </c>
      <c r="M23" s="7"/>
    </row>
    <row r="24" spans="1:14" x14ac:dyDescent="0.25">
      <c r="A24" s="1" t="s">
        <v>21</v>
      </c>
      <c r="B24" t="s">
        <v>80</v>
      </c>
      <c r="C24" t="s">
        <v>109</v>
      </c>
      <c r="D24" t="s">
        <v>64</v>
      </c>
      <c r="F24" t="s">
        <v>109</v>
      </c>
      <c r="I24" s="1" t="s">
        <v>21</v>
      </c>
      <c r="J24" t="s">
        <v>109</v>
      </c>
      <c r="K24" t="s">
        <v>177</v>
      </c>
      <c r="M24" s="7" t="s">
        <v>224</v>
      </c>
    </row>
    <row r="25" spans="1:14" x14ac:dyDescent="0.25">
      <c r="A25" s="1" t="s">
        <v>22</v>
      </c>
      <c r="B25" t="s">
        <v>81</v>
      </c>
      <c r="C25" t="s">
        <v>110</v>
      </c>
      <c r="D25" t="s">
        <v>66</v>
      </c>
      <c r="F25" t="s">
        <v>110</v>
      </c>
      <c r="I25" s="1" t="s">
        <v>22</v>
      </c>
      <c r="J25" t="s">
        <v>110</v>
      </c>
      <c r="K25" t="s">
        <v>178</v>
      </c>
      <c r="M25" s="7"/>
      <c r="N25" t="s">
        <v>225</v>
      </c>
    </row>
    <row r="26" spans="1:14" x14ac:dyDescent="0.25">
      <c r="A26" s="1" t="s">
        <v>23</v>
      </c>
      <c r="B26" t="s">
        <v>82</v>
      </c>
      <c r="C26" t="s">
        <v>111</v>
      </c>
      <c r="D26" t="s">
        <v>69</v>
      </c>
      <c r="F26" t="s">
        <v>145</v>
      </c>
      <c r="I26" s="1" t="s">
        <v>23</v>
      </c>
      <c r="J26" t="s">
        <v>111</v>
      </c>
      <c r="K26" t="s">
        <v>179</v>
      </c>
      <c r="M26" s="7" t="s">
        <v>227</v>
      </c>
    </row>
    <row r="27" spans="1:14" x14ac:dyDescent="0.25">
      <c r="A27" s="1" t="s">
        <v>24</v>
      </c>
      <c r="B27" t="s">
        <v>83</v>
      </c>
      <c r="C27" t="s">
        <v>115</v>
      </c>
      <c r="D27" t="s">
        <v>62</v>
      </c>
      <c r="F27" t="s">
        <v>146</v>
      </c>
      <c r="I27" s="1" t="s">
        <v>24</v>
      </c>
      <c r="J27" t="s">
        <v>115</v>
      </c>
      <c r="K27" t="s">
        <v>182</v>
      </c>
      <c r="M27" s="7"/>
      <c r="N27" t="s">
        <v>222</v>
      </c>
    </row>
    <row r="28" spans="1:14" x14ac:dyDescent="0.25">
      <c r="A28" s="1" t="s">
        <v>25</v>
      </c>
      <c r="B28" t="s">
        <v>84</v>
      </c>
      <c r="C28" t="s">
        <v>116</v>
      </c>
      <c r="D28" t="s">
        <v>64</v>
      </c>
      <c r="F28" t="s">
        <v>116</v>
      </c>
      <c r="I28" s="1" t="s">
        <v>25</v>
      </c>
      <c r="J28" t="s">
        <v>116</v>
      </c>
      <c r="K28" t="s">
        <v>183</v>
      </c>
      <c r="M28" s="7" t="s">
        <v>226</v>
      </c>
    </row>
    <row r="29" spans="1:14" x14ac:dyDescent="0.25">
      <c r="A29" s="1" t="s">
        <v>26</v>
      </c>
      <c r="B29" t="s">
        <v>85</v>
      </c>
      <c r="C29" t="s">
        <v>119</v>
      </c>
      <c r="D29" t="s">
        <v>66</v>
      </c>
      <c r="F29" t="s">
        <v>119</v>
      </c>
      <c r="I29" s="1" t="s">
        <v>26</v>
      </c>
      <c r="J29" t="s">
        <v>119</v>
      </c>
      <c r="K29" t="s">
        <v>184</v>
      </c>
      <c r="M29" s="7"/>
      <c r="N29" t="s">
        <v>163</v>
      </c>
    </row>
    <row r="30" spans="1:14" x14ac:dyDescent="0.25">
      <c r="A30" s="1" t="s">
        <v>27</v>
      </c>
      <c r="B30" t="s">
        <v>86</v>
      </c>
      <c r="C30" t="s">
        <v>120</v>
      </c>
      <c r="D30" t="s">
        <v>68</v>
      </c>
      <c r="F30" t="s">
        <v>147</v>
      </c>
      <c r="I30" s="1" t="s">
        <v>27</v>
      </c>
      <c r="J30" t="s">
        <v>120</v>
      </c>
      <c r="K30" t="s">
        <v>185</v>
      </c>
      <c r="M30" s="7" t="s">
        <v>221</v>
      </c>
    </row>
    <row r="31" spans="1:14" x14ac:dyDescent="0.25">
      <c r="A31" s="1" t="s">
        <v>28</v>
      </c>
      <c r="B31" t="s">
        <v>46</v>
      </c>
      <c r="C31" t="s">
        <v>121</v>
      </c>
      <c r="D31" t="s">
        <v>69</v>
      </c>
      <c r="F31" t="s">
        <v>121</v>
      </c>
      <c r="I31" s="1" t="s">
        <v>28</v>
      </c>
      <c r="J31" t="s">
        <v>121</v>
      </c>
      <c r="K31" t="s">
        <v>186</v>
      </c>
      <c r="M31" s="7"/>
      <c r="N31" t="s">
        <v>223</v>
      </c>
    </row>
    <row r="32" spans="1:14" x14ac:dyDescent="0.25">
      <c r="A32" s="2" t="s">
        <v>29</v>
      </c>
      <c r="B32" t="s">
        <v>87</v>
      </c>
      <c r="C32" t="s">
        <v>132</v>
      </c>
      <c r="D32" t="s">
        <v>133</v>
      </c>
      <c r="F32" t="s">
        <v>148</v>
      </c>
      <c r="I32" s="1" t="s">
        <v>157</v>
      </c>
      <c r="J32" s="3" t="s">
        <v>161</v>
      </c>
      <c r="K32" s="3" t="s">
        <v>193</v>
      </c>
    </row>
    <row r="33" spans="1:14" x14ac:dyDescent="0.25">
      <c r="A33" s="1" t="s">
        <v>30</v>
      </c>
      <c r="B33" t="s">
        <v>88</v>
      </c>
      <c r="C33" t="s">
        <v>117</v>
      </c>
      <c r="D33" t="s">
        <v>89</v>
      </c>
      <c r="F33" t="s">
        <v>149</v>
      </c>
      <c r="I33" s="1" t="s">
        <v>30</v>
      </c>
      <c r="J33" t="s">
        <v>117</v>
      </c>
      <c r="K33" t="s">
        <v>187</v>
      </c>
      <c r="M33" s="7" t="s">
        <v>228</v>
      </c>
    </row>
    <row r="34" spans="1:14" x14ac:dyDescent="0.25">
      <c r="A34" s="1" t="s">
        <v>31</v>
      </c>
      <c r="B34" t="s">
        <v>90</v>
      </c>
      <c r="C34" t="s">
        <v>118</v>
      </c>
      <c r="D34" t="s">
        <v>62</v>
      </c>
      <c r="F34" t="s">
        <v>150</v>
      </c>
      <c r="I34" s="1" t="s">
        <v>31</v>
      </c>
      <c r="J34" t="s">
        <v>118</v>
      </c>
      <c r="K34" t="s">
        <v>188</v>
      </c>
      <c r="M34" s="7"/>
      <c r="N34" t="s">
        <v>230</v>
      </c>
    </row>
    <row r="35" spans="1:14" x14ac:dyDescent="0.25">
      <c r="A35" s="1" t="s">
        <v>32</v>
      </c>
      <c r="B35" t="s">
        <v>91</v>
      </c>
      <c r="C35" t="s">
        <v>122</v>
      </c>
      <c r="D35" t="s">
        <v>64</v>
      </c>
      <c r="F35" t="s">
        <v>122</v>
      </c>
      <c r="I35" s="1" t="s">
        <v>32</v>
      </c>
      <c r="J35" t="s">
        <v>122</v>
      </c>
      <c r="K35" t="s">
        <v>189</v>
      </c>
      <c r="M35" s="7"/>
      <c r="N35" t="s">
        <v>229</v>
      </c>
    </row>
    <row r="36" spans="1:14" x14ac:dyDescent="0.25">
      <c r="A36" s="1" t="s">
        <v>33</v>
      </c>
      <c r="B36" t="s">
        <v>92</v>
      </c>
      <c r="C36" t="s">
        <v>123</v>
      </c>
      <c r="D36" t="s">
        <v>66</v>
      </c>
      <c r="F36" t="s">
        <v>151</v>
      </c>
      <c r="I36" s="1" t="s">
        <v>33</v>
      </c>
      <c r="J36" t="s">
        <v>123</v>
      </c>
      <c r="K36" t="s">
        <v>190</v>
      </c>
      <c r="M36" s="7" t="s">
        <v>231</v>
      </c>
    </row>
    <row r="37" spans="1:14" x14ac:dyDescent="0.25">
      <c r="A37" s="1" t="s">
        <v>34</v>
      </c>
      <c r="B37" t="s">
        <v>93</v>
      </c>
      <c r="C37" t="s">
        <v>124</v>
      </c>
      <c r="D37" t="s">
        <v>69</v>
      </c>
      <c r="F37" t="s">
        <v>124</v>
      </c>
      <c r="I37" s="1" t="s">
        <v>34</v>
      </c>
      <c r="J37" t="s">
        <v>124</v>
      </c>
      <c r="K37" t="s">
        <v>191</v>
      </c>
      <c r="M37" s="7"/>
      <c r="N37" t="s">
        <v>232</v>
      </c>
    </row>
    <row r="38" spans="1:14" x14ac:dyDescent="0.25">
      <c r="A38" s="1" t="s">
        <v>35</v>
      </c>
      <c r="B38" t="s">
        <v>94</v>
      </c>
      <c r="C38" t="s">
        <v>125</v>
      </c>
      <c r="D38" t="s">
        <v>64</v>
      </c>
      <c r="F38" t="s">
        <v>125</v>
      </c>
      <c r="I38" s="1" t="s">
        <v>35</v>
      </c>
      <c r="J38" t="s">
        <v>125</v>
      </c>
      <c r="K38" t="s">
        <v>192</v>
      </c>
      <c r="M38" s="7" t="s">
        <v>2</v>
      </c>
    </row>
    <row r="39" spans="1:14" x14ac:dyDescent="0.25">
      <c r="A39" s="2" t="s">
        <v>29</v>
      </c>
      <c r="B39" t="s">
        <v>95</v>
      </c>
      <c r="C39" t="s">
        <v>134</v>
      </c>
      <c r="D39" t="s">
        <v>135</v>
      </c>
      <c r="F39" t="s">
        <v>148</v>
      </c>
      <c r="I39" s="1" t="s">
        <v>158</v>
      </c>
      <c r="J39" s="3" t="s">
        <v>162</v>
      </c>
      <c r="K39" s="3" t="s">
        <v>194</v>
      </c>
      <c r="M39" s="7"/>
      <c r="N39" t="s">
        <v>233</v>
      </c>
    </row>
    <row r="40" spans="1:14" x14ac:dyDescent="0.25">
      <c r="M40" s="7" t="s">
        <v>36</v>
      </c>
    </row>
    <row r="41" spans="1:14" x14ac:dyDescent="0.25">
      <c r="A41" s="1" t="s">
        <v>36</v>
      </c>
      <c r="B41" t="s">
        <v>45</v>
      </c>
      <c r="C41" t="s">
        <v>96</v>
      </c>
      <c r="E41" t="s">
        <v>136</v>
      </c>
      <c r="I41" s="1" t="s">
        <v>36</v>
      </c>
      <c r="M41" s="7"/>
      <c r="N41" t="s">
        <v>234</v>
      </c>
    </row>
    <row r="42" spans="1:14" x14ac:dyDescent="0.25">
      <c r="A42" s="1" t="s">
        <v>37</v>
      </c>
      <c r="B42" t="s">
        <v>47</v>
      </c>
      <c r="C42" t="s">
        <v>127</v>
      </c>
      <c r="D42" t="s">
        <v>49</v>
      </c>
      <c r="E42" t="s">
        <v>38</v>
      </c>
      <c r="F42" t="s">
        <v>127</v>
      </c>
      <c r="G42" t="s">
        <v>127</v>
      </c>
      <c r="I42" s="1" t="s">
        <v>37</v>
      </c>
      <c r="K42" t="s">
        <v>197</v>
      </c>
    </row>
    <row r="43" spans="1:14" x14ac:dyDescent="0.25">
      <c r="A43" s="1" t="s">
        <v>39</v>
      </c>
      <c r="B43" t="s">
        <v>48</v>
      </c>
      <c r="C43" t="s">
        <v>113</v>
      </c>
      <c r="D43" t="s">
        <v>50</v>
      </c>
      <c r="E43" t="s">
        <v>38</v>
      </c>
      <c r="F43" t="s">
        <v>113</v>
      </c>
      <c r="G43" t="s">
        <v>113</v>
      </c>
      <c r="I43" s="1" t="s">
        <v>39</v>
      </c>
      <c r="K43" t="s">
        <v>173</v>
      </c>
      <c r="M43" s="7" t="s">
        <v>235</v>
      </c>
    </row>
    <row r="44" spans="1:14" x14ac:dyDescent="0.25">
      <c r="A44" s="1" t="s">
        <v>40</v>
      </c>
      <c r="B44" t="s">
        <v>51</v>
      </c>
      <c r="C44" t="s">
        <v>114</v>
      </c>
      <c r="D44" t="s">
        <v>52</v>
      </c>
      <c r="E44" t="s">
        <v>41</v>
      </c>
      <c r="F44" t="s">
        <v>153</v>
      </c>
      <c r="G44" t="s">
        <v>153</v>
      </c>
      <c r="I44" s="1" t="s">
        <v>40</v>
      </c>
      <c r="K44" t="s">
        <v>181</v>
      </c>
      <c r="N44" t="s">
        <v>236</v>
      </c>
    </row>
    <row r="45" spans="1:14" x14ac:dyDescent="0.25">
      <c r="A45" s="1" t="s">
        <v>42</v>
      </c>
      <c r="B45" t="s">
        <v>53</v>
      </c>
      <c r="C45" t="s">
        <v>112</v>
      </c>
      <c r="D45" t="s">
        <v>54</v>
      </c>
      <c r="E45" t="s">
        <v>56</v>
      </c>
      <c r="F45" t="s">
        <v>154</v>
      </c>
      <c r="G45" t="s">
        <v>154</v>
      </c>
      <c r="I45" s="1" t="s">
        <v>42</v>
      </c>
      <c r="K45" t="s">
        <v>180</v>
      </c>
      <c r="N45" t="s">
        <v>237</v>
      </c>
    </row>
    <row r="46" spans="1:14" x14ac:dyDescent="0.25">
      <c r="A46" s="1" t="s">
        <v>43</v>
      </c>
      <c r="B46" t="s">
        <v>57</v>
      </c>
      <c r="C46" t="s">
        <v>126</v>
      </c>
      <c r="D46" t="s">
        <v>55</v>
      </c>
      <c r="E46" t="s">
        <v>56</v>
      </c>
      <c r="F46" t="s">
        <v>155</v>
      </c>
      <c r="G46" t="s">
        <v>155</v>
      </c>
      <c r="I46" s="1" t="s">
        <v>43</v>
      </c>
      <c r="K46" t="s">
        <v>196</v>
      </c>
    </row>
    <row r="47" spans="1:14" x14ac:dyDescent="0.25">
      <c r="A47" s="2" t="s">
        <v>29</v>
      </c>
      <c r="B47" t="s">
        <v>58</v>
      </c>
      <c r="C47" t="s">
        <v>130</v>
      </c>
      <c r="D47" t="s">
        <v>128</v>
      </c>
      <c r="E47" t="s">
        <v>44</v>
      </c>
      <c r="F47" t="s">
        <v>148</v>
      </c>
      <c r="G47" t="s">
        <v>148</v>
      </c>
      <c r="I47" s="1" t="s">
        <v>159</v>
      </c>
      <c r="K47" s="4" t="s">
        <v>195</v>
      </c>
    </row>
    <row r="48" spans="1:14" x14ac:dyDescent="0.25">
      <c r="A48" s="2" t="s">
        <v>29</v>
      </c>
      <c r="B48" t="s">
        <v>59</v>
      </c>
      <c r="C48" t="s">
        <v>131</v>
      </c>
      <c r="D48" t="s">
        <v>129</v>
      </c>
      <c r="E48" t="s">
        <v>38</v>
      </c>
      <c r="F48" t="s">
        <v>148</v>
      </c>
      <c r="G48" t="s">
        <v>148</v>
      </c>
      <c r="I48" s="1" t="s">
        <v>160</v>
      </c>
      <c r="K48" s="4" t="s">
        <v>195</v>
      </c>
      <c r="M48" s="7"/>
    </row>
  </sheetData>
  <conditionalFormatting sqref="F12:F39">
    <cfRule type="cellIs" dxfId="1" priority="2" operator="equal">
      <formula>$C12</formula>
    </cfRule>
  </conditionalFormatting>
  <conditionalFormatting sqref="F42:G48">
    <cfRule type="cellIs" dxfId="0" priority="1" operator="equal">
      <formula>$C42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Soren Hein</cp:lastModifiedBy>
  <dcterms:created xsi:type="dcterms:W3CDTF">2017-07-31T09:01:03Z</dcterms:created>
  <dcterms:modified xsi:type="dcterms:W3CDTF">2017-07-31T20:20:16Z</dcterms:modified>
</cp:coreProperties>
</file>