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ke\2_responsibilities\tablecensus\tablecensus\templates\"/>
    </mc:Choice>
  </mc:AlternateContent>
  <xr:revisionPtr revIDLastSave="0" documentId="13_ncr:1_{C8E58AAD-9BAD-4C6F-960C-B2C4949A7E45}" xr6:coauthVersionLast="47" xr6:coauthVersionMax="47" xr10:uidLastSave="{00000000-0000-0000-0000-000000000000}"/>
  <bookViews>
    <workbookView xWindow="3165" yWindow="3495" windowWidth="24390" windowHeight="12855" xr2:uid="{2AB755C4-24C8-4837-A10C-3A711D659246}"/>
  </bookViews>
  <sheets>
    <sheet name="Variables" sheetId="1" r:id="rId1"/>
    <sheet name="Years" sheetId="2" r:id="rId2"/>
    <sheet name="Geographies" sheetId="3" r:id="rId3"/>
    <sheet name="_referen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<sst xmlns="http://schemas.openxmlformats.org/spreadsheetml/2006/main" count="53" uniqueCount="44">
  <si>
    <t>name</t>
  </si>
  <si>
    <t>calculation</t>
  </si>
  <si>
    <t>year</t>
  </si>
  <si>
    <t>state</t>
  </si>
  <si>
    <t>county</t>
  </si>
  <si>
    <t>county_subdivision</t>
  </si>
  <si>
    <t>tract</t>
  </si>
  <si>
    <t>nation</t>
  </si>
  <si>
    <t>congressional_district</t>
  </si>
  <si>
    <t>state_leg_lower</t>
  </si>
  <si>
    <t>state_leg_upper</t>
  </si>
  <si>
    <t>zcta</t>
  </si>
  <si>
    <t>place</t>
  </si>
  <si>
    <t>block_group</t>
  </si>
  <si>
    <t>elem_sch_district</t>
  </si>
  <si>
    <t>sec_sch_district</t>
  </si>
  <si>
    <t>uni_sch_district</t>
  </si>
  <si>
    <t>release</t>
  </si>
  <si>
    <t>26</t>
  </si>
  <si>
    <t>*</t>
  </si>
  <si>
    <t>B01001001</t>
  </si>
  <si>
    <t>acs1</t>
  </si>
  <si>
    <t>Total Population</t>
  </si>
  <si>
    <t>Percent below poverty</t>
  </si>
  <si>
    <t>B17001002 / B17001001</t>
  </si>
  <si>
    <t>acs5</t>
  </si>
  <si>
    <t>Percent owner occupied</t>
  </si>
  <si>
    <t>B25003002 / B25003001</t>
  </si>
  <si>
    <t>Poverty rate</t>
  </si>
  <si>
    <t>Labor-force participation rate</t>
  </si>
  <si>
    <t>Unemployment rate</t>
  </si>
  <si>
    <t>Home-ownership rate</t>
  </si>
  <si>
    <t>Housing-unit vacancy rate</t>
  </si>
  <si>
    <t>Share of renter households cost-burdened (≥30 % income to rent)</t>
  </si>
  <si>
    <t>Adults 25+ with bachelor’s degree or higher</t>
  </si>
  <si>
    <t>Median household income</t>
  </si>
  <si>
    <t>B23025002 / B23025001</t>
  </si>
  <si>
    <t>B23025005 / B23025002</t>
  </si>
  <si>
    <t>B25002003 / B25002001</t>
  </si>
  <si>
    <t>(B25070007 + B25070008 + B25070009 + B25070010) / B25070001</t>
  </si>
  <si>
    <t>(B15003022 + B15003023 + B15003024 + B15003025) / B15003001</t>
  </si>
  <si>
    <t>B19013001</t>
  </si>
  <si>
    <t>Available Years</t>
  </si>
  <si>
    <t>Valid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</si>
</sst>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IBM Plex Sans"/>
    </font>
    <font>
      <b/>
      <sz val="11"/>
      <color theme="1"/>
      <name val="IBM Plex Sans"/>
      <family val="2"/>
    </font>
    <font>
      <sz val="11"/>
      <color theme="1"/>
      <name val="IBM Plex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0" xfId="0" applyFont="1"/>
    <xf numFmtId="3" fontId="3" fillId="0" borderId="0" xfId="0" quotePrefix="1" applyNumberFormat="1" applyFont="1"/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A891-95E2-4EA7-B161-DD30CDC22BEA}">
  <dimension ref="A1:B12"/>
  <sheetViews>
    <sheetView tabSelected="1" workbookViewId="0">
      <selection activeCell="A17" sqref="A17"/>
    </sheetView>
  </sheetViews>
  <sheetFormatPr defaultColWidth="25.42578125" defaultRowHeight="15" x14ac:dyDescent="0.25"/>
  <cols>
    <col min="1" max="1" width="33.7109375" style="7" customWidth="1"/>
    <col min="2" max="2" width="70" style="8" customWidth="1"/>
    <col min="3" max="16384" width="25.42578125" style="8"/>
  </cols>
  <sheetData>
    <row r="1" spans="1:2" s="12" customFormat="1" x14ac:dyDescent="0.25">
      <c r="A1" s="4" t="s">
        <v>0</v>
      </c>
      <c r="B1" s="5" t="s">
        <v>1</v>
      </c>
    </row>
    <row r="2" spans="1:2" x14ac:dyDescent="0.25">
      <c r="A2" s="7" t="s">
        <v>22</v>
      </c>
      <c r="B2" s="8" t="s">
        <v>20</v>
      </c>
    </row>
    <row r="3" spans="1:2" x14ac:dyDescent="0.25">
      <c r="A3" s="7" t="s">
        <v>23</v>
      </c>
      <c r="B3" s="8" t="s">
        <v>24</v>
      </c>
    </row>
    <row r="4" spans="1:2" x14ac:dyDescent="0.25">
      <c r="A4" s="7" t="s">
        <v>26</v>
      </c>
      <c r="B4" s="8" t="s">
        <v>27</v>
      </c>
    </row>
    <row r="5" spans="1:2" x14ac:dyDescent="0.25">
      <c r="A5" s="13" t="s">
        <v>28</v>
      </c>
      <c r="B5" s="14" t="s">
        <v>24</v>
      </c>
    </row>
    <row r="6" spans="1:2" x14ac:dyDescent="0.25">
      <c r="A6" s="13" t="s">
        <v>29</v>
      </c>
      <c r="B6" s="14" t="s">
        <v>36</v>
      </c>
    </row>
    <row r="7" spans="1:2" x14ac:dyDescent="0.25">
      <c r="A7" s="13" t="s">
        <v>30</v>
      </c>
      <c r="B7" s="14" t="s">
        <v>37</v>
      </c>
    </row>
    <row r="8" spans="1:2" x14ac:dyDescent="0.25">
      <c r="A8" s="13" t="s">
        <v>31</v>
      </c>
      <c r="B8" s="14" t="s">
        <v>27</v>
      </c>
    </row>
    <row r="9" spans="1:2" x14ac:dyDescent="0.25">
      <c r="A9" s="13" t="s">
        <v>32</v>
      </c>
      <c r="B9" s="14" t="s">
        <v>38</v>
      </c>
    </row>
    <row r="10" spans="1:2" ht="45" x14ac:dyDescent="0.25">
      <c r="A10" s="13" t="s">
        <v>33</v>
      </c>
      <c r="B10" s="14" t="s">
        <v>39</v>
      </c>
    </row>
    <row r="11" spans="1:2" ht="30" x14ac:dyDescent="0.25">
      <c r="A11" s="13" t="s">
        <v>34</v>
      </c>
      <c r="B11" s="14" t="s">
        <v>40</v>
      </c>
    </row>
    <row r="12" spans="1:2" x14ac:dyDescent="0.25">
      <c r="A12" s="13" t="s">
        <v>35</v>
      </c>
      <c r="B12" s="14" t="s">
        <v>41</v>
      </c>
    </row>
  </sheetData>
  <conditionalFormatting sqref="A1:B12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D738-91A8-4D6B-8700-399E55C1853B}">
  <dimension ref="A1:B4"/>
  <sheetViews>
    <sheetView workbookViewId="0">
      <selection activeCell="C12" sqref="C12"/>
    </sheetView>
  </sheetViews>
  <sheetFormatPr defaultColWidth="25.42578125" defaultRowHeight="15" x14ac:dyDescent="0.25"/>
  <cols>
    <col min="1" max="1" width="23.5703125" style="1" customWidth="1"/>
    <col min="2" max="16384" width="25.42578125" style="2"/>
  </cols>
  <sheetData>
    <row r="1" spans="1:2" s="3" customFormat="1" x14ac:dyDescent="0.25">
      <c r="A1" s="4" t="s">
        <v>2</v>
      </c>
      <c r="B1" s="5" t="s">
        <v>17</v>
      </c>
    </row>
    <row r="2" spans="1:2" s="3" customFormat="1" x14ac:dyDescent="0.25">
      <c r="A2" s="11">
        <v>2013</v>
      </c>
      <c r="B2" s="8" t="s">
        <v>25</v>
      </c>
    </row>
    <row r="3" spans="1:2" x14ac:dyDescent="0.25">
      <c r="A3" s="1">
        <v>2018</v>
      </c>
      <c r="B3" s="8" t="s">
        <v>25</v>
      </c>
    </row>
    <row r="4" spans="1:2" x14ac:dyDescent="0.25">
      <c r="A4" s="1">
        <v>2023</v>
      </c>
      <c r="B4" s="8" t="s">
        <v>25</v>
      </c>
    </row>
  </sheetData>
  <conditionalFormatting sqref="A1:B4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751E-121D-4087-A5C5-D888D858E686}">
  <dimension ref="A1:N4"/>
  <sheetViews>
    <sheetView workbookViewId="0">
      <selection activeCell="C16" sqref="C16"/>
    </sheetView>
  </sheetViews>
  <sheetFormatPr defaultColWidth="8.7109375" defaultRowHeight="15" x14ac:dyDescent="0.25"/>
  <cols>
    <col min="1" max="1" width="23.5703125" style="7" customWidth="1"/>
    <col min="2" max="14" width="25.42578125" style="8" customWidth="1"/>
    <col min="15" max="16384" width="8.7109375" style="9"/>
  </cols>
  <sheetData>
    <row r="1" spans="1:14" s="6" customFormat="1" x14ac:dyDescent="0.25">
      <c r="A1" s="4" t="s">
        <v>7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4</v>
      </c>
      <c r="G1" s="5" t="s">
        <v>11</v>
      </c>
      <c r="H1" s="5" t="s">
        <v>5</v>
      </c>
      <c r="I1" s="5" t="s">
        <v>12</v>
      </c>
      <c r="J1" s="5" t="s">
        <v>6</v>
      </c>
      <c r="K1" s="5" t="s">
        <v>13</v>
      </c>
      <c r="L1" s="5" t="s">
        <v>14</v>
      </c>
      <c r="M1" s="5" t="s">
        <v>15</v>
      </c>
      <c r="N1" s="5" t="s">
        <v>16</v>
      </c>
    </row>
    <row r="2" spans="1:14" x14ac:dyDescent="0.25">
      <c r="B2" s="10" t="s">
        <v>18</v>
      </c>
      <c r="F2" s="10" t="s">
        <v>19</v>
      </c>
      <c r="H2" s="10" t="s">
        <v>19</v>
      </c>
    </row>
    <row r="3" spans="1:14" x14ac:dyDescent="0.25">
      <c r="B3" s="10" t="s">
        <v>18</v>
      </c>
      <c r="F3" s="8" t="s">
        <v>19</v>
      </c>
    </row>
    <row r="4" spans="1:14" x14ac:dyDescent="0.25">
      <c r="B4" s="10" t="s">
        <v>18</v>
      </c>
    </row>
  </sheetData>
  <conditionalFormatting sqref="A1:N2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CBD6-DA62-4FE9-9046-BBA7D713508B}">
  <dimension ref="A1:B13"/>
  <sheetViews>
    <sheetView workbookViewId="0">
      <selection activeCell="C22" sqref="C22"/>
    </sheetView>
  </sheetViews>
  <sheetFormatPr defaultColWidth="25.42578125" defaultRowHeight="15" x14ac:dyDescent="0.25"/>
  <cols>
    <col min="1" max="1" width="23.5703125" style="1" customWidth="1"/>
    <col min="2" max="16384" width="25.42578125" style="2"/>
  </cols>
  <sheetData>
    <row r="1" spans="1:2" s="3" customFormat="1" x14ac:dyDescent="0.25">
      <c r="A1" s="4" t="s">
        <v>42</v>
      </c>
      <c r="B1" s="5" t="s">
        <v>43</v>
      </c>
    </row>
    <row r="2" spans="1:2" x14ac:dyDescent="0.25">
      <c r="A2" s="1">
        <v>2012</v>
      </c>
      <c r="B2" s="2" t="s">
        <v>21</v>
      </c>
    </row>
    <row r="3" spans="1:2" x14ac:dyDescent="0.25">
      <c r="A3" s="1">
        <v>2013</v>
      </c>
      <c r="B3" s="2" t="s">
        <v>25</v>
      </c>
    </row>
    <row r="4" spans="1:2" x14ac:dyDescent="0.25">
      <c r="A4" s="1">
        <v>2014</v>
      </c>
    </row>
    <row r="5" spans="1:2" x14ac:dyDescent="0.25">
      <c r="A5" s="1">
        <v>2015</v>
      </c>
    </row>
    <row r="6" spans="1:2" x14ac:dyDescent="0.25">
      <c r="A6" s="1">
        <v>2016</v>
      </c>
    </row>
    <row r="7" spans="1:2" x14ac:dyDescent="0.25">
      <c r="A7" s="1">
        <v>2017</v>
      </c>
    </row>
    <row r="8" spans="1:2" x14ac:dyDescent="0.25">
      <c r="A8" s="1">
        <v>2018</v>
      </c>
    </row>
    <row r="9" spans="1:2" x14ac:dyDescent="0.25">
      <c r="A9" s="1">
        <v>2019</v>
      </c>
    </row>
    <row r="10" spans="1:2" x14ac:dyDescent="0.25">
      <c r="A10" s="1">
        <v>2020</v>
      </c>
    </row>
    <row r="11" spans="1:2" x14ac:dyDescent="0.25">
      <c r="A11" s="1">
        <v>2021</v>
      </c>
    </row>
    <row r="12" spans="1:2" x14ac:dyDescent="0.25">
      <c r="A12" s="1">
        <v>2022</v>
      </c>
    </row>
    <row r="13" spans="1:2" x14ac:dyDescent="0.25">
      <c r="A13" s="1">
        <v>2023</v>
      </c>
    </row>
  </sheetData>
  <conditionalFormatting sqref="A1:B1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Years</vt:lpstr>
      <vt:lpstr>Geographies</vt:lpstr>
      <vt:lpstr>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Vickers</dc:creator>
  <cp:lastModifiedBy>Mike Vickers</cp:lastModifiedBy>
  <dcterms:created xsi:type="dcterms:W3CDTF">2025-05-21T12:11:51Z</dcterms:created>
  <dcterms:modified xsi:type="dcterms:W3CDTF">2025-05-26T01:05:13Z</dcterms:modified>
</cp:coreProperties>
</file>