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C749 Project 1\"/>
    </mc:Choice>
  </mc:AlternateContent>
  <xr:revisionPtr revIDLastSave="0" documentId="8_{93A7155B-792B-4200-9F49-04D657A69922}" xr6:coauthVersionLast="41" xr6:coauthVersionMax="41" xr10:uidLastSave="{00000000-0000-0000-0000-000000000000}"/>
  <bookViews>
    <workbookView minimized="1" xWindow="3285" yWindow="1950" windowWidth="21600" windowHeight="11385" xr2:uid="{60907260-5BFD-4051-AA65-84BFBAD8E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B30" i="1"/>
  <c r="E30" i="1"/>
  <c r="D30" i="1"/>
  <c r="D29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C29" i="1"/>
  <c r="C28" i="1"/>
  <c r="B29" i="1"/>
  <c r="B28" i="1"/>
</calcChain>
</file>

<file path=xl/sharedStrings.xml><?xml version="1.0" encoding="utf-8"?>
<sst xmlns="http://schemas.openxmlformats.org/spreadsheetml/2006/main" count="7" uniqueCount="6">
  <si>
    <t>Congruent</t>
  </si>
  <si>
    <t>Incongruent</t>
  </si>
  <si>
    <t>Mean:</t>
  </si>
  <si>
    <t>Median:</t>
  </si>
  <si>
    <t>Standard Deviation: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</si>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</sst>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Subject's Congruent Scores</a:t>
            </a:r>
            <a:r>
              <a:rPr lang="en-US" baseline="0"/>
              <a:t> with their Incongruent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Incongruent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Sheet1!$C$3:$C$26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242-A90E-F41CD160A5A9}"/>
            </c:ext>
          </c:extLst>
        </c:ser>
        <c:ser>
          <c:idx val="1"/>
          <c:order val="1"/>
          <c:tx>
            <c:v>Congruent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09C-4242-A90E-F41CD160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53952"/>
        <c:axId val="563554608"/>
      </c:scatterChart>
      <c:valAx>
        <c:axId val="5635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4608"/>
        <c:crosses val="autoZero"/>
        <c:crossBetween val="midCat"/>
      </c:valAx>
      <c:valAx>
        <c:axId val="5635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28696412948376"/>
          <c:y val="0.38504556722076405"/>
          <c:w val="0.15320465180552484"/>
          <c:h val="0.1378263636313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385761</xdr:colOff>
      <xdr:row>2</xdr:row>
      <xdr:rowOff>176211</xdr:rowOff>
    </xdr:from>
    <xdr:to>
      <xdr:col>15</xdr:col>
      <xdr:colOff>523874</xdr:colOff>
      <xdr:row>18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69F6B-18E1-429A-BD57-6152E2DBA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3602-A61E-425F-A7AD-D6551350A5A3}">
  <dimension ref="A1:F30"/>
  <sheetViews>
    <sheetView tabSelected="1" topLeftCell="A9" workbookViewId="0">
      <selection activeCell="C31" sqref="C31"/>
    </sheetView>
  </sheetViews>
  <sheetFormatPr defaultRowHeight="15" x14ac:dyDescent="0.25"/>
  <cols>
    <col min="2" max="2" width="28.28515625" customWidth="1"/>
    <col min="3" max="3" width="22.28515625" customWidth="1"/>
    <col min="4" max="4" width="13.85546875" customWidth="1"/>
  </cols>
  <sheetData>
    <row r="1" spans="1:6" ht="15.75" thickBot="1" x14ac:dyDescent="0.3"/>
    <row r="2" spans="1:6" ht="15.75" thickBot="1" x14ac:dyDescent="0.3">
      <c r="A2" s="5"/>
      <c r="B2" s="1" t="s">
        <v>0</v>
      </c>
      <c r="C2" s="3" t="s">
        <v>1</v>
      </c>
      <c r="D2" s="6" t="s">
        <v>5</v>
      </c>
      <c r="F2" s="6" t="s">
        <v>5</v>
      </c>
    </row>
    <row r="3" spans="1:6" ht="15.75" thickBot="1" x14ac:dyDescent="0.3">
      <c r="A3" s="6">
        <v>1</v>
      </c>
      <c r="B3" s="2">
        <v>12.079000000000001</v>
      </c>
      <c r="C3" s="4">
        <v>19.277999999999999</v>
      </c>
      <c r="D3" s="7">
        <f>C3-B3</f>
        <v>7.1989999999999981</v>
      </c>
      <c r="F3" s="7">
        <f>E3-D3</f>
        <v>-7.1989999999999981</v>
      </c>
    </row>
    <row r="4" spans="1:6" ht="15.75" thickBot="1" x14ac:dyDescent="0.3">
      <c r="A4" s="6">
        <v>2</v>
      </c>
      <c r="B4" s="2">
        <v>16.791</v>
      </c>
      <c r="C4" s="4">
        <v>18.741</v>
      </c>
      <c r="D4" s="7">
        <f t="shared" ref="D4:F26" si="0">C4-B4</f>
        <v>1.9499999999999993</v>
      </c>
      <c r="F4" s="7">
        <f t="shared" si="0"/>
        <v>-1.9499999999999993</v>
      </c>
    </row>
    <row r="5" spans="1:6" ht="15.75" thickBot="1" x14ac:dyDescent="0.3">
      <c r="A5" s="6">
        <v>3</v>
      </c>
      <c r="B5" s="2">
        <v>9.5640000000000001</v>
      </c>
      <c r="C5" s="4">
        <v>21.213999999999999</v>
      </c>
      <c r="D5" s="7">
        <f t="shared" si="0"/>
        <v>11.649999999999999</v>
      </c>
      <c r="F5" s="7">
        <f t="shared" si="0"/>
        <v>-11.649999999999999</v>
      </c>
    </row>
    <row r="6" spans="1:6" ht="15.75" thickBot="1" x14ac:dyDescent="0.3">
      <c r="A6" s="6">
        <v>4</v>
      </c>
      <c r="B6" s="2">
        <v>8.6300000000000008</v>
      </c>
      <c r="C6" s="4">
        <v>15.686999999999999</v>
      </c>
      <c r="D6" s="7">
        <f t="shared" si="0"/>
        <v>7.0569999999999986</v>
      </c>
      <c r="F6" s="7">
        <f t="shared" si="0"/>
        <v>-7.0569999999999986</v>
      </c>
    </row>
    <row r="7" spans="1:6" ht="15.75" thickBot="1" x14ac:dyDescent="0.3">
      <c r="A7" s="6">
        <v>5</v>
      </c>
      <c r="B7" s="2">
        <v>14.669</v>
      </c>
      <c r="C7" s="4">
        <v>22.803000000000001</v>
      </c>
      <c r="D7" s="7">
        <f t="shared" si="0"/>
        <v>8.1340000000000003</v>
      </c>
      <c r="F7" s="7">
        <f t="shared" si="0"/>
        <v>-8.1340000000000003</v>
      </c>
    </row>
    <row r="8" spans="1:6" ht="15.75" thickBot="1" x14ac:dyDescent="0.3">
      <c r="A8" s="6">
        <v>6</v>
      </c>
      <c r="B8" s="2">
        <v>12.238</v>
      </c>
      <c r="C8" s="4">
        <v>20.878</v>
      </c>
      <c r="D8" s="7">
        <f t="shared" si="0"/>
        <v>8.64</v>
      </c>
      <c r="F8" s="7">
        <f t="shared" si="0"/>
        <v>-8.64</v>
      </c>
    </row>
    <row r="9" spans="1:6" ht="15.75" thickBot="1" x14ac:dyDescent="0.3">
      <c r="A9" s="6">
        <v>7</v>
      </c>
      <c r="B9" s="2">
        <v>14.692</v>
      </c>
      <c r="C9" s="4">
        <v>24.571999999999999</v>
      </c>
      <c r="D9" s="7">
        <f t="shared" si="0"/>
        <v>9.879999999999999</v>
      </c>
      <c r="F9" s="7">
        <f t="shared" si="0"/>
        <v>-9.879999999999999</v>
      </c>
    </row>
    <row r="10" spans="1:6" ht="15.75" thickBot="1" x14ac:dyDescent="0.3">
      <c r="A10" s="6">
        <v>8</v>
      </c>
      <c r="B10" s="2">
        <v>8.9870000000000001</v>
      </c>
      <c r="C10" s="4">
        <v>17.393999999999998</v>
      </c>
      <c r="D10" s="7">
        <f t="shared" si="0"/>
        <v>8.4069999999999983</v>
      </c>
      <c r="F10" s="7">
        <f t="shared" si="0"/>
        <v>-8.4069999999999983</v>
      </c>
    </row>
    <row r="11" spans="1:6" ht="15.75" thickBot="1" x14ac:dyDescent="0.3">
      <c r="A11" s="6">
        <v>9</v>
      </c>
      <c r="B11" s="2">
        <v>9.4009999999999998</v>
      </c>
      <c r="C11" s="4">
        <v>20.762</v>
      </c>
      <c r="D11" s="7">
        <f t="shared" si="0"/>
        <v>11.361000000000001</v>
      </c>
      <c r="F11" s="7">
        <f t="shared" si="0"/>
        <v>-11.361000000000001</v>
      </c>
    </row>
    <row r="12" spans="1:6" ht="15.75" thickBot="1" x14ac:dyDescent="0.3">
      <c r="A12" s="6">
        <v>10</v>
      </c>
      <c r="B12" s="2">
        <v>14.48</v>
      </c>
      <c r="C12" s="4">
        <v>26.282</v>
      </c>
      <c r="D12" s="7">
        <f t="shared" si="0"/>
        <v>11.802</v>
      </c>
      <c r="F12" s="7">
        <f t="shared" si="0"/>
        <v>-11.802</v>
      </c>
    </row>
    <row r="13" spans="1:6" ht="15.75" thickBot="1" x14ac:dyDescent="0.3">
      <c r="A13" s="6">
        <v>11</v>
      </c>
      <c r="B13" s="2">
        <v>22.327999999999999</v>
      </c>
      <c r="C13" s="4">
        <v>24.524000000000001</v>
      </c>
      <c r="D13" s="7">
        <f t="shared" si="0"/>
        <v>2.1960000000000015</v>
      </c>
      <c r="F13" s="7">
        <f t="shared" si="0"/>
        <v>-2.1960000000000015</v>
      </c>
    </row>
    <row r="14" spans="1:6" ht="15.75" thickBot="1" x14ac:dyDescent="0.3">
      <c r="A14" s="6">
        <v>12</v>
      </c>
      <c r="B14" s="2">
        <v>15.298</v>
      </c>
      <c r="C14" s="4">
        <v>18.643999999999998</v>
      </c>
      <c r="D14" s="7">
        <f t="shared" si="0"/>
        <v>3.3459999999999983</v>
      </c>
      <c r="F14" s="7">
        <f t="shared" si="0"/>
        <v>-3.3459999999999983</v>
      </c>
    </row>
    <row r="15" spans="1:6" ht="15.75" thickBot="1" x14ac:dyDescent="0.3">
      <c r="A15" s="6">
        <v>13</v>
      </c>
      <c r="B15" s="2">
        <v>15.073</v>
      </c>
      <c r="C15" s="4">
        <v>17.510000000000002</v>
      </c>
      <c r="D15" s="7">
        <f t="shared" si="0"/>
        <v>2.4370000000000012</v>
      </c>
      <c r="F15" s="7">
        <f t="shared" si="0"/>
        <v>-2.4370000000000012</v>
      </c>
    </row>
    <row r="16" spans="1:6" ht="15.75" thickBot="1" x14ac:dyDescent="0.3">
      <c r="A16" s="6">
        <v>14</v>
      </c>
      <c r="B16" s="2">
        <v>16.928999999999998</v>
      </c>
      <c r="C16" s="4">
        <v>20.329999999999998</v>
      </c>
      <c r="D16" s="7">
        <f t="shared" si="0"/>
        <v>3.4009999999999998</v>
      </c>
      <c r="F16" s="7">
        <f t="shared" si="0"/>
        <v>-3.4009999999999998</v>
      </c>
    </row>
    <row r="17" spans="1:6" ht="15.75" thickBot="1" x14ac:dyDescent="0.3">
      <c r="A17" s="6">
        <v>15</v>
      </c>
      <c r="B17" s="2">
        <v>18.2</v>
      </c>
      <c r="C17" s="4">
        <v>35.255000000000003</v>
      </c>
      <c r="D17" s="7">
        <f t="shared" si="0"/>
        <v>17.055000000000003</v>
      </c>
      <c r="F17" s="7">
        <f t="shared" si="0"/>
        <v>-17.055000000000003</v>
      </c>
    </row>
    <row r="18" spans="1:6" ht="15.75" thickBot="1" x14ac:dyDescent="0.3">
      <c r="A18" s="6">
        <v>16</v>
      </c>
      <c r="B18" s="2">
        <v>12.13</v>
      </c>
      <c r="C18" s="4">
        <v>22.158000000000001</v>
      </c>
      <c r="D18" s="7">
        <f t="shared" si="0"/>
        <v>10.028</v>
      </c>
      <c r="F18" s="7">
        <f t="shared" si="0"/>
        <v>-10.028</v>
      </c>
    </row>
    <row r="19" spans="1:6" ht="15.75" thickBot="1" x14ac:dyDescent="0.3">
      <c r="A19" s="6">
        <v>17</v>
      </c>
      <c r="B19" s="2">
        <v>18.495000000000001</v>
      </c>
      <c r="C19" s="4">
        <v>25.138999999999999</v>
      </c>
      <c r="D19" s="6">
        <f t="shared" si="0"/>
        <v>6.6439999999999984</v>
      </c>
      <c r="F19" s="6">
        <f t="shared" si="0"/>
        <v>-6.6439999999999984</v>
      </c>
    </row>
    <row r="20" spans="1:6" ht="15.75" thickBot="1" x14ac:dyDescent="0.3">
      <c r="A20" s="6">
        <v>18</v>
      </c>
      <c r="B20" s="2">
        <v>10.638999999999999</v>
      </c>
      <c r="C20" s="4">
        <v>20.428999999999998</v>
      </c>
      <c r="D20" s="7">
        <f t="shared" si="0"/>
        <v>9.7899999999999991</v>
      </c>
      <c r="F20" s="7">
        <f t="shared" si="0"/>
        <v>-9.7899999999999991</v>
      </c>
    </row>
    <row r="21" spans="1:6" ht="15.75" thickBot="1" x14ac:dyDescent="0.3">
      <c r="A21" s="6">
        <v>19</v>
      </c>
      <c r="B21" s="2">
        <v>11.343999999999999</v>
      </c>
      <c r="C21" s="4">
        <v>17.425000000000001</v>
      </c>
      <c r="D21" s="7">
        <f t="shared" si="0"/>
        <v>6.0810000000000013</v>
      </c>
      <c r="F21" s="7">
        <f t="shared" si="0"/>
        <v>-6.0810000000000013</v>
      </c>
    </row>
    <row r="22" spans="1:6" ht="15.75" thickBot="1" x14ac:dyDescent="0.3">
      <c r="A22" s="6">
        <v>20</v>
      </c>
      <c r="B22" s="2">
        <v>12.369</v>
      </c>
      <c r="C22" s="4">
        <v>34.287999999999997</v>
      </c>
      <c r="D22" s="7">
        <f t="shared" si="0"/>
        <v>21.918999999999997</v>
      </c>
      <c r="F22" s="7">
        <f t="shared" si="0"/>
        <v>-21.918999999999997</v>
      </c>
    </row>
    <row r="23" spans="1:6" ht="15.75" thickBot="1" x14ac:dyDescent="0.3">
      <c r="A23" s="6">
        <v>21</v>
      </c>
      <c r="B23" s="2">
        <v>12.944000000000001</v>
      </c>
      <c r="C23" s="4">
        <v>23.893999999999998</v>
      </c>
      <c r="D23" s="7">
        <f t="shared" si="0"/>
        <v>10.949999999999998</v>
      </c>
      <c r="F23" s="7">
        <f t="shared" si="0"/>
        <v>-10.949999999999998</v>
      </c>
    </row>
    <row r="24" spans="1:6" ht="15.75" thickBot="1" x14ac:dyDescent="0.3">
      <c r="A24" s="6">
        <v>22</v>
      </c>
      <c r="B24" s="2">
        <v>14.233000000000001</v>
      </c>
      <c r="C24" s="4">
        <v>17.96</v>
      </c>
      <c r="D24" s="7">
        <f t="shared" si="0"/>
        <v>3.7270000000000003</v>
      </c>
      <c r="F24" s="7">
        <f t="shared" si="0"/>
        <v>-3.7270000000000003</v>
      </c>
    </row>
    <row r="25" spans="1:6" ht="15.75" thickBot="1" x14ac:dyDescent="0.3">
      <c r="A25" s="6">
        <v>23</v>
      </c>
      <c r="B25" s="2">
        <v>19.71</v>
      </c>
      <c r="C25" s="4">
        <v>22.058</v>
      </c>
      <c r="D25" s="7">
        <f t="shared" si="0"/>
        <v>2.347999999999999</v>
      </c>
      <c r="F25" s="7">
        <f t="shared" si="0"/>
        <v>-2.347999999999999</v>
      </c>
    </row>
    <row r="26" spans="1:6" ht="15.75" thickBot="1" x14ac:dyDescent="0.3">
      <c r="A26" s="6">
        <v>24</v>
      </c>
      <c r="B26" s="2">
        <v>16.004000000000001</v>
      </c>
      <c r="C26" s="4">
        <v>21.157</v>
      </c>
      <c r="D26" s="7">
        <f t="shared" si="0"/>
        <v>5.1529999999999987</v>
      </c>
      <c r="F26" s="7">
        <f t="shared" si="0"/>
        <v>-5.1529999999999987</v>
      </c>
    </row>
    <row r="28" spans="1:6" x14ac:dyDescent="0.25">
      <c r="A28" t="s">
        <v>2</v>
      </c>
      <c r="B28">
        <f>AVERAGE(B3:B26)</f>
        <v>14.051125000000001</v>
      </c>
      <c r="C28">
        <f>AVERAGE(C3:C26)</f>
        <v>22.015916666666669</v>
      </c>
      <c r="D28">
        <f>AVERAGE(D3:D26)</f>
        <v>7.964791666666664</v>
      </c>
    </row>
    <row r="29" spans="1:6" x14ac:dyDescent="0.25">
      <c r="A29" t="s">
        <v>3</v>
      </c>
      <c r="B29">
        <f>MEDIAN(B3:B26)</f>
        <v>14.3565</v>
      </c>
      <c r="C29">
        <f>MEDIAN(C3:C26)</f>
        <v>21.017499999999998</v>
      </c>
      <c r="D29">
        <f>MEDIAN(D3:D26)</f>
        <v>7.6664999999999992</v>
      </c>
    </row>
    <row r="30" spans="1:6" x14ac:dyDescent="0.25">
      <c r="A30" t="s">
        <v>4</v>
      </c>
      <c r="B30">
        <f>_xlfn.STDEV.S(B3:B26)</f>
        <v>3.559357957645187</v>
      </c>
      <c r="C30">
        <f>_xlfn.STDEV.S(C3:C26)</f>
        <v>4.7970571224691367</v>
      </c>
      <c r="D30">
        <f>_xlfn.STDEV.P(D3:D26)</f>
        <v>4.7623980302221591</v>
      </c>
      <c r="E30">
        <f>_xlfn.STDEV.S(D3:D26)</f>
        <v>4.8648269103590565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2019-10-19T15:31:10Z</dcterms:created>
  <dcterms:modified xsi:type="dcterms:W3CDTF">2019-10-22T18:51:16Z</dcterms:modified>
</cp:coreProperties>
</file>