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05" yWindow="-105" windowWidth="23250" windowHeight="12570"/>
  </bookViews>
  <sheets>
    <sheet name="Grade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/>
  <c r="U8"/>
  <c r="U9"/>
  <c r="U10"/>
  <c r="AO10" s="1"/>
  <c r="U11"/>
  <c r="U12"/>
  <c r="U13"/>
  <c r="U14"/>
  <c r="AO14" s="1"/>
  <c r="U15"/>
  <c r="U16"/>
  <c r="U17"/>
  <c r="U18"/>
  <c r="AO18" s="1"/>
  <c r="U19"/>
  <c r="U20"/>
  <c r="U21"/>
  <c r="U6"/>
  <c r="AO6" s="1"/>
  <c r="AO12"/>
  <c r="AO16"/>
  <c r="AO20"/>
  <c r="AO7"/>
  <c r="AO8"/>
  <c r="AO15"/>
  <c r="AO17"/>
  <c r="AO19"/>
  <c r="AO21"/>
  <c r="AO9"/>
  <c r="AO11"/>
  <c r="AO13"/>
  <c r="O6"/>
  <c r="O7"/>
  <c r="O8"/>
  <c r="O9"/>
  <c r="O10"/>
  <c r="O11"/>
  <c r="O12"/>
  <c r="O13"/>
  <c r="O14"/>
  <c r="O15"/>
  <c r="O16"/>
  <c r="O17"/>
  <c r="O18"/>
  <c r="O19"/>
  <c r="O20"/>
  <c r="O21"/>
  <c r="AU17" l="1"/>
  <c r="AU10"/>
  <c r="AU18"/>
  <c r="AU13"/>
  <c r="AU9"/>
  <c r="AU20"/>
  <c r="AU19"/>
  <c r="AU15"/>
  <c r="AU7"/>
  <c r="AU14"/>
  <c r="AU21"/>
  <c r="AU12"/>
  <c r="AU16"/>
  <c r="AU8"/>
  <c r="AU11"/>
  <c r="AU6"/>
</calcChain>
</file>

<file path=xl/sharedStrings.xml><?xml version="1.0" encoding="utf-8"?>
<sst xmlns="http://schemas.openxmlformats.org/spreadsheetml/2006/main" count="147" uniqueCount="100">
  <si>
    <t>N</t>
  </si>
  <si>
    <t>Hripsime Koshkaryan</t>
  </si>
  <si>
    <t>hripsime.koshkaryan.96@gmail.com</t>
  </si>
  <si>
    <t>(095) 30-83-25</t>
  </si>
  <si>
    <t>HripsimeKo</t>
  </si>
  <si>
    <t>Anzhel Abgaryan</t>
  </si>
  <si>
    <t>anzhel.abgaryan@betconstruct.com</t>
  </si>
  <si>
    <t>(099) 10-06-13</t>
  </si>
  <si>
    <t>anzhel-abgaryan</t>
  </si>
  <si>
    <t>Anna Bezhanyan</t>
  </si>
  <si>
    <t>anbezhanyan@gmail.com</t>
  </si>
  <si>
    <t>(094) 62-77-75</t>
  </si>
  <si>
    <t>AnnaB9</t>
  </si>
  <si>
    <t>Anna Khachatryan</t>
  </si>
  <si>
    <t>khachatryananna6991@gmail.com</t>
  </si>
  <si>
    <t>(098) 18-41-80</t>
  </si>
  <si>
    <t>AnnKhachatryan</t>
  </si>
  <si>
    <t>Mariam Yevdokimova</t>
  </si>
  <si>
    <t>mary.yevdokimova@gmail.com</t>
  </si>
  <si>
    <t>(095) 68-22-12</t>
  </si>
  <si>
    <t>yevdokimova</t>
  </si>
  <si>
    <t>Hasmik Mesropyan</t>
  </si>
  <si>
    <t>hasmik.mesropyan5@gmail.com</t>
  </si>
  <si>
    <t>(077) 04-18-55</t>
  </si>
  <si>
    <t>HasmikM5</t>
  </si>
  <si>
    <t>Mary Kocharyan</t>
  </si>
  <si>
    <t>marykocharian@gmail.com</t>
  </si>
  <si>
    <t>(055) 29-54-49</t>
  </si>
  <si>
    <t>marykocharyan</t>
  </si>
  <si>
    <t>Elena Chilingaryan</t>
  </si>
  <si>
    <t>elena.chilingaryan1@gmail.com</t>
  </si>
  <si>
    <t>(099) 55-15-09</t>
  </si>
  <si>
    <t>elchilinga</t>
  </si>
  <si>
    <t>Erik Torosyan</t>
  </si>
  <si>
    <t>erikgigslkm@gmail.com</t>
  </si>
  <si>
    <t>(098) 01-80-17</t>
  </si>
  <si>
    <t>Sona Gabrielyan</t>
  </si>
  <si>
    <t>gabrielyansona1997@gmail.com</t>
  </si>
  <si>
    <t>(095) 84-88-34</t>
  </si>
  <si>
    <t>SonaGabrielyan</t>
  </si>
  <si>
    <t>Anush Sakulyan</t>
  </si>
  <si>
    <t>anushsakulyan@gmail.com</t>
  </si>
  <si>
    <t>(099) 52-51-55</t>
  </si>
  <si>
    <t>AnushSakulyan</t>
  </si>
  <si>
    <t>Julieta Tarkhanyan</t>
  </si>
  <si>
    <t>juli.tarkhanyan1995@gmail.com</t>
  </si>
  <si>
    <t>(055) 95-16-02</t>
  </si>
  <si>
    <t>JuliTarkhanyan</t>
  </si>
  <si>
    <t>Artak Hovsepyan</t>
  </si>
  <si>
    <t>hovsepyanartak@gmail.com</t>
  </si>
  <si>
    <t>(095) 77-87-28</t>
  </si>
  <si>
    <t>artakhovsepyan</t>
  </si>
  <si>
    <t>Tigran Karapetyan</t>
  </si>
  <si>
    <t>tiko.tigran94@gmail.com</t>
  </si>
  <si>
    <t>(091) 55-88-98</t>
  </si>
  <si>
    <t>Tigran155</t>
  </si>
  <si>
    <t>Tigran Qaramyan</t>
  </si>
  <si>
    <t>tigran-met@mail.ru</t>
  </si>
  <si>
    <t>(077) 52-77-89</t>
  </si>
  <si>
    <t>TK666</t>
  </si>
  <si>
    <t>Vardan Anatomyan</t>
  </si>
  <si>
    <t>vardan_anatomyan@mail.ru</t>
  </si>
  <si>
    <t>(093) 80-88-53</t>
  </si>
  <si>
    <t>Full Name</t>
  </si>
  <si>
    <t>Final project</t>
  </si>
  <si>
    <t>HW#1</t>
  </si>
  <si>
    <t>HW#2</t>
  </si>
  <si>
    <t>HW#3</t>
  </si>
  <si>
    <t>HW#4</t>
  </si>
  <si>
    <t>HW#5</t>
  </si>
  <si>
    <t>HW#6</t>
  </si>
  <si>
    <t>HW#7</t>
  </si>
  <si>
    <t>HW#8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</si>
  <si>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</si>
  <si>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</si>
  <si>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</si>
  <si>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</si>
  <si>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</si>
  <si>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</si>
  <si>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</si>
  <si>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</si>
  <si>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</si>
  <si>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</si>
  <si>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</si>
  <si>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</si>
  <si>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</si>
  <si>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HW grade</t>
  </si>
  <si>
    <t>W14</t>
  </si>
  <si>
    <t>DC grade</t>
  </si>
  <si>
    <t>Homework assignments (max = 7)</t>
  </si>
  <si>
    <t>Datacamp (max =3)</t>
  </si>
  <si>
    <t>(max = 4)</t>
  </si>
  <si>
    <t xml:space="preserve">Exam </t>
  </si>
  <si>
    <t>(max = 6)</t>
  </si>
  <si>
    <t>Final Grade</t>
  </si>
  <si>
    <t xml:space="preserve"> (max = 20)</t>
  </si>
  <si>
    <t>2 weeks to complete - 3 course</t>
  </si>
  <si>
    <t>1.5-2 weeks to complete 6 chapters</t>
  </si>
  <si>
    <t>*</t>
  </si>
  <si>
    <t>1 Course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</si>
</sst>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2" borderId="0" xfId="0" applyFont="1" applyFill="1"/>
    <xf numFmtId="0" fontId="1" fillId="14" borderId="0" xfId="0" applyFont="1" applyFill="1"/>
    <xf numFmtId="0" fontId="1" fillId="13" borderId="0" xfId="0" applyFont="1" applyFill="1"/>
    <xf numFmtId="0" fontId="1" fillId="2" borderId="0" xfId="0" applyFont="1" applyFill="1"/>
    <xf numFmtId="0" fontId="1" fillId="15" borderId="0" xfId="0" applyFont="1" applyFill="1"/>
    <xf numFmtId="0" fontId="1" fillId="6" borderId="0" xfId="0" applyFont="1" applyFill="1"/>
    <xf numFmtId="0" fontId="1" fillId="10" borderId="0" xfId="0" applyFont="1" applyFill="1"/>
    <xf numFmtId="0" fontId="1" fillId="1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U21"/>
  <sheetViews>
    <sheetView tabSelected="1" workbookViewId="0">
      <selection activeCell="U1" sqref="U1"/>
    </sheetView>
  </sheetViews>
  <sheetFormatPr defaultColWidth="8.85546875" defaultRowHeight="15"/>
  <cols>
    <col min="1" max="1" width="3.28515625" style="1" customWidth="1"/>
    <col min="2" max="2" width="20" style="1" customWidth="1"/>
    <col min="3" max="5" width="22.85546875" style="1" hidden="1" customWidth="1"/>
    <col min="6" max="6" width="4.5703125" style="1" customWidth="1"/>
    <col min="7" max="14" width="5.7109375" style="1" customWidth="1"/>
    <col min="15" max="15" width="9.7109375" style="1" customWidth="1"/>
    <col min="16" max="16" width="3.28515625" style="1" customWidth="1"/>
    <col min="17" max="17" width="4.7109375" style="1" customWidth="1"/>
    <col min="18" max="20" width="4.7109375" style="1" hidden="1" customWidth="1"/>
    <col min="21" max="21" width="4.7109375" style="1" customWidth="1"/>
    <col min="22" max="27" width="4.7109375" style="1" hidden="1" customWidth="1"/>
    <col min="28" max="28" width="4.7109375" style="1" customWidth="1"/>
    <col min="29" max="29" width="4.7109375" style="1" hidden="1" customWidth="1"/>
    <col min="30" max="40" width="4.7109375" style="1" customWidth="1"/>
    <col min="41" max="41" width="8.85546875" style="1"/>
    <col min="42" max="42" width="3.85546875" style="1" customWidth="1"/>
    <col min="43" max="43" width="15.5703125" style="1" customWidth="1"/>
    <col min="44" max="44" width="5.140625" style="1" customWidth="1"/>
    <col min="45" max="45" width="10.5703125" style="1" customWidth="1"/>
    <col min="46" max="46" width="3.5703125" style="1" customWidth="1"/>
    <col min="47" max="47" width="18.7109375" style="1" customWidth="1"/>
    <col min="48" max="16384" width="8.85546875" style="1"/>
  </cols>
  <sheetData>
    <row r="3" spans="1:47" ht="15.75" thickBot="1">
      <c r="G3" s="22" t="s">
        <v>89</v>
      </c>
      <c r="H3" s="22"/>
      <c r="I3" s="22"/>
      <c r="J3" s="22"/>
      <c r="K3" s="22"/>
      <c r="L3" s="22"/>
      <c r="M3" s="22"/>
      <c r="N3" s="22"/>
      <c r="O3" s="22"/>
      <c r="Q3" s="23" t="s">
        <v>90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Q3" s="12" t="s">
        <v>64</v>
      </c>
      <c r="AS3" s="7" t="s">
        <v>92</v>
      </c>
      <c r="AU3" s="13" t="s">
        <v>94</v>
      </c>
    </row>
    <row r="4" spans="1:47" ht="13.15" customHeight="1" thickBot="1">
      <c r="A4" s="2" t="s">
        <v>0</v>
      </c>
      <c r="B4" s="3" t="s">
        <v>63</v>
      </c>
      <c r="G4" s="9" t="s">
        <v>65</v>
      </c>
      <c r="H4" s="9" t="s">
        <v>66</v>
      </c>
      <c r="I4" s="9" t="s">
        <v>67</v>
      </c>
      <c r="J4" s="9" t="s">
        <v>68</v>
      </c>
      <c r="K4" s="9" t="s">
        <v>69</v>
      </c>
      <c r="L4" s="9" t="s">
        <v>70</v>
      </c>
      <c r="M4" s="9" t="s">
        <v>71</v>
      </c>
      <c r="N4" s="9" t="s">
        <v>72</v>
      </c>
      <c r="O4" s="8" t="s">
        <v>86</v>
      </c>
      <c r="Q4" s="10" t="s">
        <v>73</v>
      </c>
      <c r="R4" s="10"/>
      <c r="S4" s="10"/>
      <c r="T4" s="10"/>
      <c r="U4" s="10" t="s">
        <v>74</v>
      </c>
      <c r="V4" s="10"/>
      <c r="W4" s="10"/>
      <c r="X4" s="10"/>
      <c r="Y4" s="10"/>
      <c r="Z4" s="10"/>
      <c r="AA4" s="10"/>
      <c r="AB4" s="10" t="s">
        <v>75</v>
      </c>
      <c r="AC4" s="10"/>
      <c r="AD4" s="10" t="s">
        <v>76</v>
      </c>
      <c r="AE4" s="10" t="s">
        <v>77</v>
      </c>
      <c r="AF4" s="10" t="s">
        <v>78</v>
      </c>
      <c r="AG4" s="10" t="s">
        <v>79</v>
      </c>
      <c r="AH4" s="10" t="s">
        <v>80</v>
      </c>
      <c r="AI4" s="10" t="s">
        <v>81</v>
      </c>
      <c r="AJ4" s="10" t="s">
        <v>82</v>
      </c>
      <c r="AK4" s="10" t="s">
        <v>83</v>
      </c>
      <c r="AL4" s="10" t="s">
        <v>84</v>
      </c>
      <c r="AM4" s="10" t="s">
        <v>85</v>
      </c>
      <c r="AN4" s="10" t="s">
        <v>87</v>
      </c>
      <c r="AO4" s="11" t="s">
        <v>88</v>
      </c>
      <c r="AQ4" s="20" t="s">
        <v>91</v>
      </c>
      <c r="AS4" s="21" t="s">
        <v>93</v>
      </c>
      <c r="AU4" s="19" t="s">
        <v>95</v>
      </c>
    </row>
    <row r="5" spans="1:47" ht="13.15" hidden="1" customHeight="1" thickBot="1">
      <c r="G5" s="9"/>
      <c r="H5" s="9"/>
      <c r="I5" s="9"/>
      <c r="J5" s="9"/>
      <c r="K5" s="9"/>
      <c r="L5" s="9"/>
      <c r="M5" s="9"/>
      <c r="N5" s="9"/>
      <c r="O5" s="8"/>
      <c r="Q5" s="10" t="s">
        <v>96</v>
      </c>
      <c r="R5" s="10"/>
      <c r="S5" s="10"/>
      <c r="T5" s="10"/>
      <c r="U5" s="10" t="s">
        <v>97</v>
      </c>
      <c r="V5" s="10"/>
      <c r="W5" s="10"/>
      <c r="X5" s="10"/>
      <c r="Y5" s="10"/>
      <c r="Z5" s="10"/>
      <c r="AA5" s="10"/>
      <c r="AB5" s="10" t="s">
        <v>99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1"/>
      <c r="AQ5" s="20"/>
      <c r="AS5" s="21"/>
      <c r="AU5" s="19"/>
    </row>
    <row r="6" spans="1:47" ht="13.15" customHeight="1" thickBot="1">
      <c r="A6" s="4">
        <v>1</v>
      </c>
      <c r="B6" s="5" t="s">
        <v>1</v>
      </c>
      <c r="C6" s="5" t="s">
        <v>2</v>
      </c>
      <c r="D6" s="6" t="s">
        <v>3</v>
      </c>
      <c r="E6" s="5" t="s">
        <v>4</v>
      </c>
      <c r="G6" s="17">
        <v>0</v>
      </c>
      <c r="H6" s="17"/>
      <c r="I6" s="17"/>
      <c r="J6" s="17"/>
      <c r="K6" s="17"/>
      <c r="L6" s="17"/>
      <c r="M6" s="17"/>
      <c r="N6" s="17"/>
      <c r="O6" s="8">
        <f t="shared" ref="O6:O21" si="0">AVERAGE(G6:N6)</f>
        <v>0</v>
      </c>
      <c r="Q6" s="18">
        <v>1</v>
      </c>
      <c r="R6" t="s">
        <v>98</v>
      </c>
      <c r="S6"/>
      <c r="T6"/>
      <c r="U6" s="18">
        <f>3*COUNTA(V6:AA6)/6</f>
        <v>0</v>
      </c>
      <c r="V6"/>
      <c r="W6"/>
      <c r="X6"/>
      <c r="Y6"/>
      <c r="Z6"/>
      <c r="AA6"/>
      <c r="AB6" s="18"/>
      <c r="AC6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1">
        <f t="shared" ref="AO6:AO21" si="1">AVERAGE(Q6:AN6)</f>
        <v>0.5</v>
      </c>
      <c r="AQ6" s="14"/>
      <c r="AS6" s="15"/>
      <c r="AU6" s="16">
        <f>O6+AO6+AQ6+AS6</f>
        <v>0.5</v>
      </c>
    </row>
    <row r="7" spans="1:47" ht="13.15" customHeight="1" thickBot="1">
      <c r="A7" s="4">
        <v>2</v>
      </c>
      <c r="B7" s="5" t="s">
        <v>5</v>
      </c>
      <c r="C7" s="5" t="s">
        <v>6</v>
      </c>
      <c r="D7" s="6" t="s">
        <v>7</v>
      </c>
      <c r="E7" s="5" t="s">
        <v>8</v>
      </c>
      <c r="G7" s="17">
        <v>0</v>
      </c>
      <c r="H7" s="17"/>
      <c r="I7" s="17"/>
      <c r="J7" s="17"/>
      <c r="K7" s="17"/>
      <c r="L7" s="17"/>
      <c r="M7" s="17"/>
      <c r="N7" s="17"/>
      <c r="O7" s="8">
        <f t="shared" si="0"/>
        <v>0</v>
      </c>
      <c r="Q7" s="18">
        <v>0</v>
      </c>
      <c r="R7"/>
      <c r="S7"/>
      <c r="T7"/>
      <c r="U7" s="18">
        <f t="shared" ref="U7:U21" si="2">3*COUNTA(V7:AA7)/6</f>
        <v>0</v>
      </c>
      <c r="V7"/>
      <c r="W7"/>
      <c r="X7"/>
      <c r="Y7"/>
      <c r="Z7"/>
      <c r="AA7"/>
      <c r="AB7" s="18"/>
      <c r="AC7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1">
        <f t="shared" si="1"/>
        <v>0</v>
      </c>
      <c r="AQ7" s="14"/>
      <c r="AS7" s="15"/>
      <c r="AU7" s="16">
        <f>O7+AO7+AQ7+AS7</f>
        <v>0</v>
      </c>
    </row>
    <row r="8" spans="1:47" ht="13.15" customHeight="1" thickBot="1">
      <c r="A8" s="4">
        <v>3</v>
      </c>
      <c r="B8" s="5" t="s">
        <v>9</v>
      </c>
      <c r="C8" s="5" t="s">
        <v>10</v>
      </c>
      <c r="D8" s="6" t="s">
        <v>11</v>
      </c>
      <c r="E8" s="5" t="s">
        <v>12</v>
      </c>
      <c r="G8" s="17">
        <v>0</v>
      </c>
      <c r="H8" s="17"/>
      <c r="I8" s="17"/>
      <c r="J8" s="17"/>
      <c r="K8" s="17"/>
      <c r="L8" s="17"/>
      <c r="M8" s="17"/>
      <c r="N8" s="17"/>
      <c r="O8" s="8">
        <f t="shared" si="0"/>
        <v>0</v>
      </c>
      <c r="Q8" s="18">
        <v>1</v>
      </c>
      <c r="R8" t="s">
        <v>98</v>
      </c>
      <c r="S8"/>
      <c r="T8"/>
      <c r="U8" s="18">
        <f t="shared" si="2"/>
        <v>0.5</v>
      </c>
      <c r="V8" t="s">
        <v>98</v>
      </c>
      <c r="W8"/>
      <c r="X8"/>
      <c r="Y8"/>
      <c r="Z8"/>
      <c r="AA8"/>
      <c r="AB8" s="18"/>
      <c r="AC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1">
        <f t="shared" si="1"/>
        <v>0.75</v>
      </c>
      <c r="AQ8" s="14"/>
      <c r="AS8" s="15"/>
      <c r="AU8" s="16">
        <f>O8+AO8+AQ8+AS8</f>
        <v>0.75</v>
      </c>
    </row>
    <row r="9" spans="1:47" ht="13.15" customHeight="1" thickBot="1">
      <c r="A9" s="4">
        <v>4</v>
      </c>
      <c r="B9" s="5" t="s">
        <v>13</v>
      </c>
      <c r="C9" s="5" t="s">
        <v>14</v>
      </c>
      <c r="D9" s="6" t="s">
        <v>15</v>
      </c>
      <c r="E9" s="5" t="s">
        <v>16</v>
      </c>
      <c r="G9" s="17">
        <v>6</v>
      </c>
      <c r="H9" s="17"/>
      <c r="I9" s="17"/>
      <c r="J9" s="17"/>
      <c r="K9" s="17"/>
      <c r="L9" s="17"/>
      <c r="M9" s="17"/>
      <c r="N9" s="17"/>
      <c r="O9" s="8">
        <f t="shared" si="0"/>
        <v>6</v>
      </c>
      <c r="Q9" s="18">
        <v>3</v>
      </c>
      <c r="R9" t="s">
        <v>98</v>
      </c>
      <c r="S9" t="s">
        <v>98</v>
      </c>
      <c r="T9" t="s">
        <v>98</v>
      </c>
      <c r="U9" s="18">
        <f t="shared" si="2"/>
        <v>3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s="18"/>
      <c r="AC9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1">
        <f t="shared" si="1"/>
        <v>3</v>
      </c>
      <c r="AQ9" s="14"/>
      <c r="AS9" s="15"/>
      <c r="AU9" s="16">
        <f>O9+AO9+AQ9+AS9</f>
        <v>9</v>
      </c>
    </row>
    <row r="10" spans="1:47" ht="13.15" customHeight="1" thickBot="1">
      <c r="A10" s="4">
        <v>5</v>
      </c>
      <c r="B10" s="5" t="s">
        <v>17</v>
      </c>
      <c r="C10" s="5" t="s">
        <v>18</v>
      </c>
      <c r="D10" s="6" t="s">
        <v>19</v>
      </c>
      <c r="E10" s="5" t="s">
        <v>20</v>
      </c>
      <c r="G10" s="17">
        <v>0</v>
      </c>
      <c r="H10" s="17"/>
      <c r="I10" s="17"/>
      <c r="J10" s="17"/>
      <c r="K10" s="17"/>
      <c r="L10" s="17"/>
      <c r="M10" s="17"/>
      <c r="N10" s="17"/>
      <c r="O10" s="8">
        <f t="shared" si="0"/>
        <v>0</v>
      </c>
      <c r="Q10" s="18">
        <v>0</v>
      </c>
      <c r="R10"/>
      <c r="S10"/>
      <c r="T10"/>
      <c r="U10" s="18">
        <f t="shared" si="2"/>
        <v>0</v>
      </c>
      <c r="V10"/>
      <c r="W10"/>
      <c r="X10"/>
      <c r="Y10"/>
      <c r="Z10"/>
      <c r="AA10"/>
      <c r="AB10" s="18"/>
      <c r="AC10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1">
        <f t="shared" si="1"/>
        <v>0</v>
      </c>
      <c r="AQ10" s="14"/>
      <c r="AS10" s="15"/>
      <c r="AU10" s="16">
        <f>O10+AO10+AQ10+AS10</f>
        <v>0</v>
      </c>
    </row>
    <row r="11" spans="1:47" ht="13.15" customHeight="1" thickBot="1">
      <c r="A11" s="4">
        <v>6</v>
      </c>
      <c r="B11" s="5" t="s">
        <v>21</v>
      </c>
      <c r="C11" s="5" t="s">
        <v>22</v>
      </c>
      <c r="D11" s="6" t="s">
        <v>23</v>
      </c>
      <c r="E11" s="5" t="s">
        <v>24</v>
      </c>
      <c r="G11" s="17">
        <v>5</v>
      </c>
      <c r="H11" s="17"/>
      <c r="I11" s="17"/>
      <c r="J11" s="17"/>
      <c r="K11" s="17"/>
      <c r="L11" s="17"/>
      <c r="M11" s="17"/>
      <c r="N11" s="17"/>
      <c r="O11" s="8">
        <f t="shared" si="0"/>
        <v>5</v>
      </c>
      <c r="Q11" s="18">
        <v>1</v>
      </c>
      <c r="R11" t="s">
        <v>98</v>
      </c>
      <c r="S11"/>
      <c r="T11"/>
      <c r="U11" s="18">
        <f t="shared" si="2"/>
        <v>0</v>
      </c>
      <c r="V11"/>
      <c r="W11"/>
      <c r="X11"/>
      <c r="Y11"/>
      <c r="Z11"/>
      <c r="AA11"/>
      <c r="AB11" s="18"/>
      <c r="AC11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1">
        <f t="shared" si="1"/>
        <v>0.5</v>
      </c>
      <c r="AQ11" s="14"/>
      <c r="AS11" s="15"/>
      <c r="AU11" s="16">
        <f>O11+AO11+AQ11+AS11</f>
        <v>5.5</v>
      </c>
    </row>
    <row r="12" spans="1:47" ht="13.15" customHeight="1" thickBot="1">
      <c r="A12" s="4">
        <v>7</v>
      </c>
      <c r="B12" s="5" t="s">
        <v>25</v>
      </c>
      <c r="C12" s="5" t="s">
        <v>26</v>
      </c>
      <c r="D12" s="6" t="s">
        <v>27</v>
      </c>
      <c r="E12" s="5" t="s">
        <v>28</v>
      </c>
      <c r="G12" s="17">
        <v>5</v>
      </c>
      <c r="H12" s="17"/>
      <c r="I12" s="17"/>
      <c r="J12" s="17"/>
      <c r="K12" s="17"/>
      <c r="L12" s="17"/>
      <c r="M12" s="17"/>
      <c r="N12" s="17"/>
      <c r="O12" s="8">
        <f t="shared" si="0"/>
        <v>5</v>
      </c>
      <c r="Q12" s="18">
        <v>3</v>
      </c>
      <c r="R12" t="s">
        <v>98</v>
      </c>
      <c r="S12" t="s">
        <v>98</v>
      </c>
      <c r="T12" t="s">
        <v>98</v>
      </c>
      <c r="U12" s="18">
        <f t="shared" si="2"/>
        <v>2.5</v>
      </c>
      <c r="V12" t="s">
        <v>98</v>
      </c>
      <c r="W12" t="s">
        <v>98</v>
      </c>
      <c r="X12" t="s">
        <v>98</v>
      </c>
      <c r="Y12" t="s">
        <v>98</v>
      </c>
      <c r="Z12"/>
      <c r="AA12" t="s">
        <v>98</v>
      </c>
      <c r="AB12" s="18"/>
      <c r="AC12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1">
        <f t="shared" si="1"/>
        <v>2.75</v>
      </c>
      <c r="AQ12" s="14"/>
      <c r="AS12" s="15"/>
      <c r="AU12" s="16">
        <f>O12+AO12+AQ12+AS12</f>
        <v>7.75</v>
      </c>
    </row>
    <row r="13" spans="1:47" ht="13.15" customHeight="1" thickBot="1">
      <c r="A13" s="4">
        <v>8</v>
      </c>
      <c r="B13" s="5" t="s">
        <v>29</v>
      </c>
      <c r="C13" s="5" t="s">
        <v>30</v>
      </c>
      <c r="D13" s="6" t="s">
        <v>31</v>
      </c>
      <c r="E13" s="5" t="s">
        <v>32</v>
      </c>
      <c r="G13" s="17">
        <v>0</v>
      </c>
      <c r="H13" s="17"/>
      <c r="I13" s="17"/>
      <c r="J13" s="17"/>
      <c r="K13" s="17"/>
      <c r="L13" s="17"/>
      <c r="M13" s="17"/>
      <c r="N13" s="17"/>
      <c r="O13" s="8">
        <f t="shared" si="0"/>
        <v>0</v>
      </c>
      <c r="Q13" s="18">
        <v>3</v>
      </c>
      <c r="R13" t="s">
        <v>98</v>
      </c>
      <c r="S13" t="s">
        <v>98</v>
      </c>
      <c r="T13" t="s">
        <v>98</v>
      </c>
      <c r="U13" s="18">
        <f t="shared" si="2"/>
        <v>1.5</v>
      </c>
      <c r="V13" t="s">
        <v>98</v>
      </c>
      <c r="W13" t="s">
        <v>98</v>
      </c>
      <c r="X13" t="s">
        <v>98</v>
      </c>
      <c r="Y13"/>
      <c r="Z13"/>
      <c r="AA13"/>
      <c r="AB13" s="18"/>
      <c r="AC13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1">
        <f t="shared" si="1"/>
        <v>2.25</v>
      </c>
      <c r="AQ13" s="14"/>
      <c r="AS13" s="15"/>
      <c r="AU13" s="16">
        <f>O13+AO13+AQ13+AS13</f>
        <v>2.25</v>
      </c>
    </row>
    <row r="14" spans="1:47" ht="13.15" customHeight="1" thickBot="1">
      <c r="A14" s="4">
        <v>9</v>
      </c>
      <c r="B14" s="5" t="s">
        <v>33</v>
      </c>
      <c r="C14" s="5" t="s">
        <v>34</v>
      </c>
      <c r="D14" s="6" t="s">
        <v>35</v>
      </c>
      <c r="E14" s="5"/>
      <c r="G14" s="17">
        <v>0</v>
      </c>
      <c r="H14" s="17"/>
      <c r="I14" s="17"/>
      <c r="J14" s="17"/>
      <c r="K14" s="17"/>
      <c r="L14" s="17"/>
      <c r="M14" s="17"/>
      <c r="N14" s="17"/>
      <c r="O14" s="8">
        <f t="shared" si="0"/>
        <v>0</v>
      </c>
      <c r="Q14" s="18">
        <v>0</v>
      </c>
      <c r="R14"/>
      <c r="S14"/>
      <c r="T14"/>
      <c r="U14" s="18">
        <f t="shared" si="2"/>
        <v>0</v>
      </c>
      <c r="V14"/>
      <c r="W14"/>
      <c r="X14"/>
      <c r="Y14"/>
      <c r="Z14"/>
      <c r="AA14"/>
      <c r="AB14" s="18"/>
      <c r="AC14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1">
        <f t="shared" si="1"/>
        <v>0</v>
      </c>
      <c r="AQ14" s="14"/>
      <c r="AS14" s="15"/>
      <c r="AU14" s="16">
        <f>O14+AO14+AQ14+AS14</f>
        <v>0</v>
      </c>
    </row>
    <row r="15" spans="1:47" ht="13.15" customHeight="1" thickBot="1">
      <c r="A15" s="4">
        <v>10</v>
      </c>
      <c r="B15" s="5" t="s">
        <v>36</v>
      </c>
      <c r="C15" s="5" t="s">
        <v>37</v>
      </c>
      <c r="D15" s="6" t="s">
        <v>38</v>
      </c>
      <c r="E15" s="5" t="s">
        <v>39</v>
      </c>
      <c r="G15" s="17">
        <v>0</v>
      </c>
      <c r="H15" s="17"/>
      <c r="I15" s="17"/>
      <c r="J15" s="17"/>
      <c r="K15" s="17"/>
      <c r="L15" s="17"/>
      <c r="M15" s="17"/>
      <c r="N15" s="17"/>
      <c r="O15" s="8">
        <f t="shared" si="0"/>
        <v>0</v>
      </c>
      <c r="Q15" s="18">
        <v>3</v>
      </c>
      <c r="R15" t="s">
        <v>98</v>
      </c>
      <c r="S15" t="s">
        <v>98</v>
      </c>
      <c r="T15" t="s">
        <v>98</v>
      </c>
      <c r="U15" s="18">
        <f t="shared" si="2"/>
        <v>0</v>
      </c>
      <c r="V15"/>
      <c r="W15"/>
      <c r="X15"/>
      <c r="Y15"/>
      <c r="Z15"/>
      <c r="AA15"/>
      <c r="AB15" s="18"/>
      <c r="AC15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1">
        <f>AVERAGE(Q15:AN15)</f>
        <v>1.5</v>
      </c>
      <c r="AQ15" s="14"/>
      <c r="AS15" s="15"/>
      <c r="AU15" s="16">
        <f>O15+AO15+AQ15+AS15</f>
        <v>1.5</v>
      </c>
    </row>
    <row r="16" spans="1:47" ht="13.15" customHeight="1" thickBot="1">
      <c r="A16" s="4">
        <v>11</v>
      </c>
      <c r="B16" s="5" t="s">
        <v>40</v>
      </c>
      <c r="C16" s="5" t="s">
        <v>41</v>
      </c>
      <c r="D16" s="6" t="s">
        <v>42</v>
      </c>
      <c r="E16" s="5" t="s">
        <v>43</v>
      </c>
      <c r="G16" s="17">
        <v>4.5</v>
      </c>
      <c r="H16" s="17"/>
      <c r="I16" s="17"/>
      <c r="J16" s="17"/>
      <c r="K16" s="17"/>
      <c r="L16" s="17"/>
      <c r="M16" s="17"/>
      <c r="N16" s="17"/>
      <c r="O16" s="8">
        <f t="shared" si="0"/>
        <v>4.5</v>
      </c>
      <c r="Q16" s="18">
        <v>2</v>
      </c>
      <c r="R16" t="s">
        <v>98</v>
      </c>
      <c r="S16"/>
      <c r="T16" t="s">
        <v>98</v>
      </c>
      <c r="U16" s="18">
        <f t="shared" si="2"/>
        <v>0</v>
      </c>
      <c r="V16"/>
      <c r="W16"/>
      <c r="X16"/>
      <c r="Y16"/>
      <c r="Z16"/>
      <c r="AA16"/>
      <c r="AB16" s="18"/>
      <c r="AC16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1">
        <f t="shared" si="1"/>
        <v>1</v>
      </c>
      <c r="AQ16" s="14"/>
      <c r="AS16" s="15"/>
      <c r="AU16" s="16">
        <f>O16+AO16+AQ16+AS16</f>
        <v>5.5</v>
      </c>
    </row>
    <row r="17" spans="1:47" ht="13.15" customHeight="1" thickBot="1">
      <c r="A17" s="4">
        <v>12</v>
      </c>
      <c r="B17" s="5" t="s">
        <v>44</v>
      </c>
      <c r="C17" s="5" t="s">
        <v>45</v>
      </c>
      <c r="D17" s="6" t="s">
        <v>46</v>
      </c>
      <c r="E17" s="5" t="s">
        <v>47</v>
      </c>
      <c r="G17" s="17">
        <v>4</v>
      </c>
      <c r="H17" s="17"/>
      <c r="I17" s="17"/>
      <c r="J17" s="17"/>
      <c r="K17" s="17"/>
      <c r="L17" s="17"/>
      <c r="M17" s="17"/>
      <c r="N17" s="17"/>
      <c r="O17" s="8">
        <f t="shared" si="0"/>
        <v>4</v>
      </c>
      <c r="Q17" s="18">
        <v>3</v>
      </c>
      <c r="R17" t="s">
        <v>98</v>
      </c>
      <c r="S17" t="s">
        <v>98</v>
      </c>
      <c r="T17" t="s">
        <v>98</v>
      </c>
      <c r="U17" s="18">
        <f t="shared" si="2"/>
        <v>3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s="18"/>
      <c r="AC17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1">
        <f t="shared" si="1"/>
        <v>3</v>
      </c>
      <c r="AQ17" s="14"/>
      <c r="AS17" s="15"/>
      <c r="AU17" s="16">
        <f>O17+AO17+AQ17+AS17</f>
        <v>7</v>
      </c>
    </row>
    <row r="18" spans="1:47" ht="13.15" customHeight="1" thickBot="1">
      <c r="A18" s="4">
        <v>13</v>
      </c>
      <c r="B18" s="5" t="s">
        <v>48</v>
      </c>
      <c r="C18" s="5" t="s">
        <v>49</v>
      </c>
      <c r="D18" s="6" t="s">
        <v>50</v>
      </c>
      <c r="E18" s="5" t="s">
        <v>51</v>
      </c>
      <c r="G18" s="17">
        <v>0</v>
      </c>
      <c r="H18" s="17"/>
      <c r="I18" s="17"/>
      <c r="J18" s="17"/>
      <c r="K18" s="17"/>
      <c r="L18" s="17"/>
      <c r="M18" s="17"/>
      <c r="N18" s="17"/>
      <c r="O18" s="8">
        <f t="shared" si="0"/>
        <v>0</v>
      </c>
      <c r="Q18" s="18">
        <v>1</v>
      </c>
      <c r="R18" t="s">
        <v>98</v>
      </c>
      <c r="S18"/>
      <c r="T18"/>
      <c r="U18" s="18">
        <f t="shared" si="2"/>
        <v>0</v>
      </c>
      <c r="V18"/>
      <c r="W18"/>
      <c r="X18"/>
      <c r="Y18"/>
      <c r="Z18"/>
      <c r="AA18"/>
      <c r="AB18" s="18"/>
      <c r="AC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1">
        <f t="shared" si="1"/>
        <v>0.5</v>
      </c>
      <c r="AQ18" s="14"/>
      <c r="AS18" s="15"/>
      <c r="AU18" s="16">
        <f>O18+AO18+AQ18+AS18</f>
        <v>0.5</v>
      </c>
    </row>
    <row r="19" spans="1:47" ht="13.15" customHeight="1" thickBot="1">
      <c r="A19" s="4">
        <v>14</v>
      </c>
      <c r="B19" s="5" t="s">
        <v>52</v>
      </c>
      <c r="C19" s="5" t="s">
        <v>53</v>
      </c>
      <c r="D19" s="6" t="s">
        <v>54</v>
      </c>
      <c r="E19" s="5" t="s">
        <v>55</v>
      </c>
      <c r="G19" s="17">
        <v>0</v>
      </c>
      <c r="H19" s="17"/>
      <c r="I19" s="17"/>
      <c r="J19" s="17"/>
      <c r="K19" s="17"/>
      <c r="L19" s="17"/>
      <c r="M19" s="17"/>
      <c r="N19" s="17"/>
      <c r="O19" s="8">
        <f t="shared" si="0"/>
        <v>0</v>
      </c>
      <c r="Q19" s="18">
        <v>0</v>
      </c>
      <c r="R19"/>
      <c r="S19"/>
      <c r="T19"/>
      <c r="U19" s="18">
        <f t="shared" si="2"/>
        <v>0</v>
      </c>
      <c r="V19"/>
      <c r="W19"/>
      <c r="X19"/>
      <c r="Y19"/>
      <c r="Z19"/>
      <c r="AA19"/>
      <c r="AB19" s="18"/>
      <c r="AC19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1">
        <f t="shared" si="1"/>
        <v>0</v>
      </c>
      <c r="AQ19" s="14"/>
      <c r="AS19" s="15"/>
      <c r="AU19" s="16">
        <f>O19+AO19+AQ19+AS19</f>
        <v>0</v>
      </c>
    </row>
    <row r="20" spans="1:47" ht="13.15" customHeight="1" thickBot="1">
      <c r="A20" s="4">
        <v>15</v>
      </c>
      <c r="B20" s="5" t="s">
        <v>56</v>
      </c>
      <c r="C20" s="5" t="s">
        <v>57</v>
      </c>
      <c r="D20" s="6" t="s">
        <v>58</v>
      </c>
      <c r="E20" s="5" t="s">
        <v>59</v>
      </c>
      <c r="G20" s="17">
        <v>0</v>
      </c>
      <c r="H20" s="17"/>
      <c r="I20" s="17"/>
      <c r="J20" s="17"/>
      <c r="K20" s="17"/>
      <c r="L20" s="17"/>
      <c r="M20" s="17"/>
      <c r="N20" s="17"/>
      <c r="O20" s="8">
        <f t="shared" si="0"/>
        <v>0</v>
      </c>
      <c r="Q20" s="18">
        <v>3</v>
      </c>
      <c r="R20" t="s">
        <v>98</v>
      </c>
      <c r="S20" t="s">
        <v>98</v>
      </c>
      <c r="T20" t="s">
        <v>98</v>
      </c>
      <c r="U20" s="18">
        <f t="shared" si="2"/>
        <v>1.5</v>
      </c>
      <c r="V20" t="s">
        <v>98</v>
      </c>
      <c r="W20" t="s">
        <v>98</v>
      </c>
      <c r="X20" t="s">
        <v>98</v>
      </c>
      <c r="Y20"/>
      <c r="Z20"/>
      <c r="AA20"/>
      <c r="AB20" s="18"/>
      <c r="AC20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1">
        <f t="shared" si="1"/>
        <v>2.25</v>
      </c>
      <c r="AQ20" s="14"/>
      <c r="AS20" s="15"/>
      <c r="AU20" s="16">
        <f>O20+AO20+AQ20+AS20</f>
        <v>2.25</v>
      </c>
    </row>
    <row r="21" spans="1:47" ht="13.15" customHeight="1" thickBot="1">
      <c r="A21" s="4">
        <v>16</v>
      </c>
      <c r="B21" s="5" t="s">
        <v>60</v>
      </c>
      <c r="C21" s="5" t="s">
        <v>61</v>
      </c>
      <c r="D21" s="6" t="s">
        <v>62</v>
      </c>
      <c r="E21" s="5"/>
      <c r="G21" s="17">
        <v>0</v>
      </c>
      <c r="H21" s="17"/>
      <c r="I21" s="17"/>
      <c r="J21" s="17"/>
      <c r="K21" s="17"/>
      <c r="L21" s="17"/>
      <c r="M21" s="17"/>
      <c r="N21" s="17"/>
      <c r="O21" s="8">
        <f t="shared" si="0"/>
        <v>0</v>
      </c>
      <c r="Q21" s="18">
        <v>0</v>
      </c>
      <c r="R21"/>
      <c r="S21"/>
      <c r="T21"/>
      <c r="U21" s="18">
        <f t="shared" si="2"/>
        <v>0</v>
      </c>
      <c r="V21"/>
      <c r="W21"/>
      <c r="X21"/>
      <c r="Y21"/>
      <c r="Z21"/>
      <c r="AA21"/>
      <c r="AB21" s="18"/>
      <c r="AC21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1">
        <f t="shared" si="1"/>
        <v>0</v>
      </c>
      <c r="AQ21" s="14"/>
      <c r="AS21" s="15"/>
      <c r="AU21" s="16">
        <f>O21+AO21+AQ21+AS21</f>
        <v>0</v>
      </c>
    </row>
  </sheetData>
  <mergeCells count="2">
    <mergeCell ref="G3:O3"/>
    <mergeCell ref="Q3:AO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2019-03-09T22:33:22Z</dcterms:modified>
</cp:coreProperties>
</file>