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420" activeTab="11"/>
  </bookViews>
  <sheets>
    <sheet name="确诊" sheetId="1" r:id="rId1"/>
    <sheet name="死亡" sheetId="2" r:id="rId2"/>
    <sheet name="康复" sheetId="3" r:id="rId3"/>
    <sheet name="brazil" sheetId="4" r:id="rId4"/>
    <sheet name="France" sheetId="5" r:id="rId5"/>
    <sheet name="Germany" sheetId="6" r:id="rId6"/>
    <sheet name="Italy" sheetId="7" r:id="rId7"/>
    <sheet name="Russia" sheetId="8" r:id="rId8"/>
    <sheet name="Spain" sheetId="9" r:id="rId9"/>
    <sheet name="UK" sheetId="10" r:id="rId10"/>
    <sheet name="US" sheetId="13" r:id="rId11"/>
    <sheet name="实际与模拟" sheetId="12" r:id="rId12"/>
  </sheets>
  <calcPr calcId="145621"/>
</workbook>
</file>

<file path=xl/calcChain.xml><?xml version="1.0" encoding="utf-8"?>
<calcChain xmlns="http://schemas.openxmlformats.org/spreadsheetml/2006/main">
  <c r="D87" i="12" l="1"/>
  <c r="G127" i="4"/>
  <c r="G128" i="4"/>
  <c r="G129" i="4"/>
  <c r="G130" i="4"/>
  <c r="G126" i="5"/>
  <c r="G127" i="5"/>
  <c r="G128" i="5"/>
  <c r="G129" i="5"/>
  <c r="G126" i="6"/>
  <c r="G127" i="6"/>
  <c r="G128" i="6"/>
  <c r="G129" i="6"/>
  <c r="G126" i="7"/>
  <c r="G127" i="7"/>
  <c r="G128" i="7"/>
  <c r="G129" i="7"/>
  <c r="G126" i="8"/>
  <c r="G127" i="8"/>
  <c r="G128" i="8"/>
  <c r="G129" i="8"/>
  <c r="G128" i="9"/>
  <c r="G129" i="9"/>
  <c r="G130" i="9"/>
  <c r="G131" i="9"/>
  <c r="G126" i="10"/>
  <c r="G127" i="10"/>
  <c r="G128" i="10"/>
  <c r="G129" i="10"/>
  <c r="G125" i="13"/>
  <c r="G126" i="13"/>
  <c r="G127" i="13"/>
  <c r="G128" i="13"/>
  <c r="Y71" i="12"/>
  <c r="Y72" i="12"/>
  <c r="Y73" i="12"/>
  <c r="Y77" i="12" s="1"/>
  <c r="Y74" i="12"/>
  <c r="Y75" i="12"/>
  <c r="Y76" i="12"/>
  <c r="Y70" i="12"/>
  <c r="V84" i="12"/>
  <c r="V85" i="12"/>
  <c r="V86" i="12"/>
  <c r="V87" i="12"/>
  <c r="V88" i="12"/>
  <c r="V89" i="12"/>
  <c r="V83" i="12"/>
  <c r="S83" i="12"/>
  <c r="S84" i="12"/>
  <c r="S85" i="12"/>
  <c r="S86" i="12"/>
  <c r="S87" i="12"/>
  <c r="S82" i="12"/>
  <c r="P90" i="12"/>
  <c r="P91" i="12"/>
  <c r="P92" i="12"/>
  <c r="P96" i="12" s="1"/>
  <c r="P93" i="12"/>
  <c r="P94" i="12"/>
  <c r="P95" i="12"/>
  <c r="P89" i="12"/>
  <c r="M73" i="12"/>
  <c r="M67" i="12"/>
  <c r="M68" i="12"/>
  <c r="M69" i="12"/>
  <c r="M70" i="12"/>
  <c r="M71" i="12"/>
  <c r="M72" i="12"/>
  <c r="M66" i="12"/>
  <c r="J88" i="12"/>
  <c r="J87" i="12"/>
  <c r="J84" i="12"/>
  <c r="J85" i="12"/>
  <c r="J86" i="12"/>
  <c r="J81" i="12"/>
  <c r="J82" i="12"/>
  <c r="J83" i="12"/>
  <c r="G84" i="12"/>
  <c r="G79" i="12"/>
  <c r="G80" i="12"/>
  <c r="G81" i="12"/>
  <c r="G85" i="12" s="1"/>
  <c r="G82" i="12"/>
  <c r="G83" i="12"/>
  <c r="G78" i="12"/>
  <c r="D81" i="12"/>
  <c r="D82" i="12"/>
  <c r="D83" i="12"/>
  <c r="D84" i="12"/>
  <c r="D85" i="12"/>
  <c r="D86" i="12"/>
  <c r="D80" i="12"/>
  <c r="S88" i="12" l="1"/>
  <c r="V90" i="12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2" i="13"/>
  <c r="F122" i="13"/>
  <c r="E122" i="13"/>
  <c r="G121" i="13"/>
  <c r="F121" i="13"/>
  <c r="E121" i="13"/>
  <c r="G120" i="13"/>
  <c r="F120" i="13"/>
  <c r="E120" i="13"/>
  <c r="G119" i="13"/>
  <c r="F119" i="13"/>
  <c r="E119" i="13"/>
  <c r="G118" i="13"/>
  <c r="F118" i="13"/>
  <c r="E118" i="13"/>
  <c r="G117" i="13"/>
  <c r="F117" i="13"/>
  <c r="E117" i="13"/>
  <c r="G116" i="13"/>
  <c r="F116" i="13"/>
  <c r="E116" i="13"/>
  <c r="G115" i="13"/>
  <c r="F115" i="13"/>
  <c r="E115" i="13"/>
  <c r="G114" i="13"/>
  <c r="F114" i="13"/>
  <c r="E114" i="13"/>
  <c r="G113" i="13"/>
  <c r="F113" i="13"/>
  <c r="E113" i="13"/>
  <c r="G112" i="13"/>
  <c r="F112" i="13"/>
  <c r="E112" i="13"/>
  <c r="G111" i="13"/>
  <c r="F111" i="13"/>
  <c r="E111" i="13"/>
  <c r="G110" i="13"/>
  <c r="F110" i="13"/>
  <c r="E110" i="13"/>
  <c r="G109" i="13"/>
  <c r="F109" i="13"/>
  <c r="E109" i="13"/>
  <c r="G108" i="13"/>
  <c r="F108" i="13"/>
  <c r="E108" i="13"/>
  <c r="G107" i="13"/>
  <c r="F107" i="13"/>
  <c r="E107" i="13"/>
  <c r="G106" i="13"/>
  <c r="F106" i="13"/>
  <c r="E106" i="13"/>
  <c r="G105" i="13"/>
  <c r="F105" i="13"/>
  <c r="E105" i="13"/>
  <c r="G104" i="13"/>
  <c r="F104" i="13"/>
  <c r="E104" i="13"/>
  <c r="G103" i="13"/>
  <c r="F103" i="13"/>
  <c r="E103" i="13"/>
  <c r="G102" i="13"/>
  <c r="F102" i="13"/>
  <c r="E102" i="13"/>
  <c r="G101" i="13"/>
  <c r="F101" i="13"/>
  <c r="E101" i="13"/>
  <c r="G100" i="13"/>
  <c r="F100" i="13"/>
  <c r="E100" i="13"/>
  <c r="G99" i="13"/>
  <c r="F99" i="13"/>
  <c r="E99" i="13"/>
  <c r="G98" i="13"/>
  <c r="F98" i="13"/>
  <c r="E98" i="13"/>
  <c r="G97" i="13"/>
  <c r="F97" i="13"/>
  <c r="E97" i="13"/>
  <c r="G96" i="13"/>
  <c r="F96" i="13"/>
  <c r="E96" i="13"/>
  <c r="G95" i="13"/>
  <c r="F95" i="13"/>
  <c r="E95" i="13"/>
  <c r="G94" i="13"/>
  <c r="F94" i="13"/>
  <c r="E94" i="13"/>
  <c r="G93" i="13"/>
  <c r="F93" i="13"/>
  <c r="E93" i="13"/>
  <c r="G92" i="13"/>
  <c r="F92" i="13"/>
  <c r="E92" i="13"/>
  <c r="G91" i="13"/>
  <c r="F91" i="13"/>
  <c r="E91" i="13"/>
  <c r="G90" i="13"/>
  <c r="F90" i="13"/>
  <c r="E90" i="13"/>
  <c r="G89" i="13"/>
  <c r="F89" i="13"/>
  <c r="E89" i="13"/>
  <c r="G88" i="13"/>
  <c r="F88" i="13"/>
  <c r="E88" i="13"/>
  <c r="G87" i="13"/>
  <c r="F87" i="13"/>
  <c r="E87" i="13"/>
  <c r="G86" i="13"/>
  <c r="F86" i="13"/>
  <c r="E86" i="13"/>
  <c r="G85" i="13"/>
  <c r="F85" i="13"/>
  <c r="E85" i="13"/>
  <c r="G84" i="13"/>
  <c r="F84" i="13"/>
  <c r="E84" i="13"/>
  <c r="G83" i="13"/>
  <c r="F83" i="13"/>
  <c r="E83" i="13"/>
  <c r="G82" i="13"/>
  <c r="F82" i="13"/>
  <c r="E82" i="13"/>
  <c r="G81" i="13"/>
  <c r="F81" i="13"/>
  <c r="E81" i="13"/>
  <c r="G80" i="13"/>
  <c r="F80" i="13"/>
  <c r="E80" i="13"/>
  <c r="G79" i="13"/>
  <c r="F79" i="13"/>
  <c r="E79" i="13"/>
  <c r="G78" i="13"/>
  <c r="F78" i="13"/>
  <c r="E78" i="13"/>
  <c r="G77" i="13"/>
  <c r="F77" i="13"/>
  <c r="E77" i="13"/>
  <c r="G76" i="13"/>
  <c r="F76" i="13"/>
  <c r="E76" i="13"/>
  <c r="G75" i="13"/>
  <c r="F75" i="13"/>
  <c r="E75" i="13"/>
  <c r="G74" i="13"/>
  <c r="F74" i="13"/>
  <c r="E74" i="13"/>
  <c r="G73" i="13"/>
  <c r="F73" i="13"/>
  <c r="E73" i="13"/>
  <c r="G72" i="13"/>
  <c r="F72" i="13"/>
  <c r="E72" i="13"/>
  <c r="G71" i="13"/>
  <c r="F71" i="13"/>
  <c r="E71" i="13"/>
  <c r="G70" i="13"/>
  <c r="F70" i="13"/>
  <c r="E70" i="13"/>
  <c r="G69" i="13"/>
  <c r="F69" i="13"/>
  <c r="E69" i="13"/>
  <c r="G68" i="13"/>
  <c r="F68" i="13"/>
  <c r="E68" i="13"/>
  <c r="G67" i="13"/>
  <c r="F67" i="13"/>
  <c r="E67" i="13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F123" i="13" s="1"/>
  <c r="E43" i="13"/>
  <c r="E123" i="13" s="1"/>
  <c r="G45" i="10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E120" i="10"/>
  <c r="F120" i="10"/>
  <c r="E121" i="10"/>
  <c r="F121" i="10"/>
  <c r="E122" i="10"/>
  <c r="F122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F123" i="10" l="1"/>
  <c r="E123" i="10"/>
  <c r="E53" i="4" l="1"/>
  <c r="F123" i="4"/>
  <c r="E12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46" i="10"/>
  <c r="F46" i="10"/>
  <c r="E47" i="10"/>
  <c r="F47" i="10"/>
  <c r="E48" i="10"/>
  <c r="F48" i="10"/>
  <c r="E49" i="10"/>
  <c r="F49" i="10"/>
  <c r="E50" i="10"/>
  <c r="F50" i="10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69" i="10"/>
  <c r="F6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E81" i="10"/>
  <c r="F81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E90" i="10"/>
  <c r="F90" i="10"/>
  <c r="E91" i="10"/>
  <c r="F91" i="10"/>
  <c r="E92" i="10"/>
  <c r="F92" i="10"/>
  <c r="E93" i="10"/>
  <c r="F93" i="10"/>
  <c r="E94" i="10"/>
  <c r="F94" i="10"/>
  <c r="E95" i="10"/>
  <c r="F95" i="10"/>
  <c r="E96" i="10"/>
  <c r="F96" i="10"/>
  <c r="E97" i="10"/>
  <c r="F97" i="10"/>
  <c r="E98" i="10"/>
  <c r="F98" i="10"/>
  <c r="E99" i="10"/>
  <c r="F99" i="10"/>
  <c r="E100" i="10"/>
  <c r="F100" i="10"/>
  <c r="E101" i="10"/>
  <c r="F101" i="10"/>
  <c r="E102" i="10"/>
  <c r="F102" i="10"/>
  <c r="E103" i="10"/>
  <c r="F103" i="10"/>
  <c r="E104" i="10"/>
  <c r="F104" i="10"/>
  <c r="E105" i="10"/>
  <c r="F105" i="10"/>
  <c r="E106" i="10"/>
  <c r="F106" i="10"/>
  <c r="E107" i="10"/>
  <c r="F107" i="10"/>
  <c r="E108" i="10"/>
  <c r="F108" i="10"/>
  <c r="E109" i="10"/>
  <c r="F109" i="10"/>
  <c r="E110" i="10"/>
  <c r="F110" i="10"/>
  <c r="E111" i="10"/>
  <c r="F111" i="10"/>
  <c r="E112" i="10"/>
  <c r="F112" i="10"/>
  <c r="E113" i="10"/>
  <c r="F113" i="10"/>
  <c r="E114" i="10"/>
  <c r="F114" i="10"/>
  <c r="E115" i="10"/>
  <c r="F115" i="10"/>
  <c r="E116" i="10"/>
  <c r="F116" i="10"/>
  <c r="E117" i="10"/>
  <c r="F117" i="10"/>
  <c r="E118" i="10"/>
  <c r="F118" i="10"/>
  <c r="E119" i="10"/>
  <c r="F119" i="10"/>
  <c r="F45" i="10"/>
  <c r="E45" i="10"/>
  <c r="F123" i="9"/>
  <c r="E123" i="9"/>
  <c r="E122" i="9"/>
  <c r="F122" i="9"/>
  <c r="E43" i="9"/>
  <c r="F43" i="9"/>
  <c r="E44" i="9"/>
  <c r="F44" i="9"/>
  <c r="E45" i="9"/>
  <c r="F45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8" i="9"/>
  <c r="F58" i="9"/>
  <c r="E59" i="9"/>
  <c r="F59" i="9"/>
  <c r="E60" i="9"/>
  <c r="F60" i="9"/>
  <c r="E61" i="9"/>
  <c r="F61" i="9"/>
  <c r="E62" i="9"/>
  <c r="F62" i="9"/>
  <c r="E63" i="9"/>
  <c r="F63" i="9"/>
  <c r="E64" i="9"/>
  <c r="F64" i="9"/>
  <c r="E65" i="9"/>
  <c r="F65" i="9"/>
  <c r="E66" i="9"/>
  <c r="F66" i="9"/>
  <c r="E67" i="9"/>
  <c r="F67" i="9"/>
  <c r="E68" i="9"/>
  <c r="F68" i="9"/>
  <c r="E69" i="9"/>
  <c r="F69" i="9"/>
  <c r="E70" i="9"/>
  <c r="F70" i="9"/>
  <c r="E71" i="9"/>
  <c r="F71" i="9"/>
  <c r="E72" i="9"/>
  <c r="F72" i="9"/>
  <c r="E73" i="9"/>
  <c r="F73" i="9"/>
  <c r="E74" i="9"/>
  <c r="F74" i="9"/>
  <c r="E75" i="9"/>
  <c r="F75" i="9"/>
  <c r="E76" i="9"/>
  <c r="F76" i="9"/>
  <c r="E77" i="9"/>
  <c r="F77" i="9"/>
  <c r="E78" i="9"/>
  <c r="F78" i="9"/>
  <c r="E79" i="9"/>
  <c r="F79" i="9"/>
  <c r="E80" i="9"/>
  <c r="F80" i="9"/>
  <c r="E81" i="9"/>
  <c r="F81" i="9"/>
  <c r="E82" i="9"/>
  <c r="F82" i="9"/>
  <c r="E83" i="9"/>
  <c r="F83" i="9"/>
  <c r="E84" i="9"/>
  <c r="F84" i="9"/>
  <c r="E85" i="9"/>
  <c r="F85" i="9"/>
  <c r="E86" i="9"/>
  <c r="F86" i="9"/>
  <c r="E87" i="9"/>
  <c r="F87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7" i="9"/>
  <c r="F97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07" i="9"/>
  <c r="F107" i="9"/>
  <c r="E108" i="9"/>
  <c r="F108" i="9"/>
  <c r="E109" i="9"/>
  <c r="F109" i="9"/>
  <c r="E110" i="9"/>
  <c r="F110" i="9"/>
  <c r="E111" i="9"/>
  <c r="F111" i="9"/>
  <c r="E112" i="9"/>
  <c r="F112" i="9"/>
  <c r="E113" i="9"/>
  <c r="F113" i="9"/>
  <c r="E114" i="9"/>
  <c r="F114" i="9"/>
  <c r="E115" i="9"/>
  <c r="F115" i="9"/>
  <c r="E116" i="9"/>
  <c r="F116" i="9"/>
  <c r="E117" i="9"/>
  <c r="F117" i="9"/>
  <c r="E118" i="9"/>
  <c r="F118" i="9"/>
  <c r="E119" i="9"/>
  <c r="F119" i="9"/>
  <c r="E120" i="9"/>
  <c r="F120" i="9"/>
  <c r="E121" i="9"/>
  <c r="F121" i="9"/>
  <c r="F42" i="9"/>
  <c r="E42" i="9"/>
  <c r="F123" i="8"/>
  <c r="E123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57" i="8"/>
  <c r="F123" i="7"/>
  <c r="E123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34" i="7"/>
  <c r="F123" i="6"/>
  <c r="E123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41" i="6"/>
  <c r="F123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40" i="5"/>
  <c r="E123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40" i="5"/>
</calcChain>
</file>

<file path=xl/sharedStrings.xml><?xml version="1.0" encoding="utf-8"?>
<sst xmlns="http://schemas.openxmlformats.org/spreadsheetml/2006/main" count="128" uniqueCount="60">
  <si>
    <t>Country/Region</t>
  </si>
  <si>
    <t>Brazil</t>
  </si>
  <si>
    <t>France</t>
  </si>
  <si>
    <t>Germany</t>
  </si>
  <si>
    <t>Italy</t>
  </si>
  <si>
    <t>Russia</t>
  </si>
  <si>
    <t>Spain</t>
  </si>
  <si>
    <t>United Kingdom</t>
  </si>
  <si>
    <t>US</t>
  </si>
  <si>
    <t>times</t>
  </si>
  <si>
    <t>cases</t>
  </si>
  <si>
    <t>deaths</t>
  </si>
  <si>
    <t>cure</t>
  </si>
  <si>
    <t>死亡</t>
  </si>
  <si>
    <t>死亡</t>
    <phoneticPr fontId="1" type="noConversion"/>
  </si>
  <si>
    <t>累计确诊</t>
  </si>
  <si>
    <t>累计确诊</t>
    <phoneticPr fontId="1" type="noConversion"/>
  </si>
  <si>
    <t>治愈</t>
  </si>
  <si>
    <t>治愈</t>
    <phoneticPr fontId="1" type="noConversion"/>
  </si>
  <si>
    <t>死亡率</t>
  </si>
  <si>
    <t>死亡率</t>
    <phoneticPr fontId="1" type="noConversion"/>
  </si>
  <si>
    <t>治愈率</t>
  </si>
  <si>
    <t>治愈率</t>
    <phoneticPr fontId="1" type="noConversion"/>
  </si>
  <si>
    <r>
      <t>N</t>
    </r>
    <r>
      <rPr>
        <sz val="11"/>
        <color theme="1"/>
        <rFont val="宋体"/>
        <family val="3"/>
        <charset val="134"/>
        <scheme val="minor"/>
      </rPr>
      <t>=</t>
    </r>
    <phoneticPr fontId="3" type="noConversion"/>
  </si>
  <si>
    <t>亿人口</t>
    <phoneticPr fontId="3" type="noConversion"/>
  </si>
  <si>
    <r>
      <t>N</t>
    </r>
    <r>
      <rPr>
        <sz val="11"/>
        <color theme="1"/>
        <rFont val="宋体"/>
        <family val="3"/>
        <charset val="134"/>
        <scheme val="minor"/>
      </rPr>
      <t>=</t>
    </r>
    <phoneticPr fontId="1" type="noConversion"/>
  </si>
  <si>
    <t>人口</t>
    <phoneticPr fontId="3" type="noConversion"/>
  </si>
  <si>
    <t>亿</t>
    <phoneticPr fontId="3" type="noConversion"/>
  </si>
  <si>
    <t>N=</t>
    <phoneticPr fontId="3" type="noConversion"/>
  </si>
  <si>
    <t>万</t>
    <phoneticPr fontId="3" type="noConversion"/>
  </si>
  <si>
    <r>
      <t>N</t>
    </r>
    <r>
      <rPr>
        <sz val="11"/>
        <color theme="1"/>
        <rFont val="宋体"/>
        <family val="3"/>
        <charset val="134"/>
        <scheme val="minor"/>
      </rPr>
      <t>=</t>
    </r>
    <phoneticPr fontId="3" type="noConversion"/>
  </si>
  <si>
    <t>现有确诊</t>
    <phoneticPr fontId="3" type="noConversion"/>
  </si>
  <si>
    <t>现有确诊</t>
    <phoneticPr fontId="3" type="noConversion"/>
  </si>
  <si>
    <t>现有确诊</t>
    <phoneticPr fontId="3" type="noConversion"/>
  </si>
  <si>
    <t>现有确诊</t>
    <phoneticPr fontId="3" type="noConversion"/>
  </si>
  <si>
    <t>现有确诊</t>
    <phoneticPr fontId="1" type="noConversion"/>
  </si>
  <si>
    <t xml:space="preserve"> </t>
    <phoneticPr fontId="3" type="noConversion"/>
  </si>
  <si>
    <t>巴西</t>
  </si>
  <si>
    <t>法国</t>
  </si>
  <si>
    <t>德国</t>
  </si>
  <si>
    <t>意大利</t>
  </si>
  <si>
    <t>俄罗斯</t>
  </si>
  <si>
    <t>西班牙</t>
  </si>
  <si>
    <t>英国</t>
  </si>
  <si>
    <t>美国</t>
  </si>
  <si>
    <t>观测值</t>
  </si>
  <si>
    <t>模拟值</t>
  </si>
  <si>
    <t>天</t>
    <phoneticPr fontId="1" type="noConversion"/>
  </si>
  <si>
    <t>确诊</t>
  </si>
  <si>
    <t>现有</t>
  </si>
  <si>
    <r>
      <t>N</t>
    </r>
    <r>
      <rPr>
        <sz val="11"/>
        <color theme="1"/>
        <rFont val="宋体"/>
        <family val="3"/>
        <charset val="134"/>
        <scheme val="minor"/>
      </rPr>
      <t>=</t>
    </r>
    <phoneticPr fontId="1" type="noConversion"/>
  </si>
  <si>
    <r>
      <t>3</t>
    </r>
    <r>
      <rPr>
        <sz val="11"/>
        <color theme="1"/>
        <rFont val="宋体"/>
        <family val="3"/>
        <charset val="134"/>
        <scheme val="minor"/>
      </rPr>
      <t>.3亿</t>
    </r>
    <phoneticPr fontId="1" type="noConversion"/>
  </si>
  <si>
    <t>美国MSE</t>
    <phoneticPr fontId="1" type="noConversion"/>
  </si>
  <si>
    <r>
      <t>英国M</t>
    </r>
    <r>
      <rPr>
        <sz val="11"/>
        <color theme="1"/>
        <rFont val="宋体"/>
        <family val="3"/>
        <charset val="134"/>
        <scheme val="minor"/>
      </rPr>
      <t>SE</t>
    </r>
    <phoneticPr fontId="1" type="noConversion"/>
  </si>
  <si>
    <r>
      <t>西班牙M</t>
    </r>
    <r>
      <rPr>
        <sz val="11"/>
        <color theme="1"/>
        <rFont val="宋体"/>
        <family val="3"/>
        <charset val="134"/>
        <scheme val="minor"/>
      </rPr>
      <t>SE</t>
    </r>
    <phoneticPr fontId="1" type="noConversion"/>
  </si>
  <si>
    <r>
      <t>俄罗斯M</t>
    </r>
    <r>
      <rPr>
        <sz val="11"/>
        <color theme="1"/>
        <rFont val="宋体"/>
        <family val="3"/>
        <charset val="134"/>
        <scheme val="minor"/>
      </rPr>
      <t>SE</t>
    </r>
    <phoneticPr fontId="1" type="noConversion"/>
  </si>
  <si>
    <r>
      <t>意大利M</t>
    </r>
    <r>
      <rPr>
        <sz val="11"/>
        <color theme="1"/>
        <rFont val="宋体"/>
        <family val="3"/>
        <charset val="134"/>
        <scheme val="minor"/>
      </rPr>
      <t>SE</t>
    </r>
    <phoneticPr fontId="1" type="noConversion"/>
  </si>
  <si>
    <r>
      <t>德国M</t>
    </r>
    <r>
      <rPr>
        <sz val="11"/>
        <color theme="1"/>
        <rFont val="宋体"/>
        <family val="3"/>
        <charset val="134"/>
        <scheme val="minor"/>
      </rPr>
      <t>SE</t>
    </r>
    <phoneticPr fontId="1" type="noConversion"/>
  </si>
  <si>
    <r>
      <t>法国M</t>
    </r>
    <r>
      <rPr>
        <sz val="11"/>
        <color theme="1"/>
        <rFont val="宋体"/>
        <family val="3"/>
        <charset val="134"/>
        <scheme val="minor"/>
      </rPr>
      <t>SE</t>
    </r>
    <phoneticPr fontId="1" type="noConversion"/>
  </si>
  <si>
    <r>
      <t>巴西M</t>
    </r>
    <r>
      <rPr>
        <sz val="11"/>
        <color theme="1"/>
        <rFont val="宋体"/>
        <family val="3"/>
        <charset val="134"/>
        <scheme val="minor"/>
      </rPr>
      <t>SE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</si>
</sst>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4" fontId="0" fillId="0" borderId="0" xfId="0" applyNumberFormat="1" applyFont="1" applyFill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Fill="1" applyAlignment="1">
      <alignment vertical="center"/>
    </xf>
    <xf numFmtId="176" fontId="0" fillId="2" borderId="0" xfId="0" applyNumberFormat="1" applyFill="1">
      <alignment vertical="center"/>
    </xf>
    <xf numFmtId="14" fontId="0" fillId="0" borderId="0" xfId="0" applyNumberFormat="1">
      <alignment vertical="center"/>
    </xf>
    <xf numFmtId="176" fontId="4" fillId="0" borderId="0" xfId="0" applyNumberFormat="1" applyFont="1" applyFill="1" applyAlignment="1">
      <alignment vertical="center"/>
    </xf>
    <xf numFmtId="176" fontId="5" fillId="0" borderId="0" xfId="0" applyNumberFormat="1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Fill="1" applyAlignment="1">
      <alignment vertical="center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workbookViewId="0">
      <pane ySplit="1" topLeftCell="A104" activePane="bottomLeft" state="frozen"/>
      <selection pane="bottomLeft" activeCell="I123" sqref="I123:I126"/>
    </sheetView>
  </sheetViews>
  <sheetFormatPr defaultColWidth="9" defaultRowHeight="13.5"/>
  <cols>
    <col min="1" max="1" width="14.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43852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</v>
      </c>
    </row>
    <row r="3" spans="1:9">
      <c r="A3" s="2">
        <v>43853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</row>
    <row r="4" spans="1:9">
      <c r="A4" s="2">
        <v>43854</v>
      </c>
      <c r="B4" s="1">
        <v>0</v>
      </c>
      <c r="C4" s="1">
        <v>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2</v>
      </c>
    </row>
    <row r="5" spans="1:9">
      <c r="A5" s="2">
        <v>43855</v>
      </c>
      <c r="B5" s="1">
        <v>0</v>
      </c>
      <c r="C5" s="1">
        <v>3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2</v>
      </c>
    </row>
    <row r="6" spans="1:9">
      <c r="A6" s="2">
        <v>43856</v>
      </c>
      <c r="B6" s="1">
        <v>0</v>
      </c>
      <c r="C6" s="1">
        <v>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5</v>
      </c>
    </row>
    <row r="7" spans="1:9">
      <c r="A7" s="2">
        <v>43857</v>
      </c>
      <c r="B7" s="1">
        <v>0</v>
      </c>
      <c r="C7" s="1">
        <v>3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5</v>
      </c>
    </row>
    <row r="8" spans="1:9">
      <c r="A8" s="2">
        <v>43858</v>
      </c>
      <c r="B8" s="1">
        <v>0</v>
      </c>
      <c r="C8" s="1">
        <v>4</v>
      </c>
      <c r="D8" s="1">
        <v>4</v>
      </c>
      <c r="E8" s="1">
        <v>0</v>
      </c>
      <c r="F8" s="1">
        <v>0</v>
      </c>
      <c r="G8" s="1">
        <v>0</v>
      </c>
      <c r="H8" s="1">
        <v>0</v>
      </c>
      <c r="I8" s="1">
        <v>5</v>
      </c>
    </row>
    <row r="9" spans="1:9">
      <c r="A9" s="2">
        <v>43859</v>
      </c>
      <c r="B9" s="1">
        <v>0</v>
      </c>
      <c r="C9" s="1">
        <v>5</v>
      </c>
      <c r="D9" s="1">
        <v>4</v>
      </c>
      <c r="E9" s="1">
        <v>0</v>
      </c>
      <c r="F9" s="1">
        <v>0</v>
      </c>
      <c r="G9" s="1">
        <v>0</v>
      </c>
      <c r="H9" s="1">
        <v>0</v>
      </c>
      <c r="I9" s="1">
        <v>5</v>
      </c>
    </row>
    <row r="10" spans="1:9">
      <c r="A10" s="2">
        <v>43860</v>
      </c>
      <c r="B10" s="1">
        <v>0</v>
      </c>
      <c r="C10" s="1">
        <v>5</v>
      </c>
      <c r="D10" s="1">
        <v>4</v>
      </c>
      <c r="E10" s="1">
        <v>0</v>
      </c>
      <c r="F10" s="1">
        <v>0</v>
      </c>
      <c r="G10" s="1">
        <v>0</v>
      </c>
      <c r="H10" s="1">
        <v>0</v>
      </c>
      <c r="I10" s="1">
        <v>5</v>
      </c>
    </row>
    <row r="11" spans="1:9">
      <c r="A11" s="2">
        <v>43861</v>
      </c>
      <c r="B11" s="1">
        <v>0</v>
      </c>
      <c r="C11" s="1">
        <v>5</v>
      </c>
      <c r="D11" s="1">
        <v>5</v>
      </c>
      <c r="E11" s="1">
        <v>2</v>
      </c>
      <c r="F11" s="1">
        <v>2</v>
      </c>
      <c r="G11" s="1">
        <v>0</v>
      </c>
      <c r="H11" s="1">
        <v>2</v>
      </c>
      <c r="I11" s="1">
        <v>7</v>
      </c>
    </row>
    <row r="12" spans="1:9">
      <c r="A12" s="2">
        <v>43862</v>
      </c>
      <c r="B12" s="1">
        <v>0</v>
      </c>
      <c r="C12" s="1">
        <v>6</v>
      </c>
      <c r="D12" s="1">
        <v>8</v>
      </c>
      <c r="E12" s="1">
        <v>2</v>
      </c>
      <c r="F12" s="1">
        <v>2</v>
      </c>
      <c r="G12" s="1">
        <v>1</v>
      </c>
      <c r="H12" s="1">
        <v>2</v>
      </c>
      <c r="I12" s="1">
        <v>8</v>
      </c>
    </row>
    <row r="13" spans="1:9">
      <c r="A13" s="2">
        <v>43863</v>
      </c>
      <c r="B13" s="1">
        <v>0</v>
      </c>
      <c r="C13" s="1">
        <v>6</v>
      </c>
      <c r="D13" s="1">
        <v>10</v>
      </c>
      <c r="E13" s="1">
        <v>2</v>
      </c>
      <c r="F13" s="1">
        <v>2</v>
      </c>
      <c r="G13" s="1">
        <v>1</v>
      </c>
      <c r="H13" s="1">
        <v>2</v>
      </c>
      <c r="I13" s="1">
        <v>8</v>
      </c>
    </row>
    <row r="14" spans="1:9">
      <c r="A14" s="2">
        <v>43864</v>
      </c>
      <c r="B14" s="1">
        <v>0</v>
      </c>
      <c r="C14" s="1">
        <v>6</v>
      </c>
      <c r="D14" s="1">
        <v>12</v>
      </c>
      <c r="E14" s="1">
        <v>2</v>
      </c>
      <c r="F14" s="1">
        <v>2</v>
      </c>
      <c r="G14" s="1">
        <v>1</v>
      </c>
      <c r="H14" s="1">
        <v>2</v>
      </c>
      <c r="I14" s="1">
        <v>11</v>
      </c>
    </row>
    <row r="15" spans="1:9">
      <c r="A15" s="2">
        <v>43865</v>
      </c>
      <c r="B15" s="1">
        <v>0</v>
      </c>
      <c r="C15" s="1">
        <v>6</v>
      </c>
      <c r="D15" s="1">
        <v>12</v>
      </c>
      <c r="E15" s="1">
        <v>2</v>
      </c>
      <c r="F15" s="1">
        <v>2</v>
      </c>
      <c r="G15" s="1">
        <v>1</v>
      </c>
      <c r="H15" s="1">
        <v>2</v>
      </c>
      <c r="I15" s="1">
        <v>11</v>
      </c>
    </row>
    <row r="16" spans="1:9">
      <c r="A16" s="2">
        <v>43866</v>
      </c>
      <c r="B16" s="1">
        <v>0</v>
      </c>
      <c r="C16" s="1">
        <v>6</v>
      </c>
      <c r="D16" s="1">
        <v>12</v>
      </c>
      <c r="E16" s="1">
        <v>2</v>
      </c>
      <c r="F16" s="1">
        <v>2</v>
      </c>
      <c r="G16" s="1">
        <v>1</v>
      </c>
      <c r="H16" s="1">
        <v>2</v>
      </c>
      <c r="I16" s="1">
        <v>11</v>
      </c>
    </row>
    <row r="17" spans="1:9">
      <c r="A17" s="2">
        <v>43867</v>
      </c>
      <c r="B17" s="1">
        <v>0</v>
      </c>
      <c r="C17" s="1">
        <v>6</v>
      </c>
      <c r="D17" s="1">
        <v>12</v>
      </c>
      <c r="E17" s="1">
        <v>2</v>
      </c>
      <c r="F17" s="1">
        <v>2</v>
      </c>
      <c r="G17" s="1">
        <v>1</v>
      </c>
      <c r="H17" s="1">
        <v>2</v>
      </c>
      <c r="I17" s="1">
        <v>11</v>
      </c>
    </row>
    <row r="18" spans="1:9">
      <c r="A18" s="2">
        <v>43868</v>
      </c>
      <c r="B18" s="1">
        <v>0</v>
      </c>
      <c r="C18" s="1">
        <v>6</v>
      </c>
      <c r="D18" s="1">
        <v>13</v>
      </c>
      <c r="E18" s="1">
        <v>3</v>
      </c>
      <c r="F18" s="1">
        <v>2</v>
      </c>
      <c r="G18" s="1">
        <v>1</v>
      </c>
      <c r="H18" s="1">
        <v>3</v>
      </c>
      <c r="I18" s="1">
        <v>11</v>
      </c>
    </row>
    <row r="19" spans="1:9">
      <c r="A19" s="2">
        <v>43869</v>
      </c>
      <c r="B19" s="1">
        <v>0</v>
      </c>
      <c r="C19" s="1">
        <v>11</v>
      </c>
      <c r="D19" s="1">
        <v>13</v>
      </c>
      <c r="E19" s="1">
        <v>3</v>
      </c>
      <c r="F19" s="1">
        <v>2</v>
      </c>
      <c r="G19" s="1">
        <v>1</v>
      </c>
      <c r="H19" s="1">
        <v>3</v>
      </c>
      <c r="I19" s="1">
        <v>11</v>
      </c>
    </row>
    <row r="20" spans="1:9">
      <c r="A20" s="2">
        <v>43870</v>
      </c>
      <c r="B20" s="1">
        <v>0</v>
      </c>
      <c r="C20" s="1">
        <v>11</v>
      </c>
      <c r="D20" s="1">
        <v>14</v>
      </c>
      <c r="E20" s="1">
        <v>3</v>
      </c>
      <c r="F20" s="1">
        <v>2</v>
      </c>
      <c r="G20" s="1">
        <v>2</v>
      </c>
      <c r="H20" s="1">
        <v>3</v>
      </c>
      <c r="I20" s="1">
        <v>11</v>
      </c>
    </row>
    <row r="21" spans="1:9">
      <c r="A21" s="2">
        <v>43871</v>
      </c>
      <c r="B21" s="1">
        <v>0</v>
      </c>
      <c r="C21" s="1">
        <v>11</v>
      </c>
      <c r="D21" s="1">
        <v>14</v>
      </c>
      <c r="E21" s="1">
        <v>3</v>
      </c>
      <c r="F21" s="1">
        <v>2</v>
      </c>
      <c r="G21" s="1">
        <v>2</v>
      </c>
      <c r="H21" s="1">
        <v>8</v>
      </c>
      <c r="I21" s="1">
        <v>11</v>
      </c>
    </row>
    <row r="22" spans="1:9">
      <c r="A22" s="2">
        <v>43872</v>
      </c>
      <c r="B22" s="1">
        <v>0</v>
      </c>
      <c r="C22" s="1">
        <v>11</v>
      </c>
      <c r="D22" s="1">
        <v>16</v>
      </c>
      <c r="E22" s="1">
        <v>3</v>
      </c>
      <c r="F22" s="1">
        <v>2</v>
      </c>
      <c r="G22" s="1">
        <v>2</v>
      </c>
      <c r="H22" s="1">
        <v>8</v>
      </c>
      <c r="I22" s="1">
        <v>12</v>
      </c>
    </row>
    <row r="23" spans="1:9">
      <c r="A23" s="2">
        <v>43873</v>
      </c>
      <c r="B23" s="1">
        <v>0</v>
      </c>
      <c r="C23" s="1">
        <v>11</v>
      </c>
      <c r="D23" s="1">
        <v>16</v>
      </c>
      <c r="E23" s="1">
        <v>3</v>
      </c>
      <c r="F23" s="1">
        <v>2</v>
      </c>
      <c r="G23" s="1">
        <v>2</v>
      </c>
      <c r="H23" s="1">
        <v>9</v>
      </c>
      <c r="I23" s="1">
        <v>12</v>
      </c>
    </row>
    <row r="24" spans="1:9">
      <c r="A24" s="2">
        <v>43874</v>
      </c>
      <c r="B24" s="1">
        <v>0</v>
      </c>
      <c r="C24" s="1">
        <v>11</v>
      </c>
      <c r="D24" s="1">
        <v>16</v>
      </c>
      <c r="E24" s="1">
        <v>3</v>
      </c>
      <c r="F24" s="1">
        <v>2</v>
      </c>
      <c r="G24" s="1">
        <v>2</v>
      </c>
      <c r="H24" s="1">
        <v>9</v>
      </c>
      <c r="I24" s="1">
        <v>13</v>
      </c>
    </row>
    <row r="25" spans="1:9">
      <c r="A25" s="2">
        <v>43875</v>
      </c>
      <c r="B25" s="1">
        <v>0</v>
      </c>
      <c r="C25" s="1">
        <v>11</v>
      </c>
      <c r="D25" s="1">
        <v>16</v>
      </c>
      <c r="E25" s="1">
        <v>3</v>
      </c>
      <c r="F25" s="1">
        <v>2</v>
      </c>
      <c r="G25" s="1">
        <v>2</v>
      </c>
      <c r="H25" s="1">
        <v>9</v>
      </c>
      <c r="I25" s="1">
        <v>13</v>
      </c>
    </row>
    <row r="26" spans="1:9">
      <c r="A26" s="2">
        <v>43876</v>
      </c>
      <c r="B26" s="1">
        <v>0</v>
      </c>
      <c r="C26" s="1">
        <v>12</v>
      </c>
      <c r="D26" s="1">
        <v>16</v>
      </c>
      <c r="E26" s="1">
        <v>3</v>
      </c>
      <c r="F26" s="1">
        <v>2</v>
      </c>
      <c r="G26" s="1">
        <v>2</v>
      </c>
      <c r="H26" s="1">
        <v>9</v>
      </c>
      <c r="I26" s="1">
        <v>13</v>
      </c>
    </row>
    <row r="27" spans="1:9">
      <c r="A27" s="2">
        <v>43877</v>
      </c>
      <c r="B27" s="1">
        <v>0</v>
      </c>
      <c r="C27" s="1">
        <v>12</v>
      </c>
      <c r="D27" s="1">
        <v>16</v>
      </c>
      <c r="E27" s="1">
        <v>3</v>
      </c>
      <c r="F27" s="1">
        <v>2</v>
      </c>
      <c r="G27" s="1">
        <v>2</v>
      </c>
      <c r="H27" s="1">
        <v>9</v>
      </c>
      <c r="I27" s="1">
        <v>13</v>
      </c>
    </row>
    <row r="28" spans="1:9">
      <c r="A28" s="2">
        <v>43878</v>
      </c>
      <c r="B28" s="1">
        <v>0</v>
      </c>
      <c r="C28" s="1">
        <v>12</v>
      </c>
      <c r="D28" s="1">
        <v>16</v>
      </c>
      <c r="E28" s="1">
        <v>3</v>
      </c>
      <c r="F28" s="1">
        <v>2</v>
      </c>
      <c r="G28" s="1">
        <v>2</v>
      </c>
      <c r="H28" s="1">
        <v>9</v>
      </c>
      <c r="I28" s="1">
        <v>13</v>
      </c>
    </row>
    <row r="29" spans="1:9">
      <c r="A29" s="2">
        <v>43879</v>
      </c>
      <c r="B29" s="1">
        <v>0</v>
      </c>
      <c r="C29" s="1">
        <v>12</v>
      </c>
      <c r="D29" s="1">
        <v>16</v>
      </c>
      <c r="E29" s="1">
        <v>3</v>
      </c>
      <c r="F29" s="1">
        <v>2</v>
      </c>
      <c r="G29" s="1">
        <v>2</v>
      </c>
      <c r="H29" s="1">
        <v>9</v>
      </c>
      <c r="I29" s="1">
        <v>13</v>
      </c>
    </row>
    <row r="30" spans="1:9">
      <c r="A30" s="2">
        <v>43880</v>
      </c>
      <c r="B30" s="1">
        <v>0</v>
      </c>
      <c r="C30" s="1">
        <v>12</v>
      </c>
      <c r="D30" s="1">
        <v>16</v>
      </c>
      <c r="E30" s="1">
        <v>3</v>
      </c>
      <c r="F30" s="1">
        <v>2</v>
      </c>
      <c r="G30" s="1">
        <v>2</v>
      </c>
      <c r="H30" s="1">
        <v>9</v>
      </c>
      <c r="I30" s="1">
        <v>13</v>
      </c>
    </row>
    <row r="31" spans="1:9">
      <c r="A31" s="2">
        <v>43881</v>
      </c>
      <c r="B31" s="1">
        <v>0</v>
      </c>
      <c r="C31" s="1">
        <v>12</v>
      </c>
      <c r="D31" s="1">
        <v>16</v>
      </c>
      <c r="E31" s="1">
        <v>3</v>
      </c>
      <c r="F31" s="1">
        <v>2</v>
      </c>
      <c r="G31" s="1">
        <v>2</v>
      </c>
      <c r="H31" s="1">
        <v>9</v>
      </c>
      <c r="I31" s="1">
        <v>13</v>
      </c>
    </row>
    <row r="32" spans="1:9">
      <c r="A32" s="2">
        <v>43882</v>
      </c>
      <c r="B32" s="1">
        <v>0</v>
      </c>
      <c r="C32" s="1">
        <v>12</v>
      </c>
      <c r="D32" s="1">
        <v>16</v>
      </c>
      <c r="E32" s="1">
        <v>20</v>
      </c>
      <c r="F32" s="1">
        <v>2</v>
      </c>
      <c r="G32" s="1">
        <v>2</v>
      </c>
      <c r="H32" s="1">
        <v>9</v>
      </c>
      <c r="I32" s="1">
        <v>15</v>
      </c>
    </row>
    <row r="33" spans="1:9">
      <c r="A33" s="2">
        <v>43883</v>
      </c>
      <c r="B33" s="1">
        <v>0</v>
      </c>
      <c r="C33" s="1">
        <v>12</v>
      </c>
      <c r="D33" s="1">
        <v>16</v>
      </c>
      <c r="E33" s="1">
        <v>62</v>
      </c>
      <c r="F33" s="1">
        <v>2</v>
      </c>
      <c r="G33" s="1">
        <v>2</v>
      </c>
      <c r="H33" s="1">
        <v>9</v>
      </c>
      <c r="I33" s="1">
        <v>15</v>
      </c>
    </row>
    <row r="34" spans="1:9">
      <c r="A34" s="2">
        <v>43884</v>
      </c>
      <c r="B34" s="1">
        <v>0</v>
      </c>
      <c r="C34" s="1">
        <v>12</v>
      </c>
      <c r="D34" s="1">
        <v>16</v>
      </c>
      <c r="E34" s="1">
        <v>155</v>
      </c>
      <c r="F34" s="1">
        <v>2</v>
      </c>
      <c r="G34" s="1">
        <v>2</v>
      </c>
      <c r="H34" s="1">
        <v>9</v>
      </c>
      <c r="I34" s="1">
        <v>15</v>
      </c>
    </row>
    <row r="35" spans="1:9">
      <c r="A35" s="2">
        <v>43885</v>
      </c>
      <c r="B35" s="1">
        <v>0</v>
      </c>
      <c r="C35" s="1">
        <v>12</v>
      </c>
      <c r="D35" s="1">
        <v>16</v>
      </c>
      <c r="E35" s="1">
        <v>229</v>
      </c>
      <c r="F35" s="1">
        <v>2</v>
      </c>
      <c r="G35" s="1">
        <v>2</v>
      </c>
      <c r="H35" s="1">
        <v>13</v>
      </c>
      <c r="I35" s="1">
        <v>51</v>
      </c>
    </row>
    <row r="36" spans="1:9">
      <c r="A36" s="2">
        <v>43886</v>
      </c>
      <c r="B36" s="1">
        <v>0</v>
      </c>
      <c r="C36" s="1">
        <v>14</v>
      </c>
      <c r="D36" s="1">
        <v>17</v>
      </c>
      <c r="E36" s="1">
        <v>322</v>
      </c>
      <c r="F36" s="1">
        <v>2</v>
      </c>
      <c r="G36" s="1">
        <v>6</v>
      </c>
      <c r="H36" s="1">
        <v>13</v>
      </c>
      <c r="I36" s="1">
        <v>51</v>
      </c>
    </row>
    <row r="37" spans="1:9">
      <c r="A37" s="2">
        <v>43887</v>
      </c>
      <c r="B37" s="1">
        <v>1</v>
      </c>
      <c r="C37" s="1">
        <v>18</v>
      </c>
      <c r="D37" s="1">
        <v>27</v>
      </c>
      <c r="E37" s="1">
        <v>453</v>
      </c>
      <c r="F37" s="1">
        <v>2</v>
      </c>
      <c r="G37" s="1">
        <v>13</v>
      </c>
      <c r="H37" s="1">
        <v>13</v>
      </c>
      <c r="I37" s="1">
        <v>57</v>
      </c>
    </row>
    <row r="38" spans="1:9">
      <c r="A38" s="2">
        <v>43888</v>
      </c>
      <c r="B38" s="1">
        <v>1</v>
      </c>
      <c r="C38" s="1">
        <v>38</v>
      </c>
      <c r="D38" s="1">
        <v>46</v>
      </c>
      <c r="E38" s="1">
        <v>655</v>
      </c>
      <c r="F38" s="1">
        <v>2</v>
      </c>
      <c r="G38" s="1">
        <v>15</v>
      </c>
      <c r="H38" s="1">
        <v>15</v>
      </c>
      <c r="I38" s="1">
        <v>58</v>
      </c>
    </row>
    <row r="39" spans="1:9">
      <c r="A39" s="2">
        <v>43889</v>
      </c>
      <c r="B39" s="1">
        <v>1</v>
      </c>
      <c r="C39" s="1">
        <v>57</v>
      </c>
      <c r="D39" s="1">
        <v>48</v>
      </c>
      <c r="E39" s="1">
        <v>888</v>
      </c>
      <c r="F39" s="1">
        <v>2</v>
      </c>
      <c r="G39" s="1">
        <v>32</v>
      </c>
      <c r="H39" s="1">
        <v>20</v>
      </c>
      <c r="I39" s="1">
        <v>60</v>
      </c>
    </row>
    <row r="40" spans="1:9">
      <c r="A40" s="2">
        <v>43890</v>
      </c>
      <c r="B40" s="1">
        <v>2</v>
      </c>
      <c r="C40" s="1">
        <v>100</v>
      </c>
      <c r="D40" s="1">
        <v>79</v>
      </c>
      <c r="E40" s="1">
        <v>1128</v>
      </c>
      <c r="F40" s="1">
        <v>2</v>
      </c>
      <c r="G40" s="1">
        <v>45</v>
      </c>
      <c r="H40" s="1">
        <v>23</v>
      </c>
      <c r="I40" s="1">
        <v>68</v>
      </c>
    </row>
    <row r="41" spans="1:9">
      <c r="A41" s="2">
        <v>43891</v>
      </c>
      <c r="B41" s="1">
        <v>2</v>
      </c>
      <c r="C41" s="1">
        <v>130</v>
      </c>
      <c r="D41" s="1">
        <v>130</v>
      </c>
      <c r="E41" s="1">
        <v>1694</v>
      </c>
      <c r="F41" s="1">
        <v>2</v>
      </c>
      <c r="G41" s="1">
        <v>84</v>
      </c>
      <c r="H41" s="1">
        <v>36</v>
      </c>
      <c r="I41" s="1">
        <v>74</v>
      </c>
    </row>
    <row r="42" spans="1:9">
      <c r="A42" s="2">
        <v>43892</v>
      </c>
      <c r="B42" s="1">
        <v>2</v>
      </c>
      <c r="C42" s="1">
        <v>191</v>
      </c>
      <c r="D42" s="1">
        <v>159</v>
      </c>
      <c r="E42" s="1">
        <v>2036</v>
      </c>
      <c r="F42" s="1">
        <v>3</v>
      </c>
      <c r="G42" s="1">
        <v>120</v>
      </c>
      <c r="H42" s="1">
        <v>40</v>
      </c>
      <c r="I42" s="1">
        <v>98</v>
      </c>
    </row>
    <row r="43" spans="1:9">
      <c r="A43" s="2">
        <v>43893</v>
      </c>
      <c r="B43" s="1">
        <v>2</v>
      </c>
      <c r="C43" s="1">
        <v>204</v>
      </c>
      <c r="D43" s="1">
        <v>196</v>
      </c>
      <c r="E43" s="1">
        <v>2502</v>
      </c>
      <c r="F43" s="1">
        <v>3</v>
      </c>
      <c r="G43" s="1">
        <v>165</v>
      </c>
      <c r="H43" s="1">
        <v>51</v>
      </c>
      <c r="I43" s="1">
        <v>118</v>
      </c>
    </row>
    <row r="44" spans="1:9">
      <c r="A44" s="2">
        <v>43894</v>
      </c>
      <c r="B44" s="1">
        <v>4</v>
      </c>
      <c r="C44" s="1">
        <v>285</v>
      </c>
      <c r="D44" s="1">
        <v>262</v>
      </c>
      <c r="E44" s="1">
        <v>3089</v>
      </c>
      <c r="F44" s="1">
        <v>3</v>
      </c>
      <c r="G44" s="1">
        <v>222</v>
      </c>
      <c r="H44" s="1">
        <v>85</v>
      </c>
      <c r="I44" s="1">
        <v>149</v>
      </c>
    </row>
    <row r="45" spans="1:9">
      <c r="A45" s="2">
        <v>43895</v>
      </c>
      <c r="B45" s="1">
        <v>4</v>
      </c>
      <c r="C45" s="1">
        <v>377</v>
      </c>
      <c r="D45" s="1">
        <v>482</v>
      </c>
      <c r="E45" s="1">
        <v>3858</v>
      </c>
      <c r="F45" s="1">
        <v>4</v>
      </c>
      <c r="G45" s="1">
        <v>259</v>
      </c>
      <c r="H45" s="1">
        <v>115</v>
      </c>
      <c r="I45" s="1">
        <v>219</v>
      </c>
    </row>
    <row r="46" spans="1:9">
      <c r="A46" s="2">
        <v>43896</v>
      </c>
      <c r="B46" s="1">
        <v>13</v>
      </c>
      <c r="C46" s="1">
        <v>653</v>
      </c>
      <c r="D46" s="1">
        <v>670</v>
      </c>
      <c r="E46" s="1">
        <v>4636</v>
      </c>
      <c r="F46" s="1">
        <v>13</v>
      </c>
      <c r="G46" s="1">
        <v>400</v>
      </c>
      <c r="H46" s="1">
        <v>163</v>
      </c>
      <c r="I46" s="1">
        <v>267</v>
      </c>
    </row>
    <row r="47" spans="1:9">
      <c r="A47" s="2">
        <v>43897</v>
      </c>
      <c r="B47" s="1">
        <v>13</v>
      </c>
      <c r="C47" s="1">
        <v>949</v>
      </c>
      <c r="D47" s="1">
        <v>799</v>
      </c>
      <c r="E47" s="1">
        <v>5883</v>
      </c>
      <c r="F47" s="1">
        <v>13</v>
      </c>
      <c r="G47" s="1">
        <v>500</v>
      </c>
      <c r="H47" s="1">
        <v>206</v>
      </c>
      <c r="I47" s="1">
        <v>403</v>
      </c>
    </row>
    <row r="48" spans="1:9">
      <c r="A48" s="2">
        <v>43898</v>
      </c>
      <c r="B48" s="1">
        <v>20</v>
      </c>
      <c r="C48" s="1">
        <v>1126</v>
      </c>
      <c r="D48" s="1">
        <v>1040</v>
      </c>
      <c r="E48" s="1">
        <v>7375</v>
      </c>
      <c r="F48" s="1">
        <v>17</v>
      </c>
      <c r="G48" s="1">
        <v>673</v>
      </c>
      <c r="H48" s="1">
        <v>273</v>
      </c>
      <c r="I48" s="1">
        <v>519</v>
      </c>
    </row>
    <row r="49" spans="1:9">
      <c r="A49" s="2">
        <v>43899</v>
      </c>
      <c r="B49" s="1">
        <v>25</v>
      </c>
      <c r="C49" s="1">
        <v>1209</v>
      </c>
      <c r="D49" s="1">
        <v>1176</v>
      </c>
      <c r="E49" s="1">
        <v>9172</v>
      </c>
      <c r="F49" s="1">
        <v>17</v>
      </c>
      <c r="G49" s="1">
        <v>1073</v>
      </c>
      <c r="H49" s="1">
        <v>321</v>
      </c>
      <c r="I49" s="1">
        <v>588</v>
      </c>
    </row>
    <row r="50" spans="1:9">
      <c r="A50" s="2">
        <v>43900</v>
      </c>
      <c r="B50" s="1">
        <v>31</v>
      </c>
      <c r="C50" s="1">
        <v>1784</v>
      </c>
      <c r="D50" s="1">
        <v>1457</v>
      </c>
      <c r="E50" s="1">
        <v>10149</v>
      </c>
      <c r="F50" s="1">
        <v>20</v>
      </c>
      <c r="G50" s="1">
        <v>1695</v>
      </c>
      <c r="H50" s="1">
        <v>382</v>
      </c>
      <c r="I50" s="1">
        <v>962</v>
      </c>
    </row>
    <row r="51" spans="1:9">
      <c r="A51" s="2">
        <v>43901</v>
      </c>
      <c r="B51" s="1">
        <v>38</v>
      </c>
      <c r="C51" s="1">
        <v>2281</v>
      </c>
      <c r="D51" s="1">
        <v>1908</v>
      </c>
      <c r="E51" s="1">
        <v>12462</v>
      </c>
      <c r="F51" s="1">
        <v>20</v>
      </c>
      <c r="G51" s="1">
        <v>2277</v>
      </c>
      <c r="H51" s="1">
        <v>456</v>
      </c>
      <c r="I51" s="1">
        <v>1285</v>
      </c>
    </row>
    <row r="52" spans="1:9">
      <c r="A52" s="2">
        <v>43902</v>
      </c>
      <c r="B52" s="1">
        <v>52</v>
      </c>
      <c r="C52" s="1">
        <v>2281</v>
      </c>
      <c r="D52" s="1">
        <v>2078</v>
      </c>
      <c r="E52" s="1">
        <v>15113</v>
      </c>
      <c r="F52" s="1">
        <v>28</v>
      </c>
      <c r="G52" s="1">
        <v>2277</v>
      </c>
      <c r="H52" s="1">
        <v>456</v>
      </c>
      <c r="I52" s="1">
        <v>1667</v>
      </c>
    </row>
    <row r="53" spans="1:9">
      <c r="A53" s="2">
        <v>43903</v>
      </c>
      <c r="B53" s="1">
        <v>151</v>
      </c>
      <c r="C53" s="1">
        <v>3661</v>
      </c>
      <c r="D53" s="1">
        <v>3675</v>
      </c>
      <c r="E53" s="1">
        <v>17660</v>
      </c>
      <c r="F53" s="1">
        <v>45</v>
      </c>
      <c r="G53" s="1">
        <v>5232</v>
      </c>
      <c r="H53" s="1">
        <v>798</v>
      </c>
      <c r="I53" s="1">
        <v>2181</v>
      </c>
    </row>
    <row r="54" spans="1:9">
      <c r="A54" s="2">
        <v>43904</v>
      </c>
      <c r="B54" s="1">
        <v>151</v>
      </c>
      <c r="C54" s="1">
        <v>4469</v>
      </c>
      <c r="D54" s="1">
        <v>4585</v>
      </c>
      <c r="E54" s="1">
        <v>21157</v>
      </c>
      <c r="F54" s="1">
        <v>59</v>
      </c>
      <c r="G54" s="1">
        <v>6391</v>
      </c>
      <c r="H54" s="1">
        <v>1140</v>
      </c>
      <c r="I54" s="1">
        <v>2729</v>
      </c>
    </row>
    <row r="55" spans="1:9">
      <c r="A55" s="2">
        <v>43905</v>
      </c>
      <c r="B55" s="1">
        <v>162</v>
      </c>
      <c r="C55" s="1">
        <v>4499</v>
      </c>
      <c r="D55" s="1">
        <v>5795</v>
      </c>
      <c r="E55" s="1">
        <v>24747</v>
      </c>
      <c r="F55" s="1">
        <v>63</v>
      </c>
      <c r="G55" s="1">
        <v>7798</v>
      </c>
      <c r="H55" s="1">
        <v>1140</v>
      </c>
      <c r="I55" s="1">
        <v>3536</v>
      </c>
    </row>
    <row r="56" spans="1:9">
      <c r="A56" s="2">
        <v>43906</v>
      </c>
      <c r="B56" s="1">
        <v>200</v>
      </c>
      <c r="C56" s="1">
        <v>6633</v>
      </c>
      <c r="D56" s="1">
        <v>7272</v>
      </c>
      <c r="E56" s="1">
        <v>27980</v>
      </c>
      <c r="F56" s="1">
        <v>90</v>
      </c>
      <c r="G56" s="1">
        <v>9942</v>
      </c>
      <c r="H56" s="1">
        <v>1543</v>
      </c>
      <c r="I56" s="1">
        <v>4661</v>
      </c>
    </row>
    <row r="57" spans="1:9">
      <c r="A57" s="2">
        <v>43907</v>
      </c>
      <c r="B57" s="1">
        <v>321</v>
      </c>
      <c r="C57" s="1">
        <v>7652</v>
      </c>
      <c r="D57" s="1">
        <v>9257</v>
      </c>
      <c r="E57" s="1">
        <v>31506</v>
      </c>
      <c r="F57" s="1">
        <v>114</v>
      </c>
      <c r="G57" s="1">
        <v>11748</v>
      </c>
      <c r="H57" s="1">
        <v>1950</v>
      </c>
      <c r="I57" s="1">
        <v>6437</v>
      </c>
    </row>
    <row r="58" spans="1:9">
      <c r="A58" s="2">
        <v>43908</v>
      </c>
      <c r="B58" s="1">
        <v>372</v>
      </c>
      <c r="C58" s="1">
        <v>9043</v>
      </c>
      <c r="D58" s="1">
        <v>12327</v>
      </c>
      <c r="E58" s="1">
        <v>35713</v>
      </c>
      <c r="F58" s="1">
        <v>147</v>
      </c>
      <c r="G58" s="1">
        <v>13910</v>
      </c>
      <c r="H58" s="1">
        <v>2626</v>
      </c>
      <c r="I58" s="1">
        <v>7781</v>
      </c>
    </row>
    <row r="59" spans="1:9">
      <c r="A59" s="2">
        <v>43909</v>
      </c>
      <c r="B59" s="1">
        <v>621</v>
      </c>
      <c r="C59" s="1">
        <v>10871</v>
      </c>
      <c r="D59" s="1">
        <v>15320</v>
      </c>
      <c r="E59" s="1">
        <v>41035</v>
      </c>
      <c r="F59" s="1">
        <v>199</v>
      </c>
      <c r="G59" s="1">
        <v>17963</v>
      </c>
      <c r="H59" s="1">
        <v>2689</v>
      </c>
      <c r="I59" s="1">
        <v>13748</v>
      </c>
    </row>
    <row r="60" spans="1:9">
      <c r="A60" s="2">
        <v>43910</v>
      </c>
      <c r="B60" s="1">
        <v>793</v>
      </c>
      <c r="C60" s="1">
        <v>12612</v>
      </c>
      <c r="D60" s="1">
        <v>19848</v>
      </c>
      <c r="E60" s="1">
        <v>47021</v>
      </c>
      <c r="F60" s="1">
        <v>253</v>
      </c>
      <c r="G60" s="1">
        <v>20410</v>
      </c>
      <c r="H60" s="1">
        <v>3983</v>
      </c>
      <c r="I60" s="1">
        <v>19274</v>
      </c>
    </row>
    <row r="61" spans="1:9">
      <c r="A61" s="2">
        <v>43911</v>
      </c>
      <c r="B61" s="1">
        <v>1021</v>
      </c>
      <c r="C61" s="1">
        <v>14282</v>
      </c>
      <c r="D61" s="1">
        <v>22213</v>
      </c>
      <c r="E61" s="1">
        <v>53578</v>
      </c>
      <c r="F61" s="1">
        <v>306</v>
      </c>
      <c r="G61" s="1">
        <v>25374</v>
      </c>
      <c r="H61" s="1">
        <v>5018</v>
      </c>
      <c r="I61" s="1">
        <v>25600</v>
      </c>
    </row>
    <row r="62" spans="1:9">
      <c r="A62" s="2">
        <v>43912</v>
      </c>
      <c r="B62" s="1">
        <v>1546</v>
      </c>
      <c r="C62" s="1">
        <v>16018</v>
      </c>
      <c r="D62" s="1">
        <v>24873</v>
      </c>
      <c r="E62" s="1">
        <v>59138</v>
      </c>
      <c r="F62" s="1">
        <v>367</v>
      </c>
      <c r="G62" s="1">
        <v>28768</v>
      </c>
      <c r="H62" s="1">
        <v>5683</v>
      </c>
      <c r="I62" s="1">
        <v>33280</v>
      </c>
    </row>
    <row r="63" spans="1:9">
      <c r="A63" s="2">
        <v>43913</v>
      </c>
      <c r="B63" s="1">
        <v>1924</v>
      </c>
      <c r="C63" s="1">
        <v>19856</v>
      </c>
      <c r="D63" s="1">
        <v>29056</v>
      </c>
      <c r="E63" s="1">
        <v>63927</v>
      </c>
      <c r="F63" s="1">
        <v>438</v>
      </c>
      <c r="G63" s="1">
        <v>35136</v>
      </c>
      <c r="H63" s="1">
        <v>6650</v>
      </c>
      <c r="I63" s="1">
        <v>43862</v>
      </c>
    </row>
    <row r="64" spans="1:9">
      <c r="A64" s="2">
        <v>43914</v>
      </c>
      <c r="B64" s="1">
        <v>2247</v>
      </c>
      <c r="C64" s="1">
        <v>22304</v>
      </c>
      <c r="D64" s="1">
        <v>32986</v>
      </c>
      <c r="E64" s="1">
        <v>69176</v>
      </c>
      <c r="F64" s="1">
        <v>495</v>
      </c>
      <c r="G64" s="1">
        <v>39885</v>
      </c>
      <c r="H64" s="1">
        <v>8077</v>
      </c>
      <c r="I64" s="1">
        <v>53925</v>
      </c>
    </row>
    <row r="65" spans="1:9">
      <c r="A65" s="2">
        <v>43915</v>
      </c>
      <c r="B65" s="1">
        <v>2554</v>
      </c>
      <c r="C65" s="1">
        <v>25233</v>
      </c>
      <c r="D65" s="1">
        <v>37323</v>
      </c>
      <c r="E65" s="1">
        <v>74386</v>
      </c>
      <c r="F65" s="1">
        <v>658</v>
      </c>
      <c r="G65" s="1">
        <v>49515</v>
      </c>
      <c r="H65" s="1">
        <v>9529</v>
      </c>
      <c r="I65" s="1">
        <v>65844</v>
      </c>
    </row>
    <row r="66" spans="1:9">
      <c r="A66" s="2">
        <v>43916</v>
      </c>
      <c r="B66" s="1">
        <v>2985</v>
      </c>
      <c r="C66" s="1">
        <v>29155</v>
      </c>
      <c r="D66" s="1">
        <v>43938</v>
      </c>
      <c r="E66" s="1">
        <v>80589</v>
      </c>
      <c r="F66" s="1">
        <v>840</v>
      </c>
      <c r="G66" s="1">
        <v>57786</v>
      </c>
      <c r="H66" s="1">
        <v>11658</v>
      </c>
      <c r="I66" s="1">
        <v>83836</v>
      </c>
    </row>
    <row r="67" spans="1:9">
      <c r="A67" s="2">
        <v>43917</v>
      </c>
      <c r="B67" s="1">
        <v>3417</v>
      </c>
      <c r="C67" s="1">
        <v>32964</v>
      </c>
      <c r="D67" s="1">
        <v>50871</v>
      </c>
      <c r="E67" s="1">
        <v>86498</v>
      </c>
      <c r="F67" s="1">
        <v>1036</v>
      </c>
      <c r="G67" s="1">
        <v>65719</v>
      </c>
      <c r="H67" s="1">
        <v>14543</v>
      </c>
      <c r="I67" s="1">
        <v>101962</v>
      </c>
    </row>
    <row r="68" spans="1:9">
      <c r="A68" s="2">
        <v>43918</v>
      </c>
      <c r="B68" s="1">
        <v>3904</v>
      </c>
      <c r="C68" s="1">
        <v>37575</v>
      </c>
      <c r="D68" s="1">
        <v>57695</v>
      </c>
      <c r="E68" s="1">
        <v>92472</v>
      </c>
      <c r="F68" s="1">
        <v>1264</v>
      </c>
      <c r="G68" s="1">
        <v>73235</v>
      </c>
      <c r="H68" s="1">
        <v>17089</v>
      </c>
      <c r="I68" s="1">
        <v>121786</v>
      </c>
    </row>
    <row r="69" spans="1:9">
      <c r="A69" s="2">
        <v>43919</v>
      </c>
      <c r="B69" s="1">
        <v>4256</v>
      </c>
      <c r="C69" s="1">
        <v>40174</v>
      </c>
      <c r="D69" s="1">
        <v>62095</v>
      </c>
      <c r="E69" s="1">
        <v>97689</v>
      </c>
      <c r="F69" s="1">
        <v>1534</v>
      </c>
      <c r="G69" s="1">
        <v>80110</v>
      </c>
      <c r="H69" s="1">
        <v>19522</v>
      </c>
      <c r="I69" s="1">
        <v>140910</v>
      </c>
    </row>
    <row r="70" spans="1:9">
      <c r="A70" s="2">
        <v>43920</v>
      </c>
      <c r="B70" s="1">
        <v>4579</v>
      </c>
      <c r="C70" s="1">
        <v>44550</v>
      </c>
      <c r="D70" s="1">
        <v>66885</v>
      </c>
      <c r="E70" s="1">
        <v>101739</v>
      </c>
      <c r="F70" s="1">
        <v>1836</v>
      </c>
      <c r="G70" s="1">
        <v>87956</v>
      </c>
      <c r="H70" s="1">
        <v>22141</v>
      </c>
      <c r="I70" s="1">
        <v>162147</v>
      </c>
    </row>
    <row r="71" spans="1:9">
      <c r="A71" s="2">
        <v>43921</v>
      </c>
      <c r="B71" s="1">
        <v>5717</v>
      </c>
      <c r="C71" s="1">
        <v>52128</v>
      </c>
      <c r="D71" s="1">
        <v>71808</v>
      </c>
      <c r="E71" s="1">
        <v>105792</v>
      </c>
      <c r="F71" s="1">
        <v>2337</v>
      </c>
      <c r="G71" s="1">
        <v>95923</v>
      </c>
      <c r="H71" s="1">
        <v>25150</v>
      </c>
      <c r="I71" s="1">
        <v>188172</v>
      </c>
    </row>
    <row r="72" spans="1:9">
      <c r="A72" s="2">
        <v>43922</v>
      </c>
      <c r="B72" s="1">
        <v>6836</v>
      </c>
      <c r="C72" s="1">
        <v>56989</v>
      </c>
      <c r="D72" s="1">
        <v>77872</v>
      </c>
      <c r="E72" s="1">
        <v>110574</v>
      </c>
      <c r="F72" s="1">
        <v>2777</v>
      </c>
      <c r="G72" s="1">
        <v>104118</v>
      </c>
      <c r="H72" s="1">
        <v>29474</v>
      </c>
      <c r="I72" s="1">
        <v>213602</v>
      </c>
    </row>
    <row r="73" spans="1:9">
      <c r="A73" s="2">
        <v>43923</v>
      </c>
      <c r="B73" s="1">
        <v>8044</v>
      </c>
      <c r="C73" s="1">
        <v>59105</v>
      </c>
      <c r="D73" s="1">
        <v>84794</v>
      </c>
      <c r="E73" s="1">
        <v>115242</v>
      </c>
      <c r="F73" s="1">
        <v>3548</v>
      </c>
      <c r="G73" s="1">
        <v>112065</v>
      </c>
      <c r="H73" s="1">
        <v>33718</v>
      </c>
      <c r="I73" s="1">
        <v>244008</v>
      </c>
    </row>
    <row r="74" spans="1:9">
      <c r="A74" s="2">
        <v>43924</v>
      </c>
      <c r="B74" s="1">
        <v>9056</v>
      </c>
      <c r="C74" s="1">
        <v>64338</v>
      </c>
      <c r="D74" s="1">
        <v>91159</v>
      </c>
      <c r="E74" s="1">
        <v>119827</v>
      </c>
      <c r="F74" s="1">
        <v>4149</v>
      </c>
      <c r="G74" s="1">
        <v>119199</v>
      </c>
      <c r="H74" s="1">
        <v>38168</v>
      </c>
      <c r="I74" s="1">
        <v>275798</v>
      </c>
    </row>
    <row r="75" spans="1:9">
      <c r="A75" s="2">
        <v>43925</v>
      </c>
      <c r="B75" s="1">
        <v>10360</v>
      </c>
      <c r="C75" s="1">
        <v>68605</v>
      </c>
      <c r="D75" s="1">
        <v>96092</v>
      </c>
      <c r="E75" s="1">
        <v>124632</v>
      </c>
      <c r="F75" s="1">
        <v>4731</v>
      </c>
      <c r="G75" s="1">
        <v>126168</v>
      </c>
      <c r="H75" s="1">
        <v>41903</v>
      </c>
      <c r="I75" s="1">
        <v>309027</v>
      </c>
    </row>
    <row r="76" spans="1:9">
      <c r="A76" s="2">
        <v>43926</v>
      </c>
      <c r="B76" s="1">
        <v>11130</v>
      </c>
      <c r="C76" s="1">
        <v>70478</v>
      </c>
      <c r="D76" s="1">
        <v>100123</v>
      </c>
      <c r="E76" s="1">
        <v>128948</v>
      </c>
      <c r="F76" s="1">
        <v>5389</v>
      </c>
      <c r="G76" s="1">
        <v>131646</v>
      </c>
      <c r="H76" s="1">
        <v>47806</v>
      </c>
      <c r="I76" s="1">
        <v>336802</v>
      </c>
    </row>
    <row r="77" spans="1:9">
      <c r="A77" s="2">
        <v>43927</v>
      </c>
      <c r="B77" s="1">
        <v>12161</v>
      </c>
      <c r="C77" s="1">
        <v>74390</v>
      </c>
      <c r="D77" s="1">
        <v>103374</v>
      </c>
      <c r="E77" s="1">
        <v>132547</v>
      </c>
      <c r="F77" s="1">
        <v>6343</v>
      </c>
      <c r="G77" s="1">
        <v>136675</v>
      </c>
      <c r="H77" s="1">
        <v>51608</v>
      </c>
      <c r="I77" s="1">
        <v>366317</v>
      </c>
    </row>
    <row r="78" spans="1:9">
      <c r="A78" s="2">
        <v>43928</v>
      </c>
      <c r="B78" s="1">
        <v>14034</v>
      </c>
      <c r="C78" s="1">
        <v>78167</v>
      </c>
      <c r="D78" s="1">
        <v>107663</v>
      </c>
      <c r="E78" s="1">
        <v>135586</v>
      </c>
      <c r="F78" s="1">
        <v>7497</v>
      </c>
      <c r="G78" s="1">
        <v>141942</v>
      </c>
      <c r="H78" s="1">
        <v>55242</v>
      </c>
      <c r="I78" s="1">
        <v>397121</v>
      </c>
    </row>
    <row r="79" spans="1:9">
      <c r="A79" s="2">
        <v>43929</v>
      </c>
      <c r="B79" s="1">
        <v>16170</v>
      </c>
      <c r="C79" s="1">
        <v>82048</v>
      </c>
      <c r="D79" s="1">
        <v>113296</v>
      </c>
      <c r="E79" s="1">
        <v>139422</v>
      </c>
      <c r="F79" s="1">
        <v>8672</v>
      </c>
      <c r="G79" s="1">
        <v>148220</v>
      </c>
      <c r="H79" s="1">
        <v>60733</v>
      </c>
      <c r="I79" s="1">
        <v>428654</v>
      </c>
    </row>
    <row r="80" spans="1:9">
      <c r="A80" s="2">
        <v>43930</v>
      </c>
      <c r="B80" s="1">
        <v>18092</v>
      </c>
      <c r="C80" s="1">
        <v>86334</v>
      </c>
      <c r="D80" s="1">
        <v>118181</v>
      </c>
      <c r="E80" s="1">
        <v>143626</v>
      </c>
      <c r="F80" s="1">
        <v>10131</v>
      </c>
      <c r="G80" s="1">
        <v>153222</v>
      </c>
      <c r="H80" s="1">
        <v>65077</v>
      </c>
      <c r="I80" s="1">
        <v>463327</v>
      </c>
    </row>
    <row r="81" spans="1:9">
      <c r="A81" s="2">
        <v>43931</v>
      </c>
      <c r="B81" s="1">
        <v>19638</v>
      </c>
      <c r="C81" s="1">
        <v>90676</v>
      </c>
      <c r="D81" s="1">
        <v>122171</v>
      </c>
      <c r="E81" s="1">
        <v>147577</v>
      </c>
      <c r="F81" s="1">
        <v>11917</v>
      </c>
      <c r="G81" s="1">
        <v>158273</v>
      </c>
      <c r="H81" s="1">
        <v>73758</v>
      </c>
      <c r="I81" s="1">
        <v>496846</v>
      </c>
    </row>
    <row r="82" spans="1:9">
      <c r="A82" s="2">
        <v>43932</v>
      </c>
      <c r="B82" s="1">
        <v>20727</v>
      </c>
      <c r="C82" s="1">
        <v>93790</v>
      </c>
      <c r="D82" s="1">
        <v>124908</v>
      </c>
      <c r="E82" s="1">
        <v>152271</v>
      </c>
      <c r="F82" s="1">
        <v>13584</v>
      </c>
      <c r="G82" s="1">
        <v>163027</v>
      </c>
      <c r="H82" s="1">
        <v>78991</v>
      </c>
      <c r="I82" s="1">
        <v>526776</v>
      </c>
    </row>
    <row r="83" spans="1:9">
      <c r="A83" s="2">
        <v>43933</v>
      </c>
      <c r="B83" s="1">
        <v>22192</v>
      </c>
      <c r="C83" s="1">
        <v>120633</v>
      </c>
      <c r="D83" s="1">
        <v>127854</v>
      </c>
      <c r="E83" s="1">
        <v>156363</v>
      </c>
      <c r="F83" s="1">
        <v>15770</v>
      </c>
      <c r="G83" s="1">
        <v>166831</v>
      </c>
      <c r="H83" s="1">
        <v>84279</v>
      </c>
      <c r="I83" s="1">
        <v>555313</v>
      </c>
    </row>
    <row r="84" spans="1:9">
      <c r="A84" s="2">
        <v>43934</v>
      </c>
      <c r="B84" s="1">
        <v>23430</v>
      </c>
      <c r="C84" s="1">
        <v>124298</v>
      </c>
      <c r="D84" s="1">
        <v>130072</v>
      </c>
      <c r="E84" s="1">
        <v>159516</v>
      </c>
      <c r="F84" s="1">
        <v>18328</v>
      </c>
      <c r="G84" s="1">
        <v>170099</v>
      </c>
      <c r="H84" s="1">
        <v>88621</v>
      </c>
      <c r="I84" s="1">
        <v>580624</v>
      </c>
    </row>
    <row r="85" spans="1:9">
      <c r="A85" s="2">
        <v>43935</v>
      </c>
      <c r="B85" s="1">
        <v>25262</v>
      </c>
      <c r="C85" s="1">
        <v>129257</v>
      </c>
      <c r="D85" s="1">
        <v>131359</v>
      </c>
      <c r="E85" s="1">
        <v>162488</v>
      </c>
      <c r="F85" s="1">
        <v>21102</v>
      </c>
      <c r="G85" s="1">
        <v>172541</v>
      </c>
      <c r="H85" s="1">
        <v>93873</v>
      </c>
      <c r="I85" s="1">
        <v>607670</v>
      </c>
    </row>
    <row r="86" spans="1:9">
      <c r="A86" s="2">
        <v>43936</v>
      </c>
      <c r="B86" s="1">
        <v>28320</v>
      </c>
      <c r="C86" s="1">
        <v>132473</v>
      </c>
      <c r="D86" s="1">
        <v>134753</v>
      </c>
      <c r="E86" s="1">
        <v>165155</v>
      </c>
      <c r="F86" s="1">
        <v>24490</v>
      </c>
      <c r="G86" s="1">
        <v>177644</v>
      </c>
      <c r="H86" s="1">
        <v>98476</v>
      </c>
      <c r="I86" s="1">
        <v>636674</v>
      </c>
    </row>
    <row r="87" spans="1:9">
      <c r="A87" s="2">
        <v>43937</v>
      </c>
      <c r="B87" s="1">
        <v>30425</v>
      </c>
      <c r="C87" s="1">
        <v>144944</v>
      </c>
      <c r="D87" s="1">
        <v>137698</v>
      </c>
      <c r="E87" s="1">
        <v>168941</v>
      </c>
      <c r="F87" s="1">
        <v>27938</v>
      </c>
      <c r="G87" s="1">
        <v>184948</v>
      </c>
      <c r="H87" s="1">
        <v>103093</v>
      </c>
      <c r="I87" s="1">
        <v>667981</v>
      </c>
    </row>
    <row r="88" spans="1:9">
      <c r="A88" s="2">
        <v>43938</v>
      </c>
      <c r="B88" s="1">
        <v>33682</v>
      </c>
      <c r="C88" s="1">
        <v>146923</v>
      </c>
      <c r="D88" s="1">
        <v>141397</v>
      </c>
      <c r="E88" s="1">
        <v>172434</v>
      </c>
      <c r="F88" s="1">
        <v>32008</v>
      </c>
      <c r="G88" s="1">
        <v>190839</v>
      </c>
      <c r="H88" s="1">
        <v>108692</v>
      </c>
      <c r="I88" s="1">
        <v>700062</v>
      </c>
    </row>
    <row r="89" spans="1:9">
      <c r="A89" s="2">
        <v>43939</v>
      </c>
      <c r="B89" s="1">
        <v>36658</v>
      </c>
      <c r="C89" s="1">
        <v>146906</v>
      </c>
      <c r="D89" s="1">
        <v>143342</v>
      </c>
      <c r="E89" s="1">
        <v>175925</v>
      </c>
      <c r="F89" s="1">
        <v>36793</v>
      </c>
      <c r="G89" s="1">
        <v>191726</v>
      </c>
      <c r="H89" s="1">
        <v>114217</v>
      </c>
      <c r="I89" s="1">
        <v>732590</v>
      </c>
    </row>
    <row r="90" spans="1:9">
      <c r="A90" s="2">
        <v>43940</v>
      </c>
      <c r="B90" s="1">
        <v>38654</v>
      </c>
      <c r="C90" s="1">
        <v>151808</v>
      </c>
      <c r="D90" s="1">
        <v>145184</v>
      </c>
      <c r="E90" s="1">
        <v>178972</v>
      </c>
      <c r="F90" s="1">
        <v>42853</v>
      </c>
      <c r="G90" s="1">
        <v>198674</v>
      </c>
      <c r="H90" s="1">
        <v>120067</v>
      </c>
      <c r="I90" s="1">
        <v>758809</v>
      </c>
    </row>
    <row r="91" spans="1:9">
      <c r="A91" s="2">
        <v>43941</v>
      </c>
      <c r="B91" s="1">
        <v>40743</v>
      </c>
      <c r="C91" s="1">
        <v>154188</v>
      </c>
      <c r="D91" s="1">
        <v>147065</v>
      </c>
      <c r="E91" s="1">
        <v>181228</v>
      </c>
      <c r="F91" s="1">
        <v>47121</v>
      </c>
      <c r="G91" s="1">
        <v>200210</v>
      </c>
      <c r="H91" s="1">
        <v>124743</v>
      </c>
      <c r="I91" s="1">
        <v>784708</v>
      </c>
    </row>
    <row r="92" spans="1:9">
      <c r="A92" s="2">
        <v>43942</v>
      </c>
      <c r="B92" s="1">
        <v>43079</v>
      </c>
      <c r="C92" s="1">
        <v>156921</v>
      </c>
      <c r="D92" s="1">
        <v>148291</v>
      </c>
      <c r="E92" s="1">
        <v>183957</v>
      </c>
      <c r="F92" s="1">
        <v>52763</v>
      </c>
      <c r="G92" s="1">
        <v>204178</v>
      </c>
      <c r="H92" s="1">
        <v>129044</v>
      </c>
      <c r="I92" s="1">
        <v>811865</v>
      </c>
    </row>
    <row r="93" spans="1:9">
      <c r="A93" s="2">
        <v>43943</v>
      </c>
      <c r="B93" s="1">
        <v>45757</v>
      </c>
      <c r="C93" s="1">
        <v>154715</v>
      </c>
      <c r="D93" s="1">
        <v>150648</v>
      </c>
      <c r="E93" s="1">
        <v>187327</v>
      </c>
      <c r="F93" s="1">
        <v>57999</v>
      </c>
      <c r="G93" s="1">
        <v>208389</v>
      </c>
      <c r="H93" s="1">
        <v>133495</v>
      </c>
      <c r="I93" s="1">
        <v>840351</v>
      </c>
    </row>
    <row r="94" spans="1:9">
      <c r="A94" s="2">
        <v>43944</v>
      </c>
      <c r="B94" s="1">
        <v>50036</v>
      </c>
      <c r="C94" s="1">
        <v>157026</v>
      </c>
      <c r="D94" s="1">
        <v>153129</v>
      </c>
      <c r="E94" s="1">
        <v>189973</v>
      </c>
      <c r="F94" s="1">
        <v>62773</v>
      </c>
      <c r="G94" s="1">
        <v>213024</v>
      </c>
      <c r="H94" s="1">
        <v>138078</v>
      </c>
      <c r="I94" s="1">
        <v>869170</v>
      </c>
    </row>
    <row r="95" spans="1:9">
      <c r="A95" s="2">
        <v>43945</v>
      </c>
      <c r="B95" s="1">
        <v>54043</v>
      </c>
      <c r="C95" s="1">
        <v>158636</v>
      </c>
      <c r="D95" s="1">
        <v>154999</v>
      </c>
      <c r="E95" s="1">
        <v>192994</v>
      </c>
      <c r="F95" s="1">
        <v>68622</v>
      </c>
      <c r="G95" s="1">
        <v>202990</v>
      </c>
      <c r="H95" s="1">
        <v>143464</v>
      </c>
      <c r="I95" s="1">
        <v>905358</v>
      </c>
    </row>
    <row r="96" spans="1:9">
      <c r="A96" s="2">
        <v>43946</v>
      </c>
      <c r="B96" s="1">
        <v>59324</v>
      </c>
      <c r="C96" s="1">
        <v>160292</v>
      </c>
      <c r="D96" s="1">
        <v>156513</v>
      </c>
      <c r="E96" s="1">
        <v>195351</v>
      </c>
      <c r="F96" s="1">
        <v>74588</v>
      </c>
      <c r="G96" s="1">
        <v>205905</v>
      </c>
      <c r="H96" s="1">
        <v>148377</v>
      </c>
      <c r="I96" s="1">
        <v>938154</v>
      </c>
    </row>
    <row r="97" spans="1:9">
      <c r="A97" s="2">
        <v>43947</v>
      </c>
      <c r="B97" s="1">
        <v>63100</v>
      </c>
      <c r="C97" s="1">
        <v>160847</v>
      </c>
      <c r="D97" s="1">
        <v>157770</v>
      </c>
      <c r="E97" s="1">
        <v>197675</v>
      </c>
      <c r="F97" s="1">
        <v>80949</v>
      </c>
      <c r="G97" s="1">
        <v>207634</v>
      </c>
      <c r="H97" s="1">
        <v>152840</v>
      </c>
      <c r="I97" s="1">
        <v>965785</v>
      </c>
    </row>
    <row r="98" spans="1:9">
      <c r="A98" s="2">
        <v>43948</v>
      </c>
      <c r="B98" s="1">
        <v>67446</v>
      </c>
      <c r="C98" s="1">
        <v>164589</v>
      </c>
      <c r="D98" s="1">
        <v>158758</v>
      </c>
      <c r="E98" s="1">
        <v>199414</v>
      </c>
      <c r="F98" s="1">
        <v>87147</v>
      </c>
      <c r="G98" s="1">
        <v>209465</v>
      </c>
      <c r="H98" s="1">
        <v>157149</v>
      </c>
      <c r="I98" s="1">
        <v>988197</v>
      </c>
    </row>
    <row r="99" spans="1:9">
      <c r="A99" s="2">
        <v>43949</v>
      </c>
      <c r="B99" s="1">
        <v>73235</v>
      </c>
      <c r="C99" s="1">
        <v>167605</v>
      </c>
      <c r="D99" s="1">
        <v>159912</v>
      </c>
      <c r="E99" s="1">
        <v>201505</v>
      </c>
      <c r="F99" s="1">
        <v>93558</v>
      </c>
      <c r="G99" s="1">
        <v>210773</v>
      </c>
      <c r="H99" s="1">
        <v>161145</v>
      </c>
      <c r="I99" s="1">
        <v>1012582</v>
      </c>
    </row>
    <row r="100" spans="1:9">
      <c r="A100" s="2">
        <v>43950</v>
      </c>
      <c r="B100" s="1">
        <v>79685</v>
      </c>
      <c r="C100" s="1">
        <v>165093</v>
      </c>
      <c r="D100" s="1">
        <v>161539</v>
      </c>
      <c r="E100" s="1">
        <v>203591</v>
      </c>
      <c r="F100" s="1">
        <v>99399</v>
      </c>
      <c r="G100" s="1">
        <v>212917</v>
      </c>
      <c r="H100" s="1">
        <v>165221</v>
      </c>
      <c r="I100" s="1">
        <v>1039909</v>
      </c>
    </row>
    <row r="101" spans="1:9">
      <c r="A101" s="2">
        <v>43951</v>
      </c>
      <c r="B101" s="1">
        <v>87187</v>
      </c>
      <c r="C101" s="1">
        <v>165764</v>
      </c>
      <c r="D101" s="1">
        <v>163009</v>
      </c>
      <c r="E101" s="1">
        <v>205463</v>
      </c>
      <c r="F101" s="1">
        <v>106498</v>
      </c>
      <c r="G101" s="1">
        <v>213435</v>
      </c>
      <c r="H101" s="1">
        <v>171253</v>
      </c>
      <c r="I101" s="1">
        <v>1069424</v>
      </c>
    </row>
    <row r="102" spans="1:9">
      <c r="A102" s="2">
        <v>43952</v>
      </c>
      <c r="B102" s="1">
        <v>92202</v>
      </c>
      <c r="C102" s="1">
        <v>165764</v>
      </c>
      <c r="D102" s="1">
        <v>164077</v>
      </c>
      <c r="E102" s="1">
        <v>207428</v>
      </c>
      <c r="F102" s="1">
        <v>114431</v>
      </c>
      <c r="G102" s="1">
        <v>215216</v>
      </c>
      <c r="H102" s="1">
        <v>177454</v>
      </c>
      <c r="I102" s="1">
        <v>1103461</v>
      </c>
    </row>
    <row r="103" spans="1:9">
      <c r="A103" s="2">
        <v>43953</v>
      </c>
      <c r="B103" s="1">
        <v>97100</v>
      </c>
      <c r="C103" s="1">
        <v>166976</v>
      </c>
      <c r="D103" s="1">
        <v>164967</v>
      </c>
      <c r="E103" s="1">
        <v>209328</v>
      </c>
      <c r="F103" s="1">
        <v>124054</v>
      </c>
      <c r="G103" s="1">
        <v>216582</v>
      </c>
      <c r="H103" s="1">
        <v>182260</v>
      </c>
      <c r="I103" s="1">
        <v>1132539</v>
      </c>
    </row>
    <row r="104" spans="1:9">
      <c r="A104" s="2">
        <v>43954</v>
      </c>
      <c r="B104" s="1">
        <v>101826</v>
      </c>
      <c r="C104" s="1">
        <v>167272</v>
      </c>
      <c r="D104" s="1">
        <v>165664</v>
      </c>
      <c r="E104" s="1">
        <v>210717</v>
      </c>
      <c r="F104" s="1">
        <v>134687</v>
      </c>
      <c r="G104" s="1">
        <v>217466</v>
      </c>
      <c r="H104" s="1">
        <v>186599</v>
      </c>
      <c r="I104" s="1">
        <v>1158040</v>
      </c>
    </row>
    <row r="105" spans="1:9">
      <c r="A105" s="2">
        <v>43955</v>
      </c>
      <c r="B105" s="1">
        <v>108620</v>
      </c>
      <c r="C105" s="1">
        <v>167886</v>
      </c>
      <c r="D105" s="1">
        <v>166152</v>
      </c>
      <c r="E105" s="1">
        <v>211938</v>
      </c>
      <c r="F105" s="1">
        <v>145268</v>
      </c>
      <c r="G105" s="1">
        <v>218011</v>
      </c>
      <c r="H105" s="1">
        <v>190584</v>
      </c>
      <c r="I105" s="1">
        <v>1180375</v>
      </c>
    </row>
    <row r="106" spans="1:9">
      <c r="A106" s="2">
        <v>43956</v>
      </c>
      <c r="B106" s="1">
        <v>115455</v>
      </c>
      <c r="C106" s="1">
        <v>168935</v>
      </c>
      <c r="D106" s="1">
        <v>167007</v>
      </c>
      <c r="E106" s="1">
        <v>213013</v>
      </c>
      <c r="F106" s="1">
        <v>155370</v>
      </c>
      <c r="G106" s="1">
        <v>219329</v>
      </c>
      <c r="H106" s="1">
        <v>194990</v>
      </c>
      <c r="I106" s="1">
        <v>1204351</v>
      </c>
    </row>
    <row r="107" spans="1:9">
      <c r="A107" s="2">
        <v>43957</v>
      </c>
      <c r="B107" s="1">
        <v>126611</v>
      </c>
      <c r="C107" s="1">
        <v>172465</v>
      </c>
      <c r="D107" s="1">
        <v>168162</v>
      </c>
      <c r="E107" s="1">
        <v>214457</v>
      </c>
      <c r="F107" s="1">
        <v>165929</v>
      </c>
      <c r="G107" s="1">
        <v>220325</v>
      </c>
      <c r="H107" s="1">
        <v>201101</v>
      </c>
      <c r="I107" s="1">
        <v>1229331</v>
      </c>
    </row>
    <row r="108" spans="1:9">
      <c r="A108" s="2">
        <v>43958</v>
      </c>
      <c r="B108" s="1">
        <v>135773</v>
      </c>
      <c r="C108" s="1">
        <v>173040</v>
      </c>
      <c r="D108" s="1">
        <v>169430</v>
      </c>
      <c r="E108" s="1">
        <v>215858</v>
      </c>
      <c r="F108" s="1">
        <v>177160</v>
      </c>
      <c r="G108" s="1">
        <v>221447</v>
      </c>
      <c r="H108" s="1">
        <v>206715</v>
      </c>
      <c r="I108" s="1">
        <v>1257023</v>
      </c>
    </row>
    <row r="109" spans="1:9">
      <c r="A109" s="2">
        <v>43959</v>
      </c>
      <c r="B109" s="1">
        <v>146894</v>
      </c>
      <c r="C109" s="1">
        <v>174318</v>
      </c>
      <c r="D109" s="1">
        <v>170588</v>
      </c>
      <c r="E109" s="1">
        <v>217185</v>
      </c>
      <c r="F109" s="1">
        <v>187859</v>
      </c>
      <c r="G109" s="1">
        <v>222857</v>
      </c>
      <c r="H109" s="1">
        <v>211364</v>
      </c>
      <c r="I109" s="1">
        <v>1283929</v>
      </c>
    </row>
    <row r="110" spans="1:9">
      <c r="A110" s="2">
        <v>43960</v>
      </c>
      <c r="B110" s="1">
        <v>156061</v>
      </c>
      <c r="C110" s="1">
        <v>174758</v>
      </c>
      <c r="D110" s="1">
        <v>171324</v>
      </c>
      <c r="E110" s="1">
        <v>218268</v>
      </c>
      <c r="F110" s="1">
        <v>198676</v>
      </c>
      <c r="G110" s="1">
        <v>223578</v>
      </c>
      <c r="H110" s="1">
        <v>215260</v>
      </c>
      <c r="I110" s="1">
        <v>1309550</v>
      </c>
    </row>
    <row r="111" spans="1:9">
      <c r="A111" s="2">
        <v>43961</v>
      </c>
      <c r="B111" s="1">
        <v>162699</v>
      </c>
      <c r="C111" s="1">
        <v>175027</v>
      </c>
      <c r="D111" s="1">
        <v>171879</v>
      </c>
      <c r="E111" s="1">
        <v>219070</v>
      </c>
      <c r="F111" s="1">
        <v>209688</v>
      </c>
      <c r="G111" s="1">
        <v>224350</v>
      </c>
      <c r="H111" s="1">
        <v>219183</v>
      </c>
      <c r="I111" s="1">
        <v>1329260</v>
      </c>
    </row>
    <row r="112" spans="1:9">
      <c r="A112" s="2">
        <v>43962</v>
      </c>
      <c r="B112" s="1">
        <v>169594</v>
      </c>
      <c r="C112" s="1">
        <v>175479</v>
      </c>
      <c r="D112" s="1">
        <v>172576</v>
      </c>
      <c r="E112" s="1">
        <v>219814</v>
      </c>
      <c r="F112" s="1">
        <v>221344</v>
      </c>
      <c r="G112" s="1">
        <v>227436</v>
      </c>
      <c r="H112" s="1">
        <v>223060</v>
      </c>
      <c r="I112" s="1">
        <v>1347881</v>
      </c>
    </row>
    <row r="113" spans="1:9">
      <c r="A113" s="2">
        <v>43963</v>
      </c>
      <c r="B113" s="1">
        <v>178214</v>
      </c>
      <c r="C113" s="1">
        <v>176207</v>
      </c>
      <c r="D113" s="1">
        <v>173171</v>
      </c>
      <c r="E113" s="1">
        <v>221216</v>
      </c>
      <c r="F113" s="1">
        <v>232243</v>
      </c>
      <c r="G113" s="1">
        <v>228030</v>
      </c>
      <c r="H113" s="1">
        <v>226463</v>
      </c>
      <c r="I113" s="1">
        <v>1369376</v>
      </c>
    </row>
    <row r="114" spans="1:9">
      <c r="A114" s="2">
        <v>43964</v>
      </c>
      <c r="B114" s="1">
        <v>190137</v>
      </c>
      <c r="C114" s="1">
        <v>175981</v>
      </c>
      <c r="D114" s="1">
        <v>174098</v>
      </c>
      <c r="E114" s="1">
        <v>222104</v>
      </c>
      <c r="F114" s="1">
        <v>242271</v>
      </c>
      <c r="G114" s="1">
        <v>228691</v>
      </c>
      <c r="H114" s="1">
        <v>229705</v>
      </c>
      <c r="I114" s="1">
        <v>1390406</v>
      </c>
    </row>
    <row r="115" spans="1:9">
      <c r="A115" s="2">
        <v>43965</v>
      </c>
      <c r="B115" s="1">
        <v>203165</v>
      </c>
      <c r="C115" s="1">
        <v>176712</v>
      </c>
      <c r="D115" s="1">
        <v>174478</v>
      </c>
      <c r="E115" s="1">
        <v>223096</v>
      </c>
      <c r="F115" s="1">
        <v>252245</v>
      </c>
      <c r="G115" s="1">
        <v>229540</v>
      </c>
      <c r="H115" s="1">
        <v>233151</v>
      </c>
      <c r="I115" s="1">
        <v>1417774</v>
      </c>
    </row>
    <row r="116" spans="1:9">
      <c r="A116" s="2">
        <v>43966</v>
      </c>
      <c r="B116" s="1">
        <v>220291</v>
      </c>
      <c r="C116" s="1">
        <v>177319</v>
      </c>
      <c r="D116" s="1">
        <v>175233</v>
      </c>
      <c r="E116" s="1">
        <v>223885</v>
      </c>
      <c r="F116" s="1">
        <v>262843</v>
      </c>
      <c r="G116" s="1">
        <v>230183</v>
      </c>
      <c r="H116" s="1">
        <v>236711</v>
      </c>
      <c r="I116" s="1">
        <v>1442824</v>
      </c>
    </row>
    <row r="117" spans="1:9">
      <c r="A117" s="2">
        <v>43967</v>
      </c>
      <c r="B117" s="1">
        <v>233511</v>
      </c>
      <c r="C117" s="1">
        <v>177207</v>
      </c>
      <c r="D117" s="1">
        <v>175752</v>
      </c>
      <c r="E117" s="1">
        <v>224760</v>
      </c>
      <c r="F117" s="1">
        <v>272043</v>
      </c>
      <c r="G117" s="1">
        <v>230698</v>
      </c>
      <c r="H117" s="1">
        <v>240161</v>
      </c>
      <c r="I117" s="1">
        <v>1467820</v>
      </c>
    </row>
    <row r="118" spans="1:9">
      <c r="A118" s="2">
        <v>43968</v>
      </c>
      <c r="B118" s="1">
        <v>241080</v>
      </c>
      <c r="C118" s="1">
        <v>177240</v>
      </c>
      <c r="D118" s="1">
        <v>176369</v>
      </c>
      <c r="E118" s="1">
        <v>225435</v>
      </c>
      <c r="F118" s="1">
        <v>281752</v>
      </c>
      <c r="G118" s="1">
        <v>230698</v>
      </c>
      <c r="H118" s="1">
        <v>243695</v>
      </c>
      <c r="I118" s="1">
        <v>1486757</v>
      </c>
    </row>
    <row r="119" spans="1:9">
      <c r="A119" s="2">
        <v>43969</v>
      </c>
      <c r="B119" s="1">
        <v>255368</v>
      </c>
      <c r="C119" s="1">
        <v>177554</v>
      </c>
      <c r="D119" s="1">
        <v>176551</v>
      </c>
      <c r="E119" s="1">
        <v>225886</v>
      </c>
      <c r="F119" s="1">
        <v>290678</v>
      </c>
      <c r="G119" s="1">
        <v>231606</v>
      </c>
      <c r="H119" s="1">
        <v>246406</v>
      </c>
      <c r="I119" s="1">
        <v>1508308</v>
      </c>
    </row>
    <row r="120" spans="1:9">
      <c r="A120" s="2">
        <v>43970</v>
      </c>
      <c r="B120" s="1">
        <v>271885</v>
      </c>
      <c r="C120" s="1">
        <v>178428</v>
      </c>
      <c r="D120" s="1">
        <v>177778</v>
      </c>
      <c r="E120" s="1">
        <v>226699</v>
      </c>
      <c r="F120" s="1">
        <v>299941</v>
      </c>
      <c r="G120" s="1">
        <v>232037</v>
      </c>
      <c r="H120" s="1">
        <v>248818</v>
      </c>
      <c r="I120" s="1">
        <v>1528568</v>
      </c>
    </row>
    <row r="121" spans="1:9">
      <c r="A121" s="2">
        <v>43971</v>
      </c>
      <c r="B121" s="1">
        <v>291579</v>
      </c>
      <c r="C121" s="1">
        <v>179069</v>
      </c>
      <c r="D121" s="1">
        <v>178473</v>
      </c>
      <c r="E121" s="1">
        <v>227364</v>
      </c>
      <c r="F121" s="1">
        <v>308705</v>
      </c>
      <c r="G121" s="1">
        <v>232555</v>
      </c>
      <c r="H121" s="1">
        <v>248293</v>
      </c>
      <c r="I121" s="1">
        <v>1551853</v>
      </c>
    </row>
    <row r="122" spans="1:9">
      <c r="A122" s="2">
        <v>43972</v>
      </c>
      <c r="B122" s="1">
        <v>310087</v>
      </c>
      <c r="C122" s="1">
        <v>179306</v>
      </c>
      <c r="D122" s="1">
        <v>179021</v>
      </c>
      <c r="E122" s="1">
        <v>228006</v>
      </c>
      <c r="F122" s="1">
        <v>317554</v>
      </c>
      <c r="G122" s="1">
        <v>233037</v>
      </c>
      <c r="H122" s="1">
        <v>250908</v>
      </c>
      <c r="I122" s="1">
        <v>1577147</v>
      </c>
    </row>
    <row r="123" spans="1:9">
      <c r="A123" s="2">
        <v>43973</v>
      </c>
      <c r="B123">
        <v>330890</v>
      </c>
      <c r="C123">
        <v>179306</v>
      </c>
      <c r="D123">
        <v>179710</v>
      </c>
      <c r="E123">
        <v>228658</v>
      </c>
      <c r="F123">
        <v>326448</v>
      </c>
      <c r="G123">
        <v>234824</v>
      </c>
      <c r="H123">
        <v>254195</v>
      </c>
      <c r="I123">
        <v>1600937</v>
      </c>
    </row>
    <row r="124" spans="1:9">
      <c r="A124" s="2">
        <v>43974</v>
      </c>
      <c r="B124">
        <v>347398</v>
      </c>
      <c r="C124">
        <v>179306</v>
      </c>
      <c r="D124">
        <v>179986</v>
      </c>
      <c r="E124">
        <v>229327</v>
      </c>
      <c r="F124">
        <v>335882</v>
      </c>
      <c r="G124">
        <v>235290</v>
      </c>
      <c r="H124">
        <v>257154</v>
      </c>
      <c r="I124">
        <v>1622612</v>
      </c>
    </row>
    <row r="125" spans="1:9">
      <c r="A125" s="2">
        <v>43975</v>
      </c>
      <c r="B125">
        <v>363211</v>
      </c>
      <c r="C125">
        <v>179859</v>
      </c>
      <c r="D125">
        <v>180328</v>
      </c>
      <c r="E125">
        <v>229858</v>
      </c>
      <c r="F125">
        <v>344481</v>
      </c>
      <c r="G125">
        <v>235772</v>
      </c>
      <c r="H125">
        <v>259559</v>
      </c>
      <c r="I125">
        <v>1643246</v>
      </c>
    </row>
    <row r="126" spans="1:9">
      <c r="A126" s="2">
        <v>43976</v>
      </c>
      <c r="B126">
        <v>374898</v>
      </c>
      <c r="C126">
        <v>180166</v>
      </c>
      <c r="D126">
        <v>180600</v>
      </c>
      <c r="E126">
        <v>230158</v>
      </c>
      <c r="F126">
        <v>353427</v>
      </c>
      <c r="G126">
        <v>235400</v>
      </c>
      <c r="H126">
        <v>261184</v>
      </c>
      <c r="I126">
        <v>1662302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opLeftCell="A115" workbookViewId="0">
      <selection activeCell="G126" sqref="G126:G129"/>
    </sheetView>
  </sheetViews>
  <sheetFormatPr defaultRowHeight="13.5"/>
  <cols>
    <col min="1" max="1" width="14.625" customWidth="1"/>
    <col min="5" max="5" width="9.5" bestFit="1" customWidth="1"/>
  </cols>
  <sheetData>
    <row r="1" spans="1:7">
      <c r="A1" s="1" t="s">
        <v>0</v>
      </c>
      <c r="B1" s="1" t="s">
        <v>15</v>
      </c>
      <c r="C1" s="1" t="s">
        <v>13</v>
      </c>
      <c r="D1" s="1" t="s">
        <v>17</v>
      </c>
      <c r="E1" t="s">
        <v>19</v>
      </c>
      <c r="F1" t="s">
        <v>21</v>
      </c>
      <c r="G1" s="3" t="s">
        <v>31</v>
      </c>
    </row>
    <row r="2" spans="1:7">
      <c r="A2" s="2">
        <v>43852</v>
      </c>
      <c r="B2" s="1">
        <v>0</v>
      </c>
      <c r="C2" s="1">
        <v>0</v>
      </c>
      <c r="D2" s="1">
        <v>0</v>
      </c>
    </row>
    <row r="3" spans="1:7">
      <c r="A3" s="2">
        <v>43853</v>
      </c>
      <c r="B3" s="1">
        <v>0</v>
      </c>
      <c r="C3" s="1">
        <v>0</v>
      </c>
      <c r="D3" s="1">
        <v>0</v>
      </c>
    </row>
    <row r="4" spans="1:7">
      <c r="A4" s="2">
        <v>43854</v>
      </c>
      <c r="B4" s="1">
        <v>0</v>
      </c>
      <c r="C4" s="1">
        <v>0</v>
      </c>
      <c r="D4" s="1">
        <v>0</v>
      </c>
    </row>
    <row r="5" spans="1:7">
      <c r="A5" s="2">
        <v>43855</v>
      </c>
      <c r="B5" s="1">
        <v>0</v>
      </c>
      <c r="C5" s="1">
        <v>0</v>
      </c>
      <c r="D5" s="1">
        <v>0</v>
      </c>
    </row>
    <row r="6" spans="1:7">
      <c r="A6" s="2">
        <v>43856</v>
      </c>
      <c r="B6" s="1">
        <v>0</v>
      </c>
      <c r="C6" s="1">
        <v>0</v>
      </c>
      <c r="D6" s="1">
        <v>0</v>
      </c>
    </row>
    <row r="7" spans="1:7">
      <c r="A7" s="2">
        <v>43857</v>
      </c>
      <c r="B7" s="1">
        <v>0</v>
      </c>
      <c r="C7" s="1">
        <v>0</v>
      </c>
      <c r="D7" s="1">
        <v>0</v>
      </c>
    </row>
    <row r="8" spans="1:7">
      <c r="A8" s="2">
        <v>43858</v>
      </c>
      <c r="B8" s="1">
        <v>0</v>
      </c>
      <c r="C8" s="1">
        <v>0</v>
      </c>
      <c r="D8" s="1">
        <v>0</v>
      </c>
    </row>
    <row r="9" spans="1:7">
      <c r="A9" s="2">
        <v>43859</v>
      </c>
      <c r="B9" s="1">
        <v>0</v>
      </c>
      <c r="C9" s="1">
        <v>0</v>
      </c>
      <c r="D9" s="1">
        <v>0</v>
      </c>
    </row>
    <row r="10" spans="1:7">
      <c r="A10" s="2">
        <v>43860</v>
      </c>
      <c r="B10" s="1">
        <v>0</v>
      </c>
      <c r="C10" s="1">
        <v>0</v>
      </c>
      <c r="D10" s="1">
        <v>0</v>
      </c>
    </row>
    <row r="11" spans="1:7">
      <c r="A11" s="2">
        <v>43861</v>
      </c>
      <c r="B11" s="1">
        <v>2</v>
      </c>
      <c r="C11" s="1">
        <v>0</v>
      </c>
      <c r="D11" s="1">
        <v>0</v>
      </c>
    </row>
    <row r="12" spans="1:7">
      <c r="A12" s="2">
        <v>43862</v>
      </c>
      <c r="B12" s="1">
        <v>2</v>
      </c>
      <c r="C12" s="1">
        <v>0</v>
      </c>
      <c r="D12" s="1">
        <v>0</v>
      </c>
    </row>
    <row r="13" spans="1:7">
      <c r="A13" s="2">
        <v>43863</v>
      </c>
      <c r="B13" s="1">
        <v>2</v>
      </c>
      <c r="C13" s="1">
        <v>0</v>
      </c>
      <c r="D13" s="1">
        <v>0</v>
      </c>
    </row>
    <row r="14" spans="1:7">
      <c r="A14" s="2">
        <v>43864</v>
      </c>
      <c r="B14" s="1">
        <v>2</v>
      </c>
      <c r="C14" s="1">
        <v>0</v>
      </c>
      <c r="D14" s="1">
        <v>0</v>
      </c>
    </row>
    <row r="15" spans="1:7">
      <c r="A15" s="2">
        <v>43865</v>
      </c>
      <c r="B15" s="1">
        <v>2</v>
      </c>
      <c r="C15" s="1">
        <v>0</v>
      </c>
      <c r="D15" s="1">
        <v>0</v>
      </c>
    </row>
    <row r="16" spans="1:7">
      <c r="A16" s="2">
        <v>43866</v>
      </c>
      <c r="B16" s="1">
        <v>2</v>
      </c>
      <c r="C16" s="1">
        <v>0</v>
      </c>
      <c r="D16" s="1">
        <v>0</v>
      </c>
    </row>
    <row r="17" spans="1:4">
      <c r="A17" s="2">
        <v>43867</v>
      </c>
      <c r="B17" s="1">
        <v>2</v>
      </c>
      <c r="C17" s="1">
        <v>0</v>
      </c>
      <c r="D17" s="1">
        <v>0</v>
      </c>
    </row>
    <row r="18" spans="1:4">
      <c r="A18" s="2">
        <v>43868</v>
      </c>
      <c r="B18" s="1">
        <v>3</v>
      </c>
      <c r="C18" s="1">
        <v>0</v>
      </c>
      <c r="D18" s="1">
        <v>0</v>
      </c>
    </row>
    <row r="19" spans="1:4">
      <c r="A19" s="2">
        <v>43869</v>
      </c>
      <c r="B19" s="1">
        <v>3</v>
      </c>
      <c r="C19" s="1">
        <v>0</v>
      </c>
      <c r="D19" s="1">
        <v>0</v>
      </c>
    </row>
    <row r="20" spans="1:4">
      <c r="A20" s="2">
        <v>43870</v>
      </c>
      <c r="B20" s="1">
        <v>3</v>
      </c>
      <c r="C20" s="1">
        <v>0</v>
      </c>
      <c r="D20" s="1">
        <v>0</v>
      </c>
    </row>
    <row r="21" spans="1:4">
      <c r="A21" s="2">
        <v>43871</v>
      </c>
      <c r="B21" s="1">
        <v>8</v>
      </c>
      <c r="C21" s="1">
        <v>0</v>
      </c>
      <c r="D21" s="1">
        <v>0</v>
      </c>
    </row>
    <row r="22" spans="1:4">
      <c r="A22" s="2">
        <v>43872</v>
      </c>
      <c r="B22" s="1">
        <v>8</v>
      </c>
      <c r="C22" s="1">
        <v>0</v>
      </c>
      <c r="D22" s="1">
        <v>0</v>
      </c>
    </row>
    <row r="23" spans="1:4">
      <c r="A23" s="2">
        <v>43873</v>
      </c>
      <c r="B23" s="1">
        <v>9</v>
      </c>
      <c r="C23" s="1">
        <v>0</v>
      </c>
      <c r="D23" s="1">
        <v>1</v>
      </c>
    </row>
    <row r="24" spans="1:4">
      <c r="A24" s="2">
        <v>43874</v>
      </c>
      <c r="B24" s="1">
        <v>9</v>
      </c>
      <c r="C24" s="1">
        <v>0</v>
      </c>
      <c r="D24" s="1">
        <v>1</v>
      </c>
    </row>
    <row r="25" spans="1:4">
      <c r="A25" s="2">
        <v>43875</v>
      </c>
      <c r="B25" s="1">
        <v>9</v>
      </c>
      <c r="C25" s="1">
        <v>0</v>
      </c>
      <c r="D25" s="1">
        <v>1</v>
      </c>
    </row>
    <row r="26" spans="1:4">
      <c r="A26" s="2">
        <v>43876</v>
      </c>
      <c r="B26" s="1">
        <v>9</v>
      </c>
      <c r="C26" s="1">
        <v>0</v>
      </c>
      <c r="D26" s="1">
        <v>1</v>
      </c>
    </row>
    <row r="27" spans="1:4">
      <c r="A27" s="2">
        <v>43877</v>
      </c>
      <c r="B27" s="1">
        <v>9</v>
      </c>
      <c r="C27" s="1">
        <v>0</v>
      </c>
      <c r="D27" s="1">
        <v>8</v>
      </c>
    </row>
    <row r="28" spans="1:4">
      <c r="A28" s="2">
        <v>43878</v>
      </c>
      <c r="B28" s="1">
        <v>9</v>
      </c>
      <c r="C28" s="1">
        <v>0</v>
      </c>
      <c r="D28" s="1">
        <v>8</v>
      </c>
    </row>
    <row r="29" spans="1:4">
      <c r="A29" s="2">
        <v>43879</v>
      </c>
      <c r="B29" s="1">
        <v>9</v>
      </c>
      <c r="C29" s="1">
        <v>0</v>
      </c>
      <c r="D29" s="1">
        <v>8</v>
      </c>
    </row>
    <row r="30" spans="1:4">
      <c r="A30" s="2">
        <v>43880</v>
      </c>
      <c r="B30" s="1">
        <v>9</v>
      </c>
      <c r="C30" s="1">
        <v>0</v>
      </c>
      <c r="D30" s="1">
        <v>8</v>
      </c>
    </row>
    <row r="31" spans="1:4">
      <c r="A31" s="2">
        <v>43881</v>
      </c>
      <c r="B31" s="1">
        <v>9</v>
      </c>
      <c r="C31" s="1">
        <v>0</v>
      </c>
      <c r="D31" s="1">
        <v>8</v>
      </c>
    </row>
    <row r="32" spans="1:4">
      <c r="A32" s="2">
        <v>43882</v>
      </c>
      <c r="B32" s="1">
        <v>9</v>
      </c>
      <c r="C32" s="1">
        <v>0</v>
      </c>
      <c r="D32" s="1">
        <v>8</v>
      </c>
    </row>
    <row r="33" spans="1:7">
      <c r="A33" s="2">
        <v>43883</v>
      </c>
      <c r="B33" s="1">
        <v>9</v>
      </c>
      <c r="C33" s="1">
        <v>0</v>
      </c>
      <c r="D33" s="1">
        <v>8</v>
      </c>
    </row>
    <row r="34" spans="1:7">
      <c r="A34" s="2">
        <v>43884</v>
      </c>
      <c r="B34" s="1">
        <v>9</v>
      </c>
      <c r="C34" s="1">
        <v>0</v>
      </c>
      <c r="D34" s="1">
        <v>8</v>
      </c>
    </row>
    <row r="35" spans="1:7">
      <c r="A35" s="2">
        <v>43885</v>
      </c>
      <c r="B35" s="1">
        <v>13</v>
      </c>
      <c r="C35" s="1">
        <v>0</v>
      </c>
      <c r="D35" s="1">
        <v>8</v>
      </c>
    </row>
    <row r="36" spans="1:7">
      <c r="A36" s="2">
        <v>43886</v>
      </c>
      <c r="B36" s="1">
        <v>13</v>
      </c>
      <c r="C36" s="1">
        <v>0</v>
      </c>
      <c r="D36" s="1">
        <v>8</v>
      </c>
    </row>
    <row r="37" spans="1:7">
      <c r="A37" s="2">
        <v>43887</v>
      </c>
      <c r="B37" s="1">
        <v>13</v>
      </c>
      <c r="C37" s="1">
        <v>0</v>
      </c>
      <c r="D37" s="1">
        <v>8</v>
      </c>
    </row>
    <row r="38" spans="1:7">
      <c r="A38" s="2">
        <v>43888</v>
      </c>
      <c r="B38" s="1">
        <v>15</v>
      </c>
      <c r="C38" s="1">
        <v>0</v>
      </c>
      <c r="D38" s="1">
        <v>8</v>
      </c>
    </row>
    <row r="39" spans="1:7">
      <c r="A39" s="2">
        <v>43889</v>
      </c>
      <c r="B39" s="1">
        <v>20</v>
      </c>
      <c r="C39" s="1">
        <v>0</v>
      </c>
      <c r="D39" s="1">
        <v>8</v>
      </c>
    </row>
    <row r="40" spans="1:7">
      <c r="A40" s="2">
        <v>43890</v>
      </c>
      <c r="B40" s="1">
        <v>23</v>
      </c>
      <c r="C40" s="1">
        <v>0</v>
      </c>
      <c r="D40" s="1">
        <v>8</v>
      </c>
    </row>
    <row r="41" spans="1:7">
      <c r="A41" s="2">
        <v>43891</v>
      </c>
      <c r="B41" s="1">
        <v>36</v>
      </c>
      <c r="C41" s="1">
        <v>0</v>
      </c>
      <c r="D41" s="1">
        <v>8</v>
      </c>
    </row>
    <row r="42" spans="1:7">
      <c r="A42" s="2">
        <v>43892</v>
      </c>
      <c r="B42" s="1">
        <v>40</v>
      </c>
      <c r="C42" s="1">
        <v>0</v>
      </c>
      <c r="D42" s="1">
        <v>8</v>
      </c>
    </row>
    <row r="43" spans="1:7">
      <c r="A43" s="2">
        <v>43893</v>
      </c>
      <c r="B43" s="1">
        <v>51</v>
      </c>
      <c r="C43" s="1">
        <v>0</v>
      </c>
      <c r="D43" s="1">
        <v>8</v>
      </c>
    </row>
    <row r="44" spans="1:7">
      <c r="A44" s="2">
        <v>43894</v>
      </c>
      <c r="B44" s="1">
        <v>85</v>
      </c>
      <c r="C44" s="1">
        <v>0</v>
      </c>
      <c r="D44" s="1">
        <v>8</v>
      </c>
    </row>
    <row r="45" spans="1:7">
      <c r="A45" s="2">
        <v>43895</v>
      </c>
      <c r="B45" s="1">
        <v>115</v>
      </c>
      <c r="C45" s="1">
        <v>0</v>
      </c>
      <c r="D45" s="1">
        <v>8</v>
      </c>
      <c r="E45">
        <f>C45/B45</f>
        <v>0</v>
      </c>
      <c r="F45">
        <f>D45/B45</f>
        <v>6.9565217391304349E-2</v>
      </c>
      <c r="G45">
        <f>B45-C45-D45</f>
        <v>107</v>
      </c>
    </row>
    <row r="46" spans="1:7">
      <c r="A46" s="2">
        <v>43896</v>
      </c>
      <c r="B46" s="1">
        <v>163</v>
      </c>
      <c r="C46" s="1">
        <v>1</v>
      </c>
      <c r="D46" s="1">
        <v>8</v>
      </c>
      <c r="E46">
        <f t="shared" ref="E46:E109" si="0">C46/B46</f>
        <v>6.1349693251533744E-3</v>
      </c>
      <c r="F46">
        <f t="shared" ref="F46:F109" si="1">D46/B46</f>
        <v>4.9079754601226995E-2</v>
      </c>
      <c r="G46">
        <f t="shared" ref="G46:G66" si="2">B46-C46-D46</f>
        <v>154</v>
      </c>
    </row>
    <row r="47" spans="1:7">
      <c r="A47" s="2">
        <v>43897</v>
      </c>
      <c r="B47" s="1">
        <v>206</v>
      </c>
      <c r="C47" s="1">
        <v>2</v>
      </c>
      <c r="D47" s="1">
        <v>18</v>
      </c>
      <c r="E47">
        <f t="shared" si="0"/>
        <v>9.7087378640776691E-3</v>
      </c>
      <c r="F47">
        <f t="shared" si="1"/>
        <v>8.7378640776699032E-2</v>
      </c>
      <c r="G47">
        <f t="shared" si="2"/>
        <v>186</v>
      </c>
    </row>
    <row r="48" spans="1:7">
      <c r="A48" s="2">
        <v>43898</v>
      </c>
      <c r="B48" s="1">
        <v>273</v>
      </c>
      <c r="C48" s="1">
        <v>2</v>
      </c>
      <c r="D48" s="1">
        <v>18</v>
      </c>
      <c r="E48">
        <f t="shared" si="0"/>
        <v>7.326007326007326E-3</v>
      </c>
      <c r="F48">
        <f t="shared" si="1"/>
        <v>6.5934065934065936E-2</v>
      </c>
      <c r="G48">
        <f t="shared" si="2"/>
        <v>253</v>
      </c>
    </row>
    <row r="49" spans="1:7">
      <c r="A49" s="2">
        <v>43899</v>
      </c>
      <c r="B49" s="1">
        <v>321</v>
      </c>
      <c r="C49" s="1">
        <v>3</v>
      </c>
      <c r="D49" s="1">
        <v>18</v>
      </c>
      <c r="E49">
        <f t="shared" si="0"/>
        <v>9.3457943925233638E-3</v>
      </c>
      <c r="F49">
        <f t="shared" si="1"/>
        <v>5.6074766355140186E-2</v>
      </c>
      <c r="G49">
        <f t="shared" si="2"/>
        <v>300</v>
      </c>
    </row>
    <row r="50" spans="1:7">
      <c r="A50" s="2">
        <v>43900</v>
      </c>
      <c r="B50" s="1">
        <v>382</v>
      </c>
      <c r="C50" s="1">
        <v>7</v>
      </c>
      <c r="D50" s="1">
        <v>18</v>
      </c>
      <c r="E50">
        <f t="shared" si="0"/>
        <v>1.832460732984293E-2</v>
      </c>
      <c r="F50">
        <f t="shared" si="1"/>
        <v>4.712041884816754E-2</v>
      </c>
      <c r="G50">
        <f t="shared" si="2"/>
        <v>357</v>
      </c>
    </row>
    <row r="51" spans="1:7">
      <c r="A51" s="2">
        <v>43901</v>
      </c>
      <c r="B51" s="1">
        <v>456</v>
      </c>
      <c r="C51" s="1">
        <v>7</v>
      </c>
      <c r="D51" s="1">
        <v>18</v>
      </c>
      <c r="E51">
        <f t="shared" si="0"/>
        <v>1.5350877192982455E-2</v>
      </c>
      <c r="F51">
        <f t="shared" si="1"/>
        <v>3.9473684210526314E-2</v>
      </c>
      <c r="G51">
        <f t="shared" si="2"/>
        <v>431</v>
      </c>
    </row>
    <row r="52" spans="1:7">
      <c r="A52" s="2">
        <v>43902</v>
      </c>
      <c r="B52" s="1">
        <v>456</v>
      </c>
      <c r="C52" s="1">
        <v>9</v>
      </c>
      <c r="D52" s="1">
        <v>18</v>
      </c>
      <c r="E52">
        <f t="shared" si="0"/>
        <v>1.9736842105263157E-2</v>
      </c>
      <c r="F52">
        <f t="shared" si="1"/>
        <v>3.9473684210526314E-2</v>
      </c>
      <c r="G52">
        <f t="shared" si="2"/>
        <v>429</v>
      </c>
    </row>
    <row r="53" spans="1:7">
      <c r="A53" s="2">
        <v>43903</v>
      </c>
      <c r="B53" s="1">
        <v>798</v>
      </c>
      <c r="C53" s="1">
        <v>10</v>
      </c>
      <c r="D53" s="1">
        <v>18</v>
      </c>
      <c r="E53">
        <f t="shared" si="0"/>
        <v>1.2531328320802004E-2</v>
      </c>
      <c r="F53">
        <f t="shared" si="1"/>
        <v>2.2556390977443608E-2</v>
      </c>
      <c r="G53">
        <f t="shared" si="2"/>
        <v>770</v>
      </c>
    </row>
    <row r="54" spans="1:7">
      <c r="A54" s="2">
        <v>43904</v>
      </c>
      <c r="B54" s="1">
        <v>1140</v>
      </c>
      <c r="C54" s="1">
        <v>28</v>
      </c>
      <c r="D54" s="1">
        <v>18</v>
      </c>
      <c r="E54">
        <f t="shared" si="0"/>
        <v>2.456140350877193E-2</v>
      </c>
      <c r="F54">
        <f t="shared" si="1"/>
        <v>1.5789473684210527E-2</v>
      </c>
      <c r="G54">
        <f t="shared" si="2"/>
        <v>1094</v>
      </c>
    </row>
    <row r="55" spans="1:7">
      <c r="A55" s="2">
        <v>43905</v>
      </c>
      <c r="B55" s="1">
        <v>1140</v>
      </c>
      <c r="C55" s="1">
        <v>43</v>
      </c>
      <c r="D55" s="1">
        <v>18</v>
      </c>
      <c r="E55">
        <f t="shared" si="0"/>
        <v>3.7719298245614034E-2</v>
      </c>
      <c r="F55">
        <f t="shared" si="1"/>
        <v>1.5789473684210527E-2</v>
      </c>
      <c r="G55">
        <f t="shared" si="2"/>
        <v>1079</v>
      </c>
    </row>
    <row r="56" spans="1:7">
      <c r="A56" s="2">
        <v>43906</v>
      </c>
      <c r="B56" s="1">
        <v>1543</v>
      </c>
      <c r="C56" s="1">
        <v>65</v>
      </c>
      <c r="D56" s="1">
        <v>20</v>
      </c>
      <c r="E56">
        <f t="shared" si="0"/>
        <v>4.2125729099157488E-2</v>
      </c>
      <c r="F56">
        <f t="shared" si="1"/>
        <v>1.2961762799740765E-2</v>
      </c>
      <c r="G56">
        <f t="shared" si="2"/>
        <v>1458</v>
      </c>
    </row>
    <row r="57" spans="1:7">
      <c r="A57" s="2">
        <v>43907</v>
      </c>
      <c r="B57" s="1">
        <v>1950</v>
      </c>
      <c r="C57" s="1">
        <v>81</v>
      </c>
      <c r="D57" s="1">
        <v>52</v>
      </c>
      <c r="E57">
        <f t="shared" si="0"/>
        <v>4.1538461538461538E-2</v>
      </c>
      <c r="F57">
        <f t="shared" si="1"/>
        <v>2.6666666666666668E-2</v>
      </c>
      <c r="G57">
        <f t="shared" si="2"/>
        <v>1817</v>
      </c>
    </row>
    <row r="58" spans="1:7">
      <c r="A58" s="2">
        <v>43908</v>
      </c>
      <c r="B58" s="1">
        <v>2626</v>
      </c>
      <c r="C58" s="1">
        <v>115</v>
      </c>
      <c r="D58" s="1">
        <v>65</v>
      </c>
      <c r="E58">
        <f t="shared" si="0"/>
        <v>4.379284082254379E-2</v>
      </c>
      <c r="F58">
        <f t="shared" si="1"/>
        <v>2.4752475247524754E-2</v>
      </c>
      <c r="G58">
        <f t="shared" si="2"/>
        <v>2446</v>
      </c>
    </row>
    <row r="59" spans="1:7">
      <c r="A59" s="2">
        <v>43909</v>
      </c>
      <c r="B59" s="1">
        <v>2689</v>
      </c>
      <c r="C59" s="1">
        <v>158</v>
      </c>
      <c r="D59" s="1">
        <v>65</v>
      </c>
      <c r="E59">
        <f t="shared" si="0"/>
        <v>5.875790256600967E-2</v>
      </c>
      <c r="F59">
        <f t="shared" si="1"/>
        <v>2.4172554853105245E-2</v>
      </c>
      <c r="G59">
        <f t="shared" si="2"/>
        <v>2466</v>
      </c>
    </row>
    <row r="60" spans="1:7">
      <c r="A60" s="2">
        <v>43910</v>
      </c>
      <c r="B60" s="1">
        <v>3983</v>
      </c>
      <c r="C60" s="1">
        <v>194</v>
      </c>
      <c r="D60" s="1">
        <v>65</v>
      </c>
      <c r="E60">
        <f t="shared" si="0"/>
        <v>4.8707004770273662E-2</v>
      </c>
      <c r="F60">
        <f t="shared" si="1"/>
        <v>1.631935726839066E-2</v>
      </c>
      <c r="G60">
        <f t="shared" si="2"/>
        <v>3724</v>
      </c>
    </row>
    <row r="61" spans="1:7">
      <c r="A61" s="2">
        <v>43911</v>
      </c>
      <c r="B61" s="1">
        <v>5018</v>
      </c>
      <c r="C61" s="1">
        <v>250</v>
      </c>
      <c r="D61" s="1">
        <v>65</v>
      </c>
      <c r="E61">
        <f t="shared" si="0"/>
        <v>4.9820645675567952E-2</v>
      </c>
      <c r="F61">
        <f t="shared" si="1"/>
        <v>1.2953367875647668E-2</v>
      </c>
      <c r="G61">
        <f t="shared" si="2"/>
        <v>4703</v>
      </c>
    </row>
    <row r="62" spans="1:7">
      <c r="A62" s="2">
        <v>43912</v>
      </c>
      <c r="B62" s="1">
        <v>5683</v>
      </c>
      <c r="C62" s="1">
        <v>285</v>
      </c>
      <c r="D62" s="1">
        <v>65</v>
      </c>
      <c r="E62">
        <f t="shared" si="0"/>
        <v>5.0149568889670947E-2</v>
      </c>
      <c r="F62">
        <f t="shared" si="1"/>
        <v>1.1437620974837234E-2</v>
      </c>
      <c r="G62">
        <f t="shared" si="2"/>
        <v>5333</v>
      </c>
    </row>
    <row r="63" spans="1:7">
      <c r="A63" s="2">
        <v>43913</v>
      </c>
      <c r="B63" s="1">
        <v>6650</v>
      </c>
      <c r="C63" s="1">
        <v>359</v>
      </c>
      <c r="D63" s="1">
        <v>65</v>
      </c>
      <c r="E63">
        <f t="shared" si="0"/>
        <v>5.3984962406015038E-2</v>
      </c>
      <c r="F63">
        <f t="shared" si="1"/>
        <v>9.7744360902255641E-3</v>
      </c>
      <c r="G63">
        <f t="shared" si="2"/>
        <v>6226</v>
      </c>
    </row>
    <row r="64" spans="1:7">
      <c r="A64" s="2">
        <v>43914</v>
      </c>
      <c r="B64" s="1">
        <v>8077</v>
      </c>
      <c r="C64" s="1">
        <v>508</v>
      </c>
      <c r="D64" s="1">
        <v>135</v>
      </c>
      <c r="E64">
        <f t="shared" si="0"/>
        <v>6.2894639098675251E-2</v>
      </c>
      <c r="F64">
        <f t="shared" si="1"/>
        <v>1.6714126532128264E-2</v>
      </c>
      <c r="G64">
        <f t="shared" si="2"/>
        <v>7434</v>
      </c>
    </row>
    <row r="65" spans="1:7">
      <c r="A65" s="2">
        <v>43915</v>
      </c>
      <c r="B65" s="1">
        <v>9529</v>
      </c>
      <c r="C65" s="1">
        <v>694</v>
      </c>
      <c r="D65" s="1">
        <v>135</v>
      </c>
      <c r="E65">
        <f t="shared" si="0"/>
        <v>7.2830307482422085E-2</v>
      </c>
      <c r="F65">
        <f t="shared" si="1"/>
        <v>1.4167278833035996E-2</v>
      </c>
      <c r="G65">
        <f t="shared" si="2"/>
        <v>8700</v>
      </c>
    </row>
    <row r="66" spans="1:7">
      <c r="A66" s="2">
        <v>43916</v>
      </c>
      <c r="B66" s="1">
        <v>11658</v>
      </c>
      <c r="C66" s="1">
        <v>877</v>
      </c>
      <c r="D66" s="1">
        <v>142</v>
      </c>
      <c r="E66">
        <f t="shared" si="0"/>
        <v>7.5227311717275688E-2</v>
      </c>
      <c r="F66">
        <f t="shared" si="1"/>
        <v>1.2180476925716246E-2</v>
      </c>
      <c r="G66">
        <f t="shared" si="2"/>
        <v>10639</v>
      </c>
    </row>
    <row r="67" spans="1:7">
      <c r="A67" s="2">
        <v>43917</v>
      </c>
      <c r="B67" s="1">
        <v>14543</v>
      </c>
      <c r="C67" s="1">
        <v>1161</v>
      </c>
      <c r="D67" s="1">
        <v>150</v>
      </c>
      <c r="E67">
        <f t="shared" si="0"/>
        <v>7.9832221687409749E-2</v>
      </c>
      <c r="F67">
        <f t="shared" si="1"/>
        <v>1.0314240528089115E-2</v>
      </c>
      <c r="G67">
        <f t="shared" ref="G67:G129" si="3">B67-C67-D67</f>
        <v>13232</v>
      </c>
    </row>
    <row r="68" spans="1:7">
      <c r="A68" s="2">
        <v>43918</v>
      </c>
      <c r="B68" s="1">
        <v>17089</v>
      </c>
      <c r="C68" s="1">
        <v>1455</v>
      </c>
      <c r="D68" s="1">
        <v>151</v>
      </c>
      <c r="E68">
        <f t="shared" si="0"/>
        <v>8.5142489320615605E-2</v>
      </c>
      <c r="F68">
        <f t="shared" si="1"/>
        <v>8.8360933934109667E-3</v>
      </c>
      <c r="G68">
        <f t="shared" si="3"/>
        <v>15483</v>
      </c>
    </row>
    <row r="69" spans="1:7">
      <c r="A69" s="2">
        <v>43919</v>
      </c>
      <c r="B69" s="1">
        <v>19522</v>
      </c>
      <c r="C69" s="1">
        <v>1669</v>
      </c>
      <c r="D69" s="1">
        <v>151</v>
      </c>
      <c r="E69">
        <f t="shared" si="0"/>
        <v>8.5493289621964966E-2</v>
      </c>
      <c r="F69">
        <f t="shared" si="1"/>
        <v>7.7348632312263087E-3</v>
      </c>
      <c r="G69">
        <f t="shared" si="3"/>
        <v>17702</v>
      </c>
    </row>
    <row r="70" spans="1:7">
      <c r="A70" s="2">
        <v>43920</v>
      </c>
      <c r="B70" s="1">
        <v>22141</v>
      </c>
      <c r="C70" s="1">
        <v>2043</v>
      </c>
      <c r="D70" s="1">
        <v>171</v>
      </c>
      <c r="E70">
        <f t="shared" si="0"/>
        <v>9.2272255092362587E-2</v>
      </c>
      <c r="F70">
        <f t="shared" si="1"/>
        <v>7.7232283998012741E-3</v>
      </c>
      <c r="G70">
        <f t="shared" si="3"/>
        <v>19927</v>
      </c>
    </row>
    <row r="71" spans="1:7">
      <c r="A71" s="2">
        <v>43921</v>
      </c>
      <c r="B71" s="1">
        <v>25150</v>
      </c>
      <c r="C71" s="1">
        <v>2425</v>
      </c>
      <c r="D71" s="1">
        <v>179</v>
      </c>
      <c r="E71">
        <f t="shared" si="0"/>
        <v>9.6421471172962223E-2</v>
      </c>
      <c r="F71">
        <f t="shared" si="1"/>
        <v>7.1172962226640161E-3</v>
      </c>
      <c r="G71">
        <f t="shared" si="3"/>
        <v>22546</v>
      </c>
    </row>
    <row r="72" spans="1:7">
      <c r="A72" s="2">
        <v>43922</v>
      </c>
      <c r="B72" s="1">
        <v>29474</v>
      </c>
      <c r="C72" s="1">
        <v>3095</v>
      </c>
      <c r="D72" s="1">
        <v>179</v>
      </c>
      <c r="E72">
        <f t="shared" si="0"/>
        <v>0.10500780348781977</v>
      </c>
      <c r="F72">
        <f t="shared" si="1"/>
        <v>6.0731492162583974E-3</v>
      </c>
      <c r="G72">
        <f t="shared" si="3"/>
        <v>26200</v>
      </c>
    </row>
    <row r="73" spans="1:7">
      <c r="A73" s="2">
        <v>43923</v>
      </c>
      <c r="B73" s="1">
        <v>33718</v>
      </c>
      <c r="C73" s="1">
        <v>3747</v>
      </c>
      <c r="D73" s="1">
        <v>191</v>
      </c>
      <c r="E73">
        <f t="shared" si="0"/>
        <v>0.11112758763864998</v>
      </c>
      <c r="F73">
        <f t="shared" si="1"/>
        <v>5.6646301678628629E-3</v>
      </c>
      <c r="G73">
        <f t="shared" si="3"/>
        <v>29780</v>
      </c>
    </row>
    <row r="74" spans="1:7">
      <c r="A74" s="2">
        <v>43924</v>
      </c>
      <c r="B74" s="1">
        <v>38168</v>
      </c>
      <c r="C74" s="1">
        <v>4461</v>
      </c>
      <c r="D74" s="1">
        <v>205</v>
      </c>
      <c r="E74">
        <f t="shared" si="0"/>
        <v>0.11687801299517921</v>
      </c>
      <c r="F74">
        <f t="shared" si="1"/>
        <v>5.3709914064137493E-3</v>
      </c>
      <c r="G74">
        <f t="shared" si="3"/>
        <v>33502</v>
      </c>
    </row>
    <row r="75" spans="1:7">
      <c r="A75" s="2">
        <v>43925</v>
      </c>
      <c r="B75" s="1">
        <v>41903</v>
      </c>
      <c r="C75" s="1">
        <v>5221</v>
      </c>
      <c r="D75" s="1">
        <v>215</v>
      </c>
      <c r="E75">
        <f t="shared" si="0"/>
        <v>0.12459728420399493</v>
      </c>
      <c r="F75">
        <f t="shared" si="1"/>
        <v>5.1308975491014966E-3</v>
      </c>
      <c r="G75">
        <f t="shared" si="3"/>
        <v>36467</v>
      </c>
    </row>
    <row r="76" spans="1:7">
      <c r="A76" s="2">
        <v>43926</v>
      </c>
      <c r="B76" s="1">
        <v>47806</v>
      </c>
      <c r="C76" s="1">
        <v>5865</v>
      </c>
      <c r="D76" s="1">
        <v>229</v>
      </c>
      <c r="E76">
        <f t="shared" si="0"/>
        <v>0.12268334518679663</v>
      </c>
      <c r="F76">
        <f t="shared" si="1"/>
        <v>4.7901936995356229E-3</v>
      </c>
      <c r="G76">
        <f t="shared" si="3"/>
        <v>41712</v>
      </c>
    </row>
    <row r="77" spans="1:7">
      <c r="A77" s="2">
        <v>43927</v>
      </c>
      <c r="B77" s="1">
        <v>51608</v>
      </c>
      <c r="C77" s="1">
        <v>6433</v>
      </c>
      <c r="D77" s="1">
        <v>229</v>
      </c>
      <c r="E77">
        <f t="shared" si="0"/>
        <v>0.12465121686560224</v>
      </c>
      <c r="F77">
        <f t="shared" si="1"/>
        <v>4.4372965431716009E-3</v>
      </c>
      <c r="G77">
        <f t="shared" si="3"/>
        <v>44946</v>
      </c>
    </row>
    <row r="78" spans="1:7">
      <c r="A78" s="2">
        <v>43928</v>
      </c>
      <c r="B78" s="1">
        <v>55242</v>
      </c>
      <c r="C78" s="1">
        <v>7471</v>
      </c>
      <c r="D78" s="1">
        <v>332</v>
      </c>
      <c r="E78">
        <f t="shared" si="0"/>
        <v>0.13524130190796857</v>
      </c>
      <c r="F78">
        <f t="shared" si="1"/>
        <v>6.0099199884146122E-3</v>
      </c>
      <c r="G78">
        <f t="shared" si="3"/>
        <v>47439</v>
      </c>
    </row>
    <row r="79" spans="1:7">
      <c r="A79" s="2">
        <v>43929</v>
      </c>
      <c r="B79" s="1">
        <v>60733</v>
      </c>
      <c r="C79" s="1">
        <v>8505</v>
      </c>
      <c r="D79" s="1">
        <v>345</v>
      </c>
      <c r="E79">
        <f t="shared" si="0"/>
        <v>0.14003918792089967</v>
      </c>
      <c r="F79">
        <f t="shared" si="1"/>
        <v>5.6806019791546605E-3</v>
      </c>
      <c r="G79">
        <f t="shared" si="3"/>
        <v>51883</v>
      </c>
    </row>
    <row r="80" spans="1:7">
      <c r="A80" s="2">
        <v>43930</v>
      </c>
      <c r="B80" s="1">
        <v>65077</v>
      </c>
      <c r="C80" s="1">
        <v>9608</v>
      </c>
      <c r="D80" s="1">
        <v>357</v>
      </c>
      <c r="E80">
        <f t="shared" si="0"/>
        <v>0.1476404874225917</v>
      </c>
      <c r="F80">
        <f t="shared" si="1"/>
        <v>5.485809118428938E-3</v>
      </c>
      <c r="G80">
        <f t="shared" si="3"/>
        <v>55112</v>
      </c>
    </row>
    <row r="81" spans="1:7">
      <c r="A81" s="2">
        <v>43931</v>
      </c>
      <c r="B81" s="1">
        <v>73758</v>
      </c>
      <c r="C81" s="1">
        <v>10760</v>
      </c>
      <c r="D81" s="1">
        <v>588</v>
      </c>
      <c r="E81">
        <f t="shared" si="0"/>
        <v>0.1458824805444833</v>
      </c>
      <c r="F81">
        <f t="shared" si="1"/>
        <v>7.9720165948100538E-3</v>
      </c>
      <c r="G81">
        <f t="shared" si="3"/>
        <v>62410</v>
      </c>
    </row>
    <row r="82" spans="1:7">
      <c r="A82" s="2">
        <v>43932</v>
      </c>
      <c r="B82" s="1">
        <v>78991</v>
      </c>
      <c r="C82" s="1">
        <v>11599</v>
      </c>
      <c r="D82" s="1">
        <v>625</v>
      </c>
      <c r="E82">
        <f t="shared" si="0"/>
        <v>0.14683951336228179</v>
      </c>
      <c r="F82">
        <f t="shared" si="1"/>
        <v>7.9122938056234247E-3</v>
      </c>
      <c r="G82">
        <f t="shared" si="3"/>
        <v>66767</v>
      </c>
    </row>
    <row r="83" spans="1:7">
      <c r="A83" s="2">
        <v>43933</v>
      </c>
      <c r="B83" s="1">
        <v>84279</v>
      </c>
      <c r="C83" s="1">
        <v>12285</v>
      </c>
      <c r="D83" s="1">
        <v>625</v>
      </c>
      <c r="E83">
        <f t="shared" si="0"/>
        <v>0.14576584914391486</v>
      </c>
      <c r="F83">
        <f t="shared" si="1"/>
        <v>7.4158449910416589E-3</v>
      </c>
      <c r="G83">
        <f t="shared" si="3"/>
        <v>71369</v>
      </c>
    </row>
    <row r="84" spans="1:7">
      <c r="A84" s="2">
        <v>43934</v>
      </c>
      <c r="B84" s="1">
        <v>88621</v>
      </c>
      <c r="C84" s="1">
        <v>13029</v>
      </c>
      <c r="D84" s="1">
        <v>625</v>
      </c>
      <c r="E84">
        <f t="shared" si="0"/>
        <v>0.14701932950429356</v>
      </c>
      <c r="F84">
        <f t="shared" si="1"/>
        <v>7.0525044853928529E-3</v>
      </c>
      <c r="G84">
        <f t="shared" si="3"/>
        <v>74967</v>
      </c>
    </row>
    <row r="85" spans="1:7">
      <c r="A85" s="2">
        <v>43935</v>
      </c>
      <c r="B85" s="1">
        <v>93873</v>
      </c>
      <c r="C85" s="1">
        <v>14073</v>
      </c>
      <c r="D85" s="1">
        <v>625</v>
      </c>
      <c r="E85">
        <f t="shared" si="0"/>
        <v>0.1499153111118213</v>
      </c>
      <c r="F85">
        <f t="shared" si="1"/>
        <v>6.657931460590372E-3</v>
      </c>
      <c r="G85">
        <f t="shared" si="3"/>
        <v>79175</v>
      </c>
    </row>
    <row r="86" spans="1:7">
      <c r="A86" s="2">
        <v>43936</v>
      </c>
      <c r="B86" s="1">
        <v>98476</v>
      </c>
      <c r="C86" s="1">
        <v>14915</v>
      </c>
      <c r="D86" s="1">
        <v>625</v>
      </c>
      <c r="E86">
        <f t="shared" si="0"/>
        <v>0.15145822332344938</v>
      </c>
      <c r="F86">
        <f t="shared" si="1"/>
        <v>6.3467240749014988E-3</v>
      </c>
      <c r="G86">
        <f t="shared" si="3"/>
        <v>82936</v>
      </c>
    </row>
    <row r="87" spans="1:7">
      <c r="A87" s="2">
        <v>43937</v>
      </c>
      <c r="B87" s="1">
        <v>103093</v>
      </c>
      <c r="C87" s="1">
        <v>15944</v>
      </c>
      <c r="D87" s="1">
        <v>625</v>
      </c>
      <c r="E87">
        <f t="shared" si="0"/>
        <v>0.15465647522140202</v>
      </c>
      <c r="F87">
        <f t="shared" si="1"/>
        <v>6.0624872687767353E-3</v>
      </c>
      <c r="G87">
        <f t="shared" si="3"/>
        <v>86524</v>
      </c>
    </row>
    <row r="88" spans="1:7">
      <c r="A88" s="2">
        <v>43938</v>
      </c>
      <c r="B88" s="1">
        <v>108692</v>
      </c>
      <c r="C88" s="1">
        <v>16879</v>
      </c>
      <c r="D88" s="1">
        <v>625</v>
      </c>
      <c r="E88">
        <f t="shared" si="0"/>
        <v>0.15529201781179847</v>
      </c>
      <c r="F88">
        <f t="shared" si="1"/>
        <v>5.7501932064917384E-3</v>
      </c>
      <c r="G88">
        <f t="shared" si="3"/>
        <v>91188</v>
      </c>
    </row>
    <row r="89" spans="1:7">
      <c r="A89" s="2">
        <v>43939</v>
      </c>
      <c r="B89" s="1">
        <v>114217</v>
      </c>
      <c r="C89" s="1">
        <v>17994</v>
      </c>
      <c r="D89" s="1">
        <v>625</v>
      </c>
      <c r="E89">
        <f t="shared" si="0"/>
        <v>0.15754222226113451</v>
      </c>
      <c r="F89">
        <f t="shared" si="1"/>
        <v>5.4720400640885332E-3</v>
      </c>
      <c r="G89">
        <f t="shared" si="3"/>
        <v>95598</v>
      </c>
    </row>
    <row r="90" spans="1:7">
      <c r="A90" s="2">
        <v>43940</v>
      </c>
      <c r="B90" s="1">
        <v>120067</v>
      </c>
      <c r="C90" s="1">
        <v>18492</v>
      </c>
      <c r="D90" s="1">
        <v>625</v>
      </c>
      <c r="E90">
        <f t="shared" si="0"/>
        <v>0.1540140088450615</v>
      </c>
      <c r="F90">
        <f t="shared" si="1"/>
        <v>5.2054269699417823E-3</v>
      </c>
      <c r="G90">
        <f t="shared" si="3"/>
        <v>100950</v>
      </c>
    </row>
    <row r="91" spans="1:7">
      <c r="A91" s="2">
        <v>43941</v>
      </c>
      <c r="B91" s="1">
        <v>124743</v>
      </c>
      <c r="C91" s="1">
        <v>19051</v>
      </c>
      <c r="D91" s="1">
        <v>625</v>
      </c>
      <c r="E91">
        <f t="shared" si="0"/>
        <v>0.15272199642464906</v>
      </c>
      <c r="F91">
        <f t="shared" si="1"/>
        <v>5.0103011792244859E-3</v>
      </c>
      <c r="G91">
        <f t="shared" si="3"/>
        <v>105067</v>
      </c>
    </row>
    <row r="92" spans="1:7">
      <c r="A92" s="2">
        <v>43942</v>
      </c>
      <c r="B92" s="1">
        <v>129044</v>
      </c>
      <c r="C92" s="1">
        <v>20223</v>
      </c>
      <c r="D92" s="1">
        <v>638</v>
      </c>
      <c r="E92">
        <f t="shared" si="0"/>
        <v>0.15671398902699854</v>
      </c>
      <c r="F92">
        <f t="shared" si="1"/>
        <v>4.9440500914416791E-3</v>
      </c>
      <c r="G92">
        <f t="shared" si="3"/>
        <v>108183</v>
      </c>
    </row>
    <row r="93" spans="1:7">
      <c r="A93" s="2">
        <v>43943</v>
      </c>
      <c r="B93" s="1">
        <v>133495</v>
      </c>
      <c r="C93" s="1">
        <v>21060</v>
      </c>
      <c r="D93" s="1">
        <v>683</v>
      </c>
      <c r="E93">
        <f t="shared" si="0"/>
        <v>0.15775871755496459</v>
      </c>
      <c r="F93">
        <f t="shared" si="1"/>
        <v>5.1162964905052625E-3</v>
      </c>
      <c r="G93">
        <f t="shared" si="3"/>
        <v>111752</v>
      </c>
    </row>
    <row r="94" spans="1:7">
      <c r="A94" s="2">
        <v>43944</v>
      </c>
      <c r="B94" s="1">
        <v>138078</v>
      </c>
      <c r="C94" s="1">
        <v>21787</v>
      </c>
      <c r="D94" s="1">
        <v>712</v>
      </c>
      <c r="E94">
        <f t="shared" si="0"/>
        <v>0.15778762728312984</v>
      </c>
      <c r="F94">
        <f t="shared" si="1"/>
        <v>5.1565057431306946E-3</v>
      </c>
      <c r="G94">
        <f t="shared" si="3"/>
        <v>115579</v>
      </c>
    </row>
    <row r="95" spans="1:7">
      <c r="A95" s="2">
        <v>43945</v>
      </c>
      <c r="B95" s="1">
        <v>143464</v>
      </c>
      <c r="C95" s="1">
        <v>22792</v>
      </c>
      <c r="D95" s="1">
        <v>721</v>
      </c>
      <c r="E95">
        <f t="shared" si="0"/>
        <v>0.15886912396141192</v>
      </c>
      <c r="F95">
        <f t="shared" si="1"/>
        <v>5.0256510344058444E-3</v>
      </c>
      <c r="G95">
        <f t="shared" si="3"/>
        <v>119951</v>
      </c>
    </row>
    <row r="96" spans="1:7">
      <c r="A96" s="2">
        <v>43946</v>
      </c>
      <c r="B96" s="1">
        <v>148377</v>
      </c>
      <c r="C96" s="1">
        <v>23635</v>
      </c>
      <c r="D96" s="1">
        <v>774</v>
      </c>
      <c r="E96">
        <f t="shared" si="0"/>
        <v>0.15929018648442819</v>
      </c>
      <c r="F96">
        <f t="shared" si="1"/>
        <v>5.2164419013728544E-3</v>
      </c>
      <c r="G96">
        <f t="shared" si="3"/>
        <v>123968</v>
      </c>
    </row>
    <row r="97" spans="1:7">
      <c r="A97" s="2">
        <v>43947</v>
      </c>
      <c r="B97" s="1">
        <v>152840</v>
      </c>
      <c r="C97" s="1">
        <v>24055</v>
      </c>
      <c r="D97" s="1">
        <v>778</v>
      </c>
      <c r="E97">
        <f t="shared" si="0"/>
        <v>0.15738680973567129</v>
      </c>
      <c r="F97">
        <f t="shared" si="1"/>
        <v>5.0902904998691443E-3</v>
      </c>
      <c r="G97">
        <f t="shared" si="3"/>
        <v>128007</v>
      </c>
    </row>
    <row r="98" spans="1:7">
      <c r="A98" s="2">
        <v>43948</v>
      </c>
      <c r="B98" s="1">
        <v>157149</v>
      </c>
      <c r="C98" s="1">
        <v>24393</v>
      </c>
      <c r="D98" s="1">
        <v>778</v>
      </c>
      <c r="E98">
        <f t="shared" si="0"/>
        <v>0.15522211404463279</v>
      </c>
      <c r="F98">
        <f t="shared" si="1"/>
        <v>4.9507155629370855E-3</v>
      </c>
      <c r="G98">
        <f t="shared" si="3"/>
        <v>131978</v>
      </c>
    </row>
    <row r="99" spans="1:7">
      <c r="A99" s="2">
        <v>43949</v>
      </c>
      <c r="B99" s="1">
        <v>161145</v>
      </c>
      <c r="C99" s="1">
        <v>25302</v>
      </c>
      <c r="D99" s="1">
        <v>807</v>
      </c>
      <c r="E99">
        <f t="shared" si="0"/>
        <v>0.15701386949641627</v>
      </c>
      <c r="F99">
        <f t="shared" si="1"/>
        <v>5.0079121288280739E-3</v>
      </c>
      <c r="G99">
        <f t="shared" si="3"/>
        <v>135036</v>
      </c>
    </row>
    <row r="100" spans="1:7">
      <c r="A100" s="2">
        <v>43950</v>
      </c>
      <c r="B100" s="1">
        <v>165221</v>
      </c>
      <c r="C100" s="1">
        <v>26097</v>
      </c>
      <c r="D100" s="1">
        <v>807</v>
      </c>
      <c r="E100">
        <f t="shared" si="0"/>
        <v>0.15795207630991218</v>
      </c>
      <c r="F100">
        <f t="shared" si="1"/>
        <v>4.8843669993523823E-3</v>
      </c>
      <c r="G100">
        <f t="shared" si="3"/>
        <v>138317</v>
      </c>
    </row>
    <row r="101" spans="1:7">
      <c r="A101" s="2">
        <v>43951</v>
      </c>
      <c r="B101" s="1">
        <v>171253</v>
      </c>
      <c r="C101" s="1">
        <v>26771</v>
      </c>
      <c r="D101" s="1">
        <v>807</v>
      </c>
      <c r="E101">
        <f t="shared" si="0"/>
        <v>0.15632426877193392</v>
      </c>
      <c r="F101">
        <f t="shared" si="1"/>
        <v>4.7123262074241033E-3</v>
      </c>
      <c r="G101">
        <f t="shared" si="3"/>
        <v>143675</v>
      </c>
    </row>
    <row r="102" spans="1:7">
      <c r="A102" s="2">
        <v>43952</v>
      </c>
      <c r="B102" s="1">
        <v>177454</v>
      </c>
      <c r="C102" s="1">
        <v>27510</v>
      </c>
      <c r="D102" s="1">
        <v>807</v>
      </c>
      <c r="E102">
        <f t="shared" si="0"/>
        <v>0.15502609126872316</v>
      </c>
      <c r="F102">
        <f t="shared" si="1"/>
        <v>4.5476574210781386E-3</v>
      </c>
      <c r="G102">
        <f t="shared" si="3"/>
        <v>149137</v>
      </c>
    </row>
    <row r="103" spans="1:7">
      <c r="A103" s="2">
        <v>43953</v>
      </c>
      <c r="B103" s="1">
        <v>182260</v>
      </c>
      <c r="C103" s="1">
        <v>28131</v>
      </c>
      <c r="D103" s="1">
        <v>807</v>
      </c>
      <c r="E103">
        <f t="shared" si="0"/>
        <v>0.15434544057939209</v>
      </c>
      <c r="F103">
        <f t="shared" si="1"/>
        <v>4.4277405903654123E-3</v>
      </c>
      <c r="G103">
        <f t="shared" si="3"/>
        <v>153322</v>
      </c>
    </row>
    <row r="104" spans="1:7">
      <c r="A104" s="2">
        <v>43954</v>
      </c>
      <c r="B104" s="1">
        <v>186599</v>
      </c>
      <c r="C104" s="1">
        <v>28446</v>
      </c>
      <c r="D104" s="1">
        <v>807</v>
      </c>
      <c r="E104">
        <f t="shared" si="0"/>
        <v>0.15244454686252337</v>
      </c>
      <c r="F104">
        <f t="shared" si="1"/>
        <v>4.3247820191962445E-3</v>
      </c>
      <c r="G104">
        <f t="shared" si="3"/>
        <v>157346</v>
      </c>
    </row>
    <row r="105" spans="1:7">
      <c r="A105" s="2">
        <v>43955</v>
      </c>
      <c r="B105" s="1">
        <v>190584</v>
      </c>
      <c r="C105" s="1">
        <v>28734</v>
      </c>
      <c r="D105" s="1">
        <v>807</v>
      </c>
      <c r="E105">
        <f t="shared" si="0"/>
        <v>0.15076816521848635</v>
      </c>
      <c r="F105">
        <f t="shared" si="1"/>
        <v>4.234353356000504E-3</v>
      </c>
      <c r="G105">
        <f t="shared" si="3"/>
        <v>161043</v>
      </c>
    </row>
    <row r="106" spans="1:7">
      <c r="A106" s="2">
        <v>43956</v>
      </c>
      <c r="B106" s="1">
        <v>194990</v>
      </c>
      <c r="C106" s="1">
        <v>29427</v>
      </c>
      <c r="D106" s="1">
        <v>807</v>
      </c>
      <c r="E106">
        <f t="shared" si="0"/>
        <v>0.15091543156059284</v>
      </c>
      <c r="F106">
        <f t="shared" si="1"/>
        <v>4.1386737781424687E-3</v>
      </c>
      <c r="G106">
        <f t="shared" si="3"/>
        <v>164756</v>
      </c>
    </row>
    <row r="107" spans="1:7">
      <c r="A107" s="2">
        <v>43957</v>
      </c>
      <c r="B107" s="1">
        <v>201101</v>
      </c>
      <c r="C107" s="1">
        <v>30076</v>
      </c>
      <c r="D107" s="1">
        <v>926</v>
      </c>
      <c r="E107">
        <f t="shared" si="0"/>
        <v>0.14955669041924208</v>
      </c>
      <c r="F107">
        <f t="shared" si="1"/>
        <v>4.6046513940756137E-3</v>
      </c>
      <c r="G107">
        <f t="shared" si="3"/>
        <v>170099</v>
      </c>
    </row>
    <row r="108" spans="1:7">
      <c r="A108" s="2">
        <v>43958</v>
      </c>
      <c r="B108" s="1">
        <v>206715</v>
      </c>
      <c r="C108" s="1">
        <v>30615</v>
      </c>
      <c r="D108" s="1">
        <v>926</v>
      </c>
      <c r="E108">
        <f t="shared" si="0"/>
        <v>0.14810245990856977</v>
      </c>
      <c r="F108">
        <f t="shared" si="1"/>
        <v>4.4795975134847496E-3</v>
      </c>
      <c r="G108">
        <f t="shared" si="3"/>
        <v>175174</v>
      </c>
    </row>
    <row r="109" spans="1:7">
      <c r="A109" s="2">
        <v>43959</v>
      </c>
      <c r="B109" s="1">
        <v>211364</v>
      </c>
      <c r="C109" s="1">
        <v>31241</v>
      </c>
      <c r="D109" s="1">
        <v>926</v>
      </c>
      <c r="E109">
        <f t="shared" si="0"/>
        <v>0.14780662742945819</v>
      </c>
      <c r="F109">
        <f t="shared" si="1"/>
        <v>4.3810677314963763E-3</v>
      </c>
      <c r="G109">
        <f t="shared" si="3"/>
        <v>179197</v>
      </c>
    </row>
    <row r="110" spans="1:7">
      <c r="A110" s="2">
        <v>43960</v>
      </c>
      <c r="B110" s="1">
        <v>215260</v>
      </c>
      <c r="C110" s="1">
        <v>31587</v>
      </c>
      <c r="D110" s="1">
        <v>926</v>
      </c>
      <c r="E110">
        <f t="shared" ref="E110:E122" si="4">C110/B110</f>
        <v>0.14673882746446157</v>
      </c>
      <c r="F110">
        <f t="shared" ref="F110:F122" si="5">D110/B110</f>
        <v>4.3017745981603645E-3</v>
      </c>
      <c r="G110">
        <f t="shared" si="3"/>
        <v>182747</v>
      </c>
    </row>
    <row r="111" spans="1:7">
      <c r="A111" s="2">
        <v>43961</v>
      </c>
      <c r="B111" s="1">
        <v>219183</v>
      </c>
      <c r="C111" s="1">
        <v>31855</v>
      </c>
      <c r="D111" s="1">
        <v>926</v>
      </c>
      <c r="E111">
        <f t="shared" si="4"/>
        <v>0.14533517654197634</v>
      </c>
      <c r="F111">
        <f t="shared" si="5"/>
        <v>4.224780206494117E-3</v>
      </c>
      <c r="G111">
        <f t="shared" si="3"/>
        <v>186402</v>
      </c>
    </row>
    <row r="112" spans="1:7">
      <c r="A112" s="2">
        <v>43962</v>
      </c>
      <c r="B112" s="1">
        <v>223060</v>
      </c>
      <c r="C112" s="1">
        <v>32065</v>
      </c>
      <c r="D112" s="1">
        <v>1015</v>
      </c>
      <c r="E112">
        <f t="shared" si="4"/>
        <v>0.14375056038733974</v>
      </c>
      <c r="F112">
        <f t="shared" si="5"/>
        <v>4.5503451986012734E-3</v>
      </c>
      <c r="G112">
        <f t="shared" si="3"/>
        <v>189980</v>
      </c>
    </row>
    <row r="113" spans="1:7">
      <c r="A113" s="2">
        <v>43963</v>
      </c>
      <c r="B113" s="1">
        <v>226463</v>
      </c>
      <c r="C113" s="1">
        <v>32692</v>
      </c>
      <c r="D113" s="1">
        <v>1015</v>
      </c>
      <c r="E113">
        <f t="shared" si="4"/>
        <v>0.14435912268229248</v>
      </c>
      <c r="F113">
        <f t="shared" si="5"/>
        <v>4.4819683568618277E-3</v>
      </c>
      <c r="G113">
        <f t="shared" si="3"/>
        <v>192756</v>
      </c>
    </row>
    <row r="114" spans="1:7">
      <c r="A114" s="2">
        <v>43964</v>
      </c>
      <c r="B114" s="1">
        <v>229705</v>
      </c>
      <c r="C114" s="1">
        <v>33186</v>
      </c>
      <c r="D114" s="1">
        <v>1015</v>
      </c>
      <c r="E114">
        <f t="shared" si="4"/>
        <v>0.14447225789599705</v>
      </c>
      <c r="F114">
        <f t="shared" si="5"/>
        <v>4.4187109553557825E-3</v>
      </c>
      <c r="G114">
        <f t="shared" si="3"/>
        <v>195504</v>
      </c>
    </row>
    <row r="115" spans="1:7">
      <c r="A115" s="2">
        <v>43965</v>
      </c>
      <c r="B115" s="1">
        <v>233151</v>
      </c>
      <c r="C115" s="1">
        <v>33614</v>
      </c>
      <c r="D115" s="1">
        <v>1015</v>
      </c>
      <c r="E115">
        <f t="shared" si="4"/>
        <v>0.14417266063624004</v>
      </c>
      <c r="F115">
        <f t="shared" si="5"/>
        <v>4.3534018726061651E-3</v>
      </c>
      <c r="G115">
        <f t="shared" si="3"/>
        <v>198522</v>
      </c>
    </row>
    <row r="116" spans="1:7">
      <c r="A116" s="2">
        <v>43966</v>
      </c>
      <c r="B116" s="1">
        <v>236711</v>
      </c>
      <c r="C116" s="1">
        <v>33998</v>
      </c>
      <c r="D116" s="1">
        <v>1015</v>
      </c>
      <c r="E116">
        <f t="shared" si="4"/>
        <v>0.14362661642255747</v>
      </c>
      <c r="F116">
        <f t="shared" si="5"/>
        <v>4.2879291625653225E-3</v>
      </c>
      <c r="G116">
        <f t="shared" si="3"/>
        <v>201698</v>
      </c>
    </row>
    <row r="117" spans="1:7">
      <c r="A117" s="2">
        <v>43967</v>
      </c>
      <c r="B117" s="1">
        <v>240161</v>
      </c>
      <c r="C117" s="1">
        <v>34466</v>
      </c>
      <c r="D117" s="1">
        <v>1015</v>
      </c>
      <c r="E117">
        <f t="shared" si="4"/>
        <v>0.14351206065930772</v>
      </c>
      <c r="F117">
        <f t="shared" si="5"/>
        <v>4.2263315026169947E-3</v>
      </c>
      <c r="G117">
        <f t="shared" si="3"/>
        <v>204680</v>
      </c>
    </row>
    <row r="118" spans="1:7">
      <c r="A118" s="2">
        <v>43968</v>
      </c>
      <c r="B118" s="1">
        <v>243695</v>
      </c>
      <c r="C118" s="1">
        <v>34636</v>
      </c>
      <c r="D118" s="1">
        <v>1015</v>
      </c>
      <c r="E118">
        <f t="shared" si="4"/>
        <v>0.14212848027247174</v>
      </c>
      <c r="F118">
        <f t="shared" si="5"/>
        <v>4.165042368534439E-3</v>
      </c>
      <c r="G118">
        <f t="shared" si="3"/>
        <v>208044</v>
      </c>
    </row>
    <row r="119" spans="1:7">
      <c r="A119" s="2">
        <v>43969</v>
      </c>
      <c r="B119" s="1">
        <v>246406</v>
      </c>
      <c r="C119" s="1">
        <v>34796</v>
      </c>
      <c r="D119" s="1">
        <v>1058</v>
      </c>
      <c r="E119">
        <f t="shared" si="4"/>
        <v>0.14121409381265065</v>
      </c>
      <c r="F119">
        <f t="shared" si="5"/>
        <v>4.2937266137999886E-3</v>
      </c>
      <c r="G119">
        <f t="shared" si="3"/>
        <v>210552</v>
      </c>
    </row>
    <row r="120" spans="1:7">
      <c r="A120" s="2">
        <v>43970</v>
      </c>
      <c r="B120" s="1">
        <v>248818</v>
      </c>
      <c r="C120" s="1">
        <v>35341</v>
      </c>
      <c r="D120" s="1">
        <v>1090</v>
      </c>
      <c r="E120">
        <f t="shared" si="4"/>
        <v>0.14203554405227917</v>
      </c>
      <c r="F120">
        <f t="shared" si="5"/>
        <v>4.3807120063660988E-3</v>
      </c>
      <c r="G120">
        <f t="shared" si="3"/>
        <v>212387</v>
      </c>
    </row>
    <row r="121" spans="1:7">
      <c r="A121" s="2">
        <v>43971</v>
      </c>
      <c r="B121" s="1">
        <v>248293</v>
      </c>
      <c r="C121" s="1">
        <v>35704</v>
      </c>
      <c r="D121" s="1">
        <v>1098</v>
      </c>
      <c r="E121">
        <f t="shared" si="4"/>
        <v>0.14379785173162352</v>
      </c>
      <c r="F121">
        <f t="shared" si="5"/>
        <v>4.4221947457238021E-3</v>
      </c>
      <c r="G121">
        <f t="shared" si="3"/>
        <v>211491</v>
      </c>
    </row>
    <row r="122" spans="1:7">
      <c r="A122" s="2">
        <v>43972</v>
      </c>
      <c r="B122" s="1">
        <v>250908</v>
      </c>
      <c r="C122" s="1">
        <v>36042</v>
      </c>
      <c r="D122" s="1">
        <v>1116</v>
      </c>
      <c r="E122">
        <f t="shared" si="4"/>
        <v>0.14364627672294228</v>
      </c>
      <c r="F122">
        <f t="shared" si="5"/>
        <v>4.4478454254148932E-3</v>
      </c>
      <c r="G122">
        <f t="shared" si="3"/>
        <v>213750</v>
      </c>
    </row>
    <row r="123" spans="1:7">
      <c r="E123">
        <f>AVERAGE(E45:E122)</f>
        <v>0.11077921008916466</v>
      </c>
      <c r="F123">
        <f>AVERAGE(F45:F122)</f>
        <v>1.2735391202066215E-2</v>
      </c>
    </row>
    <row r="124" spans="1:7">
      <c r="D124" s="4" t="s">
        <v>30</v>
      </c>
      <c r="E124">
        <v>66488991</v>
      </c>
    </row>
    <row r="126" spans="1:7">
      <c r="A126" s="9">
        <v>43973</v>
      </c>
      <c r="B126">
        <v>254195</v>
      </c>
      <c r="C126">
        <v>36393</v>
      </c>
      <c r="D126" s="1">
        <v>1134</v>
      </c>
      <c r="G126">
        <f t="shared" si="3"/>
        <v>216668</v>
      </c>
    </row>
    <row r="127" spans="1:7">
      <c r="A127" s="9">
        <v>43974</v>
      </c>
      <c r="B127">
        <v>257154</v>
      </c>
      <c r="C127">
        <v>36675</v>
      </c>
      <c r="D127" s="4">
        <v>1142</v>
      </c>
      <c r="G127">
        <f t="shared" si="3"/>
        <v>219337</v>
      </c>
    </row>
    <row r="128" spans="1:7">
      <c r="A128" s="9">
        <v>43975</v>
      </c>
      <c r="B128">
        <v>259559</v>
      </c>
      <c r="C128">
        <v>36793</v>
      </c>
      <c r="D128" s="1">
        <v>1149</v>
      </c>
      <c r="G128">
        <f t="shared" si="3"/>
        <v>221617</v>
      </c>
    </row>
    <row r="129" spans="1:7">
      <c r="A129" s="9">
        <v>43976</v>
      </c>
      <c r="B129">
        <v>261184</v>
      </c>
      <c r="C129">
        <v>36914</v>
      </c>
      <c r="D129" s="1">
        <v>1151</v>
      </c>
      <c r="G129">
        <f t="shared" si="3"/>
        <v>223119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opLeftCell="A109" workbookViewId="0">
      <selection activeCell="G125" sqref="G125:G128"/>
    </sheetView>
  </sheetViews>
  <sheetFormatPr defaultColWidth="8.875" defaultRowHeight="13.5"/>
  <cols>
    <col min="1" max="1" width="11" customWidth="1"/>
  </cols>
  <sheetData>
    <row r="1" spans="1:7">
      <c r="A1" s="1" t="s">
        <v>9</v>
      </c>
      <c r="B1" s="1" t="s">
        <v>48</v>
      </c>
      <c r="C1" s="1" t="s">
        <v>13</v>
      </c>
      <c r="D1" s="1" t="s">
        <v>17</v>
      </c>
      <c r="E1" t="s">
        <v>21</v>
      </c>
      <c r="F1" t="s">
        <v>19</v>
      </c>
      <c r="G1" t="s">
        <v>49</v>
      </c>
    </row>
    <row r="2" spans="1:7">
      <c r="A2" s="2">
        <v>43852</v>
      </c>
      <c r="B2" s="1">
        <v>1</v>
      </c>
      <c r="C2" s="1">
        <v>0</v>
      </c>
      <c r="D2" s="1">
        <v>0</v>
      </c>
    </row>
    <row r="3" spans="1:7">
      <c r="A3" s="2">
        <v>43853</v>
      </c>
      <c r="B3" s="1">
        <v>1</v>
      </c>
      <c r="C3" s="1">
        <v>0</v>
      </c>
      <c r="D3" s="1">
        <v>0</v>
      </c>
    </row>
    <row r="4" spans="1:7">
      <c r="A4" s="2">
        <v>43854</v>
      </c>
      <c r="B4" s="1">
        <v>2</v>
      </c>
      <c r="C4" s="1">
        <v>0</v>
      </c>
      <c r="D4" s="1">
        <v>0</v>
      </c>
    </row>
    <row r="5" spans="1:7">
      <c r="A5" s="2">
        <v>43855</v>
      </c>
      <c r="B5" s="1">
        <v>2</v>
      </c>
      <c r="C5" s="1">
        <v>0</v>
      </c>
      <c r="D5" s="1">
        <v>0</v>
      </c>
    </row>
    <row r="6" spans="1:7">
      <c r="A6" s="2">
        <v>43856</v>
      </c>
      <c r="B6" s="1">
        <v>5</v>
      </c>
      <c r="C6" s="1">
        <v>0</v>
      </c>
      <c r="D6" s="1">
        <v>0</v>
      </c>
    </row>
    <row r="7" spans="1:7">
      <c r="A7" s="2">
        <v>43857</v>
      </c>
      <c r="B7" s="1">
        <v>5</v>
      </c>
      <c r="C7" s="1">
        <v>0</v>
      </c>
      <c r="D7" s="1">
        <v>0</v>
      </c>
    </row>
    <row r="8" spans="1:7">
      <c r="A8" s="2">
        <v>43858</v>
      </c>
      <c r="B8" s="1">
        <v>5</v>
      </c>
      <c r="C8" s="1">
        <v>0</v>
      </c>
      <c r="D8" s="1">
        <v>0</v>
      </c>
    </row>
    <row r="9" spans="1:7">
      <c r="A9" s="2">
        <v>43859</v>
      </c>
      <c r="B9" s="1">
        <v>5</v>
      </c>
      <c r="C9" s="1">
        <v>0</v>
      </c>
      <c r="D9" s="1">
        <v>0</v>
      </c>
    </row>
    <row r="10" spans="1:7">
      <c r="A10" s="2">
        <v>43860</v>
      </c>
      <c r="B10" s="1">
        <v>5</v>
      </c>
      <c r="C10" s="1">
        <v>0</v>
      </c>
      <c r="D10" s="1">
        <v>0</v>
      </c>
    </row>
    <row r="11" spans="1:7">
      <c r="A11" s="2">
        <v>43861</v>
      </c>
      <c r="B11" s="1">
        <v>7</v>
      </c>
      <c r="C11" s="1">
        <v>0</v>
      </c>
      <c r="D11" s="1">
        <v>0</v>
      </c>
    </row>
    <row r="12" spans="1:7">
      <c r="A12" s="2">
        <v>43862</v>
      </c>
      <c r="B12" s="1">
        <v>8</v>
      </c>
      <c r="C12" s="1">
        <v>0</v>
      </c>
      <c r="D12" s="1">
        <v>0</v>
      </c>
    </row>
    <row r="13" spans="1:7">
      <c r="A13" s="2">
        <v>43863</v>
      </c>
      <c r="B13" s="1">
        <v>8</v>
      </c>
      <c r="C13" s="1">
        <v>0</v>
      </c>
      <c r="D13" s="1">
        <v>0</v>
      </c>
    </row>
    <row r="14" spans="1:7">
      <c r="A14" s="2">
        <v>43864</v>
      </c>
      <c r="B14" s="1">
        <v>11</v>
      </c>
      <c r="C14" s="1">
        <v>0</v>
      </c>
      <c r="D14" s="1">
        <v>0</v>
      </c>
    </row>
    <row r="15" spans="1:7">
      <c r="A15" s="2">
        <v>43865</v>
      </c>
      <c r="B15" s="1">
        <v>11</v>
      </c>
      <c r="C15" s="1">
        <v>0</v>
      </c>
      <c r="D15" s="1">
        <v>0</v>
      </c>
    </row>
    <row r="16" spans="1:7">
      <c r="A16" s="2">
        <v>43866</v>
      </c>
      <c r="B16" s="1">
        <v>11</v>
      </c>
      <c r="C16" s="1">
        <v>0</v>
      </c>
      <c r="D16" s="1">
        <v>0</v>
      </c>
    </row>
    <row r="17" spans="1:4">
      <c r="A17" s="2">
        <v>43867</v>
      </c>
      <c r="B17" s="1">
        <v>11</v>
      </c>
      <c r="C17" s="1">
        <v>0</v>
      </c>
      <c r="D17" s="1">
        <v>0</v>
      </c>
    </row>
    <row r="18" spans="1:4">
      <c r="A18" s="2">
        <v>43868</v>
      </c>
      <c r="B18" s="1">
        <v>11</v>
      </c>
      <c r="C18" s="1">
        <v>0</v>
      </c>
      <c r="D18" s="1">
        <v>0</v>
      </c>
    </row>
    <row r="19" spans="1:4">
      <c r="A19" s="2">
        <v>43869</v>
      </c>
      <c r="B19" s="1">
        <v>11</v>
      </c>
      <c r="C19" s="1">
        <v>0</v>
      </c>
      <c r="D19" s="1">
        <v>0</v>
      </c>
    </row>
    <row r="20" spans="1:4">
      <c r="A20" s="2">
        <v>43870</v>
      </c>
      <c r="B20" s="1">
        <v>11</v>
      </c>
      <c r="C20" s="1">
        <v>0</v>
      </c>
      <c r="D20" s="1">
        <v>3</v>
      </c>
    </row>
    <row r="21" spans="1:4">
      <c r="A21" s="2">
        <v>43871</v>
      </c>
      <c r="B21" s="1">
        <v>11</v>
      </c>
      <c r="C21" s="1">
        <v>0</v>
      </c>
      <c r="D21" s="1">
        <v>3</v>
      </c>
    </row>
    <row r="22" spans="1:4">
      <c r="A22" s="2">
        <v>43872</v>
      </c>
      <c r="B22" s="1">
        <v>12</v>
      </c>
      <c r="C22" s="1">
        <v>0</v>
      </c>
      <c r="D22" s="1">
        <v>3</v>
      </c>
    </row>
    <row r="23" spans="1:4">
      <c r="A23" s="2">
        <v>43873</v>
      </c>
      <c r="B23" s="1">
        <v>12</v>
      </c>
      <c r="C23" s="1">
        <v>0</v>
      </c>
      <c r="D23" s="1">
        <v>3</v>
      </c>
    </row>
    <row r="24" spans="1:4">
      <c r="A24" s="2">
        <v>43874</v>
      </c>
      <c r="B24" s="1">
        <v>13</v>
      </c>
      <c r="C24" s="1">
        <v>0</v>
      </c>
      <c r="D24" s="1">
        <v>3</v>
      </c>
    </row>
    <row r="25" spans="1:4">
      <c r="A25" s="2">
        <v>43875</v>
      </c>
      <c r="B25" s="1">
        <v>13</v>
      </c>
      <c r="C25" s="1">
        <v>0</v>
      </c>
      <c r="D25" s="1">
        <v>3</v>
      </c>
    </row>
    <row r="26" spans="1:4">
      <c r="A26" s="2">
        <v>43876</v>
      </c>
      <c r="B26" s="1">
        <v>13</v>
      </c>
      <c r="C26" s="1">
        <v>0</v>
      </c>
      <c r="D26" s="1">
        <v>3</v>
      </c>
    </row>
    <row r="27" spans="1:4">
      <c r="A27" s="2">
        <v>43877</v>
      </c>
      <c r="B27" s="1">
        <v>13</v>
      </c>
      <c r="C27" s="1">
        <v>0</v>
      </c>
      <c r="D27" s="1">
        <v>3</v>
      </c>
    </row>
    <row r="28" spans="1:4">
      <c r="A28" s="2">
        <v>43878</v>
      </c>
      <c r="B28" s="1">
        <v>13</v>
      </c>
      <c r="C28" s="1">
        <v>0</v>
      </c>
      <c r="D28" s="1">
        <v>3</v>
      </c>
    </row>
    <row r="29" spans="1:4">
      <c r="A29" s="2">
        <v>43879</v>
      </c>
      <c r="B29" s="1">
        <v>13</v>
      </c>
      <c r="C29" s="1">
        <v>0</v>
      </c>
      <c r="D29" s="1">
        <v>3</v>
      </c>
    </row>
    <row r="30" spans="1:4">
      <c r="A30" s="2">
        <v>43880</v>
      </c>
      <c r="B30" s="1">
        <v>13</v>
      </c>
      <c r="C30" s="1">
        <v>0</v>
      </c>
      <c r="D30" s="1">
        <v>3</v>
      </c>
    </row>
    <row r="31" spans="1:4">
      <c r="A31" s="2">
        <v>43881</v>
      </c>
      <c r="B31" s="1">
        <v>13</v>
      </c>
      <c r="C31" s="1">
        <v>0</v>
      </c>
      <c r="D31" s="1">
        <v>3</v>
      </c>
    </row>
    <row r="32" spans="1:4">
      <c r="A32" s="2">
        <v>43882</v>
      </c>
      <c r="B32" s="1">
        <v>15</v>
      </c>
      <c r="C32" s="1">
        <v>0</v>
      </c>
      <c r="D32" s="1">
        <v>5</v>
      </c>
    </row>
    <row r="33" spans="1:7">
      <c r="A33" s="2">
        <v>43883</v>
      </c>
      <c r="B33" s="1">
        <v>15</v>
      </c>
      <c r="C33" s="1">
        <v>0</v>
      </c>
      <c r="D33" s="1">
        <v>5</v>
      </c>
    </row>
    <row r="34" spans="1:7">
      <c r="A34" s="2">
        <v>43884</v>
      </c>
      <c r="B34" s="1">
        <v>15</v>
      </c>
      <c r="C34" s="1">
        <v>0</v>
      </c>
      <c r="D34" s="1">
        <v>5</v>
      </c>
    </row>
    <row r="35" spans="1:7">
      <c r="A35" s="2">
        <v>43885</v>
      </c>
      <c r="B35" s="1">
        <v>51</v>
      </c>
      <c r="C35" s="1">
        <v>0</v>
      </c>
      <c r="D35" s="1">
        <v>5</v>
      </c>
    </row>
    <row r="36" spans="1:7">
      <c r="A36" s="2">
        <v>43886</v>
      </c>
      <c r="B36" s="1">
        <v>51</v>
      </c>
      <c r="C36" s="1">
        <v>0</v>
      </c>
      <c r="D36" s="1">
        <v>6</v>
      </c>
    </row>
    <row r="37" spans="1:7">
      <c r="A37" s="2">
        <v>43887</v>
      </c>
      <c r="B37" s="1">
        <v>57</v>
      </c>
      <c r="C37" s="1">
        <v>0</v>
      </c>
      <c r="D37" s="1">
        <v>6</v>
      </c>
    </row>
    <row r="38" spans="1:7">
      <c r="A38" s="2">
        <v>43888</v>
      </c>
      <c r="B38" s="1">
        <v>58</v>
      </c>
      <c r="C38" s="1">
        <v>0</v>
      </c>
      <c r="D38" s="1">
        <v>6</v>
      </c>
    </row>
    <row r="39" spans="1:7">
      <c r="A39" s="2">
        <v>43889</v>
      </c>
      <c r="B39" s="1">
        <v>60</v>
      </c>
      <c r="C39" s="1">
        <v>0</v>
      </c>
      <c r="D39" s="1">
        <v>7</v>
      </c>
    </row>
    <row r="40" spans="1:7">
      <c r="A40" s="2">
        <v>43890</v>
      </c>
      <c r="B40" s="1">
        <v>68</v>
      </c>
      <c r="C40" s="1">
        <v>1</v>
      </c>
      <c r="D40" s="1">
        <v>7</v>
      </c>
    </row>
    <row r="41" spans="1:7">
      <c r="A41" s="2">
        <v>43891</v>
      </c>
      <c r="B41" s="1">
        <v>74</v>
      </c>
      <c r="C41" s="1">
        <v>1</v>
      </c>
      <c r="D41" s="1">
        <v>7</v>
      </c>
    </row>
    <row r="42" spans="1:7">
      <c r="A42" s="2">
        <v>43892</v>
      </c>
      <c r="B42" s="1">
        <v>98</v>
      </c>
      <c r="C42" s="1">
        <v>6</v>
      </c>
      <c r="D42" s="1">
        <v>7</v>
      </c>
    </row>
    <row r="43" spans="1:7">
      <c r="A43" s="2">
        <v>43893</v>
      </c>
      <c r="B43" s="1">
        <v>118</v>
      </c>
      <c r="C43" s="1">
        <v>7</v>
      </c>
      <c r="D43" s="1">
        <v>7</v>
      </c>
      <c r="E43">
        <f>D43/B43</f>
        <v>5.9322033898305086E-2</v>
      </c>
      <c r="F43">
        <f>C43/B43</f>
        <v>5.9322033898305086E-2</v>
      </c>
      <c r="G43">
        <f t="shared" ref="G43:G106" si="0">B43-C43-D43</f>
        <v>104</v>
      </c>
    </row>
    <row r="44" spans="1:7">
      <c r="A44" s="2">
        <v>43894</v>
      </c>
      <c r="B44" s="1">
        <v>149</v>
      </c>
      <c r="C44" s="1">
        <v>11</v>
      </c>
      <c r="D44" s="1">
        <v>7</v>
      </c>
      <c r="E44">
        <f t="shared" ref="E44:E107" si="1">D44/B44</f>
        <v>4.6979865771812082E-2</v>
      </c>
      <c r="F44">
        <f t="shared" ref="F44:F107" si="2">C44/B44</f>
        <v>7.3825503355704702E-2</v>
      </c>
      <c r="G44">
        <f t="shared" si="0"/>
        <v>131</v>
      </c>
    </row>
    <row r="45" spans="1:7">
      <c r="A45" s="2">
        <v>43895</v>
      </c>
      <c r="B45" s="1">
        <v>219</v>
      </c>
      <c r="C45" s="1">
        <v>12</v>
      </c>
      <c r="D45" s="1">
        <v>7</v>
      </c>
      <c r="E45">
        <f t="shared" si="1"/>
        <v>3.1963470319634701E-2</v>
      </c>
      <c r="F45">
        <f t="shared" si="2"/>
        <v>5.4794520547945202E-2</v>
      </c>
      <c r="G45">
        <f t="shared" si="0"/>
        <v>200</v>
      </c>
    </row>
    <row r="46" spans="1:7">
      <c r="A46" s="2">
        <v>43896</v>
      </c>
      <c r="B46" s="1">
        <v>267</v>
      </c>
      <c r="C46" s="1">
        <v>14</v>
      </c>
      <c r="D46" s="1">
        <v>7</v>
      </c>
      <c r="E46">
        <f t="shared" si="1"/>
        <v>2.6217228464419477E-2</v>
      </c>
      <c r="F46">
        <f t="shared" si="2"/>
        <v>5.2434456928838954E-2</v>
      </c>
      <c r="G46">
        <f t="shared" si="0"/>
        <v>246</v>
      </c>
    </row>
    <row r="47" spans="1:7">
      <c r="A47" s="2">
        <v>43897</v>
      </c>
      <c r="B47" s="1">
        <v>403</v>
      </c>
      <c r="C47" s="1">
        <v>17</v>
      </c>
      <c r="D47" s="1">
        <v>7</v>
      </c>
      <c r="E47">
        <f t="shared" si="1"/>
        <v>1.7369727047146403E-2</v>
      </c>
      <c r="F47">
        <f t="shared" si="2"/>
        <v>4.2183622828784122E-2</v>
      </c>
      <c r="G47">
        <f t="shared" si="0"/>
        <v>379</v>
      </c>
    </row>
    <row r="48" spans="1:7">
      <c r="A48" s="2">
        <v>43898</v>
      </c>
      <c r="B48" s="1">
        <v>519</v>
      </c>
      <c r="C48" s="1">
        <v>21</v>
      </c>
      <c r="D48" s="1">
        <v>7</v>
      </c>
      <c r="E48">
        <f t="shared" si="1"/>
        <v>1.348747591522158E-2</v>
      </c>
      <c r="F48">
        <f t="shared" si="2"/>
        <v>4.046242774566474E-2</v>
      </c>
      <c r="G48">
        <f t="shared" si="0"/>
        <v>491</v>
      </c>
    </row>
    <row r="49" spans="1:7">
      <c r="A49" s="2">
        <v>43899</v>
      </c>
      <c r="B49" s="1">
        <v>588</v>
      </c>
      <c r="C49" s="1">
        <v>22</v>
      </c>
      <c r="D49" s="1">
        <v>7</v>
      </c>
      <c r="E49">
        <f t="shared" si="1"/>
        <v>1.1904761904761904E-2</v>
      </c>
      <c r="F49">
        <f t="shared" si="2"/>
        <v>3.7414965986394558E-2</v>
      </c>
      <c r="G49">
        <f t="shared" si="0"/>
        <v>559</v>
      </c>
    </row>
    <row r="50" spans="1:7">
      <c r="A50" s="2">
        <v>43900</v>
      </c>
      <c r="B50" s="1">
        <v>962</v>
      </c>
      <c r="C50" s="1">
        <v>28</v>
      </c>
      <c r="D50" s="1">
        <v>8</v>
      </c>
      <c r="E50">
        <f t="shared" si="1"/>
        <v>8.3160083160083165E-3</v>
      </c>
      <c r="F50">
        <f t="shared" si="2"/>
        <v>2.9106029106029108E-2</v>
      </c>
      <c r="G50">
        <f t="shared" si="0"/>
        <v>926</v>
      </c>
    </row>
    <row r="51" spans="1:7">
      <c r="A51" s="2">
        <v>43901</v>
      </c>
      <c r="B51" s="1">
        <v>1285</v>
      </c>
      <c r="C51" s="1">
        <v>36</v>
      </c>
      <c r="D51" s="1">
        <v>8</v>
      </c>
      <c r="E51">
        <f t="shared" si="1"/>
        <v>6.2256809338521405E-3</v>
      </c>
      <c r="F51">
        <f t="shared" si="2"/>
        <v>2.8015564202334631E-2</v>
      </c>
      <c r="G51">
        <f t="shared" si="0"/>
        <v>1241</v>
      </c>
    </row>
    <row r="52" spans="1:7">
      <c r="A52" s="2">
        <v>43902</v>
      </c>
      <c r="B52" s="1">
        <v>1667</v>
      </c>
      <c r="C52" s="1">
        <v>42</v>
      </c>
      <c r="D52" s="1">
        <v>12</v>
      </c>
      <c r="E52">
        <f t="shared" si="1"/>
        <v>7.1985602879424118E-3</v>
      </c>
      <c r="F52">
        <f t="shared" si="2"/>
        <v>2.5194961007798441E-2</v>
      </c>
      <c r="G52">
        <f t="shared" si="0"/>
        <v>1613</v>
      </c>
    </row>
    <row r="53" spans="1:7">
      <c r="A53" s="2">
        <v>43903</v>
      </c>
      <c r="B53" s="1">
        <v>2181</v>
      </c>
      <c r="C53" s="1">
        <v>50</v>
      </c>
      <c r="D53" s="1">
        <v>12</v>
      </c>
      <c r="E53">
        <f t="shared" si="1"/>
        <v>5.5020632737276479E-3</v>
      </c>
      <c r="F53">
        <f t="shared" si="2"/>
        <v>2.2925263640531865E-2</v>
      </c>
      <c r="G53">
        <f t="shared" si="0"/>
        <v>2119</v>
      </c>
    </row>
    <row r="54" spans="1:7">
      <c r="A54" s="2">
        <v>43904</v>
      </c>
      <c r="B54" s="1">
        <v>2729</v>
      </c>
      <c r="C54" s="1">
        <v>60</v>
      </c>
      <c r="D54" s="1">
        <v>12</v>
      </c>
      <c r="E54">
        <f t="shared" si="1"/>
        <v>4.3972150971051671E-3</v>
      </c>
      <c r="F54">
        <f t="shared" si="2"/>
        <v>2.1986075485525832E-2</v>
      </c>
      <c r="G54">
        <f t="shared" si="0"/>
        <v>2657</v>
      </c>
    </row>
    <row r="55" spans="1:7">
      <c r="A55" s="2">
        <v>43905</v>
      </c>
      <c r="B55" s="1">
        <v>3536</v>
      </c>
      <c r="C55" s="1">
        <v>74</v>
      </c>
      <c r="D55" s="1">
        <v>12</v>
      </c>
      <c r="E55">
        <f t="shared" si="1"/>
        <v>3.3936651583710408E-3</v>
      </c>
      <c r="F55">
        <f t="shared" si="2"/>
        <v>2.092760180995475E-2</v>
      </c>
      <c r="G55">
        <f t="shared" si="0"/>
        <v>3450</v>
      </c>
    </row>
    <row r="56" spans="1:7">
      <c r="A56" s="2">
        <v>43906</v>
      </c>
      <c r="B56" s="1">
        <v>4661</v>
      </c>
      <c r="C56" s="1">
        <v>100</v>
      </c>
      <c r="D56" s="1">
        <v>17</v>
      </c>
      <c r="E56">
        <f t="shared" si="1"/>
        <v>3.6472859901308732E-3</v>
      </c>
      <c r="F56">
        <f t="shared" si="2"/>
        <v>2.1454623471358077E-2</v>
      </c>
      <c r="G56">
        <f t="shared" si="0"/>
        <v>4544</v>
      </c>
    </row>
    <row r="57" spans="1:7">
      <c r="A57" s="2">
        <v>43907</v>
      </c>
      <c r="B57" s="1">
        <v>6437</v>
      </c>
      <c r="C57" s="1">
        <v>134</v>
      </c>
      <c r="D57" s="1">
        <v>17</v>
      </c>
      <c r="E57">
        <f t="shared" si="1"/>
        <v>2.6409818238309771E-3</v>
      </c>
      <c r="F57">
        <f t="shared" si="2"/>
        <v>2.0817150846667701E-2</v>
      </c>
      <c r="G57">
        <f t="shared" si="0"/>
        <v>6286</v>
      </c>
    </row>
    <row r="58" spans="1:7">
      <c r="A58" s="2">
        <v>43908</v>
      </c>
      <c r="B58" s="1">
        <v>7781</v>
      </c>
      <c r="C58" s="1">
        <v>165</v>
      </c>
      <c r="D58" s="1">
        <v>105</v>
      </c>
      <c r="E58">
        <f t="shared" si="1"/>
        <v>1.349440945893844E-2</v>
      </c>
      <c r="F58">
        <f t="shared" si="2"/>
        <v>2.1205500578331832E-2</v>
      </c>
      <c r="G58">
        <f t="shared" si="0"/>
        <v>7511</v>
      </c>
    </row>
    <row r="59" spans="1:7">
      <c r="A59" s="2">
        <v>43909</v>
      </c>
      <c r="B59" s="1">
        <v>13748</v>
      </c>
      <c r="C59" s="1">
        <v>259</v>
      </c>
      <c r="D59" s="1">
        <v>121</v>
      </c>
      <c r="E59">
        <f t="shared" si="1"/>
        <v>8.8012801862089023E-3</v>
      </c>
      <c r="F59">
        <f t="shared" si="2"/>
        <v>1.8839103869653769E-2</v>
      </c>
      <c r="G59">
        <f t="shared" si="0"/>
        <v>13368</v>
      </c>
    </row>
    <row r="60" spans="1:7">
      <c r="A60" s="2">
        <v>43910</v>
      </c>
      <c r="B60" s="1">
        <v>19274</v>
      </c>
      <c r="C60" s="1">
        <v>350</v>
      </c>
      <c r="D60" s="1">
        <v>147</v>
      </c>
      <c r="E60">
        <f t="shared" si="1"/>
        <v>7.6268548303413926E-3</v>
      </c>
      <c r="F60">
        <f t="shared" si="2"/>
        <v>1.8159178167479507E-2</v>
      </c>
      <c r="G60">
        <f t="shared" si="0"/>
        <v>18777</v>
      </c>
    </row>
    <row r="61" spans="1:7">
      <c r="A61" s="2">
        <v>43911</v>
      </c>
      <c r="B61" s="1">
        <v>25600</v>
      </c>
      <c r="C61" s="1">
        <v>442</v>
      </c>
      <c r="D61" s="1">
        <v>176</v>
      </c>
      <c r="E61">
        <f t="shared" si="1"/>
        <v>6.875E-3</v>
      </c>
      <c r="F61">
        <f t="shared" si="2"/>
        <v>1.7265625E-2</v>
      </c>
      <c r="G61">
        <f t="shared" si="0"/>
        <v>24982</v>
      </c>
    </row>
    <row r="62" spans="1:7">
      <c r="A62" s="2">
        <v>43912</v>
      </c>
      <c r="B62" s="1">
        <v>33280</v>
      </c>
      <c r="C62" s="1">
        <v>587</v>
      </c>
      <c r="D62" s="1">
        <v>178</v>
      </c>
      <c r="E62">
        <f t="shared" si="1"/>
        <v>5.3485576923076924E-3</v>
      </c>
      <c r="F62">
        <f t="shared" si="2"/>
        <v>1.7638221153846154E-2</v>
      </c>
      <c r="G62">
        <f t="shared" si="0"/>
        <v>32515</v>
      </c>
    </row>
    <row r="63" spans="1:7">
      <c r="A63" s="2">
        <v>43913</v>
      </c>
      <c r="B63" s="1">
        <v>43862</v>
      </c>
      <c r="C63" s="1">
        <v>786</v>
      </c>
      <c r="D63" s="1">
        <v>178</v>
      </c>
      <c r="E63">
        <f t="shared" si="1"/>
        <v>4.0581824814189963E-3</v>
      </c>
      <c r="F63">
        <f t="shared" si="2"/>
        <v>1.7919839496602981E-2</v>
      </c>
      <c r="G63">
        <f t="shared" si="0"/>
        <v>42898</v>
      </c>
    </row>
    <row r="64" spans="1:7">
      <c r="A64" s="2">
        <v>43914</v>
      </c>
      <c r="B64" s="1">
        <v>53925</v>
      </c>
      <c r="C64" s="1">
        <v>1011</v>
      </c>
      <c r="D64" s="1">
        <v>348</v>
      </c>
      <c r="E64">
        <f t="shared" si="1"/>
        <v>6.4534075104311544E-3</v>
      </c>
      <c r="F64">
        <f t="shared" si="2"/>
        <v>1.874826147426982E-2</v>
      </c>
      <c r="G64">
        <f t="shared" si="0"/>
        <v>52566</v>
      </c>
    </row>
    <row r="65" spans="1:7">
      <c r="A65" s="2">
        <v>43915</v>
      </c>
      <c r="B65" s="1">
        <v>65844</v>
      </c>
      <c r="C65" s="1">
        <v>1320</v>
      </c>
      <c r="D65" s="1">
        <v>361</v>
      </c>
      <c r="E65">
        <f t="shared" si="1"/>
        <v>5.4826559747281449E-3</v>
      </c>
      <c r="F65">
        <f t="shared" si="2"/>
        <v>2.0047384727537816E-2</v>
      </c>
      <c r="G65">
        <f t="shared" si="0"/>
        <v>64163</v>
      </c>
    </row>
    <row r="66" spans="1:7">
      <c r="A66" s="2">
        <v>43916</v>
      </c>
      <c r="B66" s="1">
        <v>83836</v>
      </c>
      <c r="C66" s="1">
        <v>1726</v>
      </c>
      <c r="D66" s="1">
        <v>681</v>
      </c>
      <c r="E66">
        <f t="shared" si="1"/>
        <v>8.1230020516246011E-3</v>
      </c>
      <c r="F66">
        <f t="shared" si="2"/>
        <v>2.0587814304117564E-2</v>
      </c>
      <c r="G66">
        <f t="shared" si="0"/>
        <v>81429</v>
      </c>
    </row>
    <row r="67" spans="1:7">
      <c r="A67" s="2">
        <v>43917</v>
      </c>
      <c r="B67" s="1">
        <v>101962</v>
      </c>
      <c r="C67" s="1">
        <v>2269</v>
      </c>
      <c r="D67" s="1">
        <v>869</v>
      </c>
      <c r="E67">
        <f t="shared" si="1"/>
        <v>8.522782997587337E-3</v>
      </c>
      <c r="F67">
        <f t="shared" si="2"/>
        <v>2.2253388517290754E-2</v>
      </c>
      <c r="G67">
        <f t="shared" si="0"/>
        <v>98824</v>
      </c>
    </row>
    <row r="68" spans="1:7">
      <c r="A68" s="2">
        <v>43918</v>
      </c>
      <c r="B68" s="1">
        <v>121786</v>
      </c>
      <c r="C68" s="1">
        <v>2744</v>
      </c>
      <c r="D68" s="1">
        <v>1072</v>
      </c>
      <c r="E68">
        <f t="shared" si="1"/>
        <v>8.8023253904389673E-3</v>
      </c>
      <c r="F68">
        <f t="shared" si="2"/>
        <v>2.2531325439705714E-2</v>
      </c>
      <c r="G68">
        <f t="shared" si="0"/>
        <v>117970</v>
      </c>
    </row>
    <row r="69" spans="1:7">
      <c r="A69" s="2">
        <v>43919</v>
      </c>
      <c r="B69" s="1">
        <v>140910</v>
      </c>
      <c r="C69" s="1">
        <v>3420</v>
      </c>
      <c r="D69" s="1">
        <v>2665</v>
      </c>
      <c r="E69">
        <f t="shared" si="1"/>
        <v>1.8912781207863175E-2</v>
      </c>
      <c r="F69">
        <f t="shared" si="2"/>
        <v>2.4270811156057059E-2</v>
      </c>
      <c r="G69">
        <f t="shared" si="0"/>
        <v>134825</v>
      </c>
    </row>
    <row r="70" spans="1:7">
      <c r="A70" s="2">
        <v>43920</v>
      </c>
      <c r="B70" s="1">
        <v>162147</v>
      </c>
      <c r="C70" s="1">
        <v>4196</v>
      </c>
      <c r="D70" s="1">
        <v>5644</v>
      </c>
      <c r="E70">
        <f t="shared" si="1"/>
        <v>3.4807921207299551E-2</v>
      </c>
      <c r="F70">
        <f t="shared" si="2"/>
        <v>2.5877752903229786E-2</v>
      </c>
      <c r="G70">
        <f t="shared" si="0"/>
        <v>152307</v>
      </c>
    </row>
    <row r="71" spans="1:7">
      <c r="A71" s="2">
        <v>43921</v>
      </c>
      <c r="B71" s="1">
        <v>188172</v>
      </c>
      <c r="C71" s="1">
        <v>5367</v>
      </c>
      <c r="D71" s="1">
        <v>7024</v>
      </c>
      <c r="E71">
        <f t="shared" si="1"/>
        <v>3.7327551389154605E-2</v>
      </c>
      <c r="F71">
        <f t="shared" si="2"/>
        <v>2.8521777947834958E-2</v>
      </c>
      <c r="G71">
        <f t="shared" si="0"/>
        <v>175781</v>
      </c>
    </row>
    <row r="72" spans="1:7">
      <c r="A72" s="2">
        <v>43922</v>
      </c>
      <c r="B72" s="1">
        <v>213602</v>
      </c>
      <c r="C72" s="1">
        <v>6511</v>
      </c>
      <c r="D72" s="1">
        <v>8474</v>
      </c>
      <c r="E72">
        <f t="shared" si="1"/>
        <v>3.9671913184333482E-2</v>
      </c>
      <c r="F72">
        <f t="shared" si="2"/>
        <v>3.0481924326551248E-2</v>
      </c>
      <c r="G72">
        <f t="shared" si="0"/>
        <v>198617</v>
      </c>
    </row>
    <row r="73" spans="1:7">
      <c r="A73" s="2">
        <v>43923</v>
      </c>
      <c r="B73" s="1">
        <v>244008</v>
      </c>
      <c r="C73" s="1">
        <v>7938</v>
      </c>
      <c r="D73" s="1">
        <v>9001</v>
      </c>
      <c r="E73">
        <f t="shared" si="1"/>
        <v>3.6888134815251959E-2</v>
      </c>
      <c r="F73">
        <f t="shared" si="2"/>
        <v>3.2531720271466509E-2</v>
      </c>
      <c r="G73">
        <f t="shared" si="0"/>
        <v>227069</v>
      </c>
    </row>
    <row r="74" spans="1:7">
      <c r="A74" s="2">
        <v>43924</v>
      </c>
      <c r="B74" s="1">
        <v>275798</v>
      </c>
      <c r="C74" s="1">
        <v>9260</v>
      </c>
      <c r="D74" s="1">
        <v>9707</v>
      </c>
      <c r="E74">
        <f t="shared" si="1"/>
        <v>3.5196049282445852E-2</v>
      </c>
      <c r="F74">
        <f t="shared" si="2"/>
        <v>3.3575297862928663E-2</v>
      </c>
      <c r="G74">
        <f t="shared" si="0"/>
        <v>256831</v>
      </c>
    </row>
    <row r="75" spans="1:7">
      <c r="A75" s="2">
        <v>43925</v>
      </c>
      <c r="B75" s="1">
        <v>309027</v>
      </c>
      <c r="C75" s="1">
        <v>10870</v>
      </c>
      <c r="D75" s="1">
        <v>14652</v>
      </c>
      <c r="E75">
        <f t="shared" si="1"/>
        <v>4.7413332815579225E-2</v>
      </c>
      <c r="F75">
        <f t="shared" si="2"/>
        <v>3.5174919990809864E-2</v>
      </c>
      <c r="G75">
        <f t="shared" si="0"/>
        <v>283505</v>
      </c>
    </row>
    <row r="76" spans="1:7">
      <c r="A76" s="2">
        <v>43926</v>
      </c>
      <c r="B76" s="1">
        <v>336802</v>
      </c>
      <c r="C76" s="1">
        <v>12375</v>
      </c>
      <c r="D76" s="1">
        <v>17448</v>
      </c>
      <c r="E76">
        <f t="shared" si="1"/>
        <v>5.1804918023052121E-2</v>
      </c>
      <c r="F76">
        <f t="shared" si="2"/>
        <v>3.6742655922470772E-2</v>
      </c>
      <c r="G76">
        <f t="shared" si="0"/>
        <v>306979</v>
      </c>
    </row>
    <row r="77" spans="1:7">
      <c r="A77" s="2">
        <v>43927</v>
      </c>
      <c r="B77" s="1">
        <v>366317</v>
      </c>
      <c r="C77" s="1">
        <v>13894</v>
      </c>
      <c r="D77" s="1">
        <v>19581</v>
      </c>
      <c r="E77">
        <f t="shared" si="1"/>
        <v>5.3453702667361873E-2</v>
      </c>
      <c r="F77">
        <f t="shared" si="2"/>
        <v>3.7928897648757773E-2</v>
      </c>
      <c r="G77">
        <f t="shared" si="0"/>
        <v>332842</v>
      </c>
    </row>
    <row r="78" spans="1:7">
      <c r="A78" s="2">
        <v>43928</v>
      </c>
      <c r="B78" s="1">
        <v>397121</v>
      </c>
      <c r="C78" s="1">
        <v>16191</v>
      </c>
      <c r="D78" s="1">
        <v>21763</v>
      </c>
      <c r="E78">
        <f t="shared" si="1"/>
        <v>5.4801936941133812E-2</v>
      </c>
      <c r="F78">
        <f t="shared" si="2"/>
        <v>4.077094890474188E-2</v>
      </c>
      <c r="G78">
        <f t="shared" si="0"/>
        <v>359167</v>
      </c>
    </row>
    <row r="79" spans="1:7">
      <c r="A79" s="2">
        <v>43929</v>
      </c>
      <c r="B79" s="1">
        <v>428654</v>
      </c>
      <c r="C79" s="1">
        <v>18270</v>
      </c>
      <c r="D79" s="1">
        <v>23559</v>
      </c>
      <c r="E79">
        <f t="shared" si="1"/>
        <v>5.4960410960821549E-2</v>
      </c>
      <c r="F79">
        <f t="shared" si="2"/>
        <v>4.2621788202139722E-2</v>
      </c>
      <c r="G79">
        <f t="shared" si="0"/>
        <v>386825</v>
      </c>
    </row>
    <row r="80" spans="1:7">
      <c r="A80" s="2">
        <v>43930</v>
      </c>
      <c r="B80" s="1">
        <v>463327</v>
      </c>
      <c r="C80" s="1">
        <v>20288</v>
      </c>
      <c r="D80" s="1">
        <v>25410</v>
      </c>
      <c r="E80">
        <f t="shared" si="1"/>
        <v>5.4842476264064043E-2</v>
      </c>
      <c r="F80">
        <f t="shared" si="2"/>
        <v>4.3787648895920163E-2</v>
      </c>
      <c r="G80">
        <f t="shared" si="0"/>
        <v>417629</v>
      </c>
    </row>
    <row r="81" spans="1:7">
      <c r="A81" s="2">
        <v>43931</v>
      </c>
      <c r="B81" s="1">
        <v>496846</v>
      </c>
      <c r="C81" s="1">
        <v>22357</v>
      </c>
      <c r="D81" s="1">
        <v>28790</v>
      </c>
      <c r="E81">
        <f t="shared" si="1"/>
        <v>5.7945520342319354E-2</v>
      </c>
      <c r="F81">
        <f t="shared" si="2"/>
        <v>4.4997846415186997E-2</v>
      </c>
      <c r="G81">
        <f t="shared" si="0"/>
        <v>445699</v>
      </c>
    </row>
    <row r="82" spans="1:7">
      <c r="A82" s="2">
        <v>43932</v>
      </c>
      <c r="B82" s="1">
        <v>526776</v>
      </c>
      <c r="C82" s="1">
        <v>24366</v>
      </c>
      <c r="D82" s="1">
        <v>31270</v>
      </c>
      <c r="E82">
        <f t="shared" si="1"/>
        <v>5.936109465883032E-2</v>
      </c>
      <c r="F82">
        <f t="shared" si="2"/>
        <v>4.6254954667638619E-2</v>
      </c>
      <c r="G82">
        <f t="shared" si="0"/>
        <v>471140</v>
      </c>
    </row>
    <row r="83" spans="1:7">
      <c r="A83" s="2">
        <v>43933</v>
      </c>
      <c r="B83" s="1">
        <v>555313</v>
      </c>
      <c r="C83" s="1">
        <v>26086</v>
      </c>
      <c r="D83" s="1">
        <v>32988</v>
      </c>
      <c r="E83">
        <f t="shared" si="1"/>
        <v>5.9404335933068375E-2</v>
      </c>
      <c r="F83">
        <f t="shared" si="2"/>
        <v>4.6975309420092815E-2</v>
      </c>
      <c r="G83">
        <f t="shared" si="0"/>
        <v>496239</v>
      </c>
    </row>
    <row r="84" spans="1:7">
      <c r="A84" s="2">
        <v>43934</v>
      </c>
      <c r="B84" s="1">
        <v>580624</v>
      </c>
      <c r="C84" s="1">
        <v>27870</v>
      </c>
      <c r="D84" s="1">
        <v>43482</v>
      </c>
      <c r="E84">
        <f t="shared" si="1"/>
        <v>7.4888395932651772E-2</v>
      </c>
      <c r="F84">
        <f t="shared" si="2"/>
        <v>4.800008266967952E-2</v>
      </c>
      <c r="G84">
        <f t="shared" si="0"/>
        <v>509272</v>
      </c>
    </row>
    <row r="85" spans="1:7">
      <c r="A85" s="2">
        <v>43935</v>
      </c>
      <c r="B85" s="1">
        <v>607670</v>
      </c>
      <c r="C85" s="1">
        <v>30262</v>
      </c>
      <c r="D85" s="1">
        <v>47763</v>
      </c>
      <c r="E85">
        <f t="shared" si="1"/>
        <v>7.8600227096944059E-2</v>
      </c>
      <c r="F85">
        <f t="shared" si="2"/>
        <v>4.9800055951421E-2</v>
      </c>
      <c r="G85">
        <f t="shared" si="0"/>
        <v>529645</v>
      </c>
    </row>
    <row r="86" spans="1:7">
      <c r="A86" s="2">
        <v>43936</v>
      </c>
      <c r="B86" s="1">
        <v>636674</v>
      </c>
      <c r="C86" s="1">
        <v>32760</v>
      </c>
      <c r="D86" s="1">
        <v>52096</v>
      </c>
      <c r="E86">
        <f t="shared" si="1"/>
        <v>8.1825235520847403E-2</v>
      </c>
      <c r="F86">
        <f t="shared" si="2"/>
        <v>5.1454904707903891E-2</v>
      </c>
      <c r="G86">
        <f t="shared" si="0"/>
        <v>551818</v>
      </c>
    </row>
    <row r="87" spans="1:7">
      <c r="A87" s="2">
        <v>43937</v>
      </c>
      <c r="B87" s="1">
        <v>667981</v>
      </c>
      <c r="C87" s="1">
        <v>34844</v>
      </c>
      <c r="D87" s="1">
        <v>54703</v>
      </c>
      <c r="E87">
        <f t="shared" si="1"/>
        <v>8.1893047856151591E-2</v>
      </c>
      <c r="F87">
        <f t="shared" si="2"/>
        <v>5.2163160329410568E-2</v>
      </c>
      <c r="G87">
        <f t="shared" si="0"/>
        <v>578434</v>
      </c>
    </row>
    <row r="88" spans="1:7">
      <c r="A88" s="2">
        <v>43938</v>
      </c>
      <c r="B88" s="1">
        <v>700062</v>
      </c>
      <c r="C88" s="1">
        <v>37428</v>
      </c>
      <c r="D88" s="1">
        <v>58545</v>
      </c>
      <c r="E88">
        <f t="shared" si="1"/>
        <v>8.3628307207075939E-2</v>
      </c>
      <c r="F88">
        <f t="shared" si="2"/>
        <v>5.3463836060234665E-2</v>
      </c>
      <c r="G88">
        <f t="shared" si="0"/>
        <v>604089</v>
      </c>
    </row>
    <row r="89" spans="1:7">
      <c r="A89" s="2">
        <v>43939</v>
      </c>
      <c r="B89" s="1">
        <v>732590</v>
      </c>
      <c r="C89" s="1">
        <v>39775</v>
      </c>
      <c r="D89" s="1">
        <v>64840</v>
      </c>
      <c r="E89">
        <f t="shared" si="1"/>
        <v>8.8507896640685785E-2</v>
      </c>
      <c r="F89">
        <f t="shared" si="2"/>
        <v>5.4293670402271392E-2</v>
      </c>
      <c r="G89">
        <f t="shared" si="0"/>
        <v>627975</v>
      </c>
    </row>
    <row r="90" spans="1:7">
      <c r="A90" s="2">
        <v>43940</v>
      </c>
      <c r="B90" s="1">
        <v>758809</v>
      </c>
      <c r="C90" s="1">
        <v>40945</v>
      </c>
      <c r="D90" s="1">
        <v>70337</v>
      </c>
      <c r="E90">
        <f t="shared" si="1"/>
        <v>9.2693945380194487E-2</v>
      </c>
      <c r="F90">
        <f t="shared" si="2"/>
        <v>5.395956031096099E-2</v>
      </c>
      <c r="G90">
        <f t="shared" si="0"/>
        <v>647527</v>
      </c>
    </row>
    <row r="91" spans="1:7">
      <c r="A91" s="2">
        <v>43941</v>
      </c>
      <c r="B91" s="1">
        <v>784708</v>
      </c>
      <c r="C91" s="1">
        <v>42686</v>
      </c>
      <c r="D91" s="1">
        <v>72329</v>
      </c>
      <c r="E91">
        <f t="shared" si="1"/>
        <v>9.2173139562741813E-2</v>
      </c>
      <c r="F91">
        <f t="shared" si="2"/>
        <v>5.4397304475040396E-2</v>
      </c>
      <c r="G91">
        <f t="shared" si="0"/>
        <v>669693</v>
      </c>
    </row>
    <row r="92" spans="1:7">
      <c r="A92" s="2">
        <v>43942</v>
      </c>
      <c r="B92" s="1">
        <v>811865</v>
      </c>
      <c r="C92" s="1">
        <v>45086</v>
      </c>
      <c r="D92" s="1">
        <v>75204</v>
      </c>
      <c r="E92">
        <f t="shared" si="1"/>
        <v>9.263116404820998E-2</v>
      </c>
      <c r="F92">
        <f t="shared" si="2"/>
        <v>5.5533863388617564E-2</v>
      </c>
      <c r="G92">
        <f t="shared" si="0"/>
        <v>691575</v>
      </c>
    </row>
    <row r="93" spans="1:7">
      <c r="A93" s="2">
        <v>43943</v>
      </c>
      <c r="B93" s="1">
        <v>840351</v>
      </c>
      <c r="C93" s="1">
        <v>47412</v>
      </c>
      <c r="D93" s="1">
        <v>77366</v>
      </c>
      <c r="E93">
        <f t="shared" si="1"/>
        <v>9.2063911389407518E-2</v>
      </c>
      <c r="F93">
        <f t="shared" si="2"/>
        <v>5.6419281942902431E-2</v>
      </c>
      <c r="G93">
        <f t="shared" si="0"/>
        <v>715573</v>
      </c>
    </row>
    <row r="94" spans="1:7">
      <c r="A94" s="2">
        <v>43944</v>
      </c>
      <c r="B94" s="1">
        <v>869170</v>
      </c>
      <c r="C94" s="1">
        <v>49724</v>
      </c>
      <c r="D94" s="1">
        <v>80203</v>
      </c>
      <c r="E94">
        <f t="shared" si="1"/>
        <v>9.2275389164375207E-2</v>
      </c>
      <c r="F94">
        <f t="shared" si="2"/>
        <v>5.7208601309295073E-2</v>
      </c>
      <c r="G94">
        <f t="shared" si="0"/>
        <v>739243</v>
      </c>
    </row>
    <row r="95" spans="1:7">
      <c r="A95" s="2">
        <v>43945</v>
      </c>
      <c r="B95" s="1">
        <v>905358</v>
      </c>
      <c r="C95" s="1">
        <v>51493</v>
      </c>
      <c r="D95" s="1">
        <v>99079</v>
      </c>
      <c r="E95">
        <f t="shared" si="1"/>
        <v>0.10943626720037819</v>
      </c>
      <c r="F95">
        <f t="shared" si="2"/>
        <v>5.6875843588944923E-2</v>
      </c>
      <c r="G95">
        <f t="shared" si="0"/>
        <v>754786</v>
      </c>
    </row>
    <row r="96" spans="1:7">
      <c r="A96" s="2">
        <v>43946</v>
      </c>
      <c r="B96" s="1">
        <v>938154</v>
      </c>
      <c r="C96" s="1">
        <v>53755</v>
      </c>
      <c r="D96" s="1">
        <v>100372</v>
      </c>
      <c r="E96">
        <f t="shared" si="1"/>
        <v>0.1069888312579811</v>
      </c>
      <c r="F96">
        <f t="shared" si="2"/>
        <v>5.7298695096967021E-2</v>
      </c>
      <c r="G96">
        <f t="shared" si="0"/>
        <v>784027</v>
      </c>
    </row>
    <row r="97" spans="1:7">
      <c r="A97" s="2">
        <v>43947</v>
      </c>
      <c r="B97" s="1">
        <v>965785</v>
      </c>
      <c r="C97" s="1">
        <v>54881</v>
      </c>
      <c r="D97" s="1">
        <v>106988</v>
      </c>
      <c r="E97">
        <f t="shared" si="1"/>
        <v>0.11077827880946588</v>
      </c>
      <c r="F97">
        <f t="shared" si="2"/>
        <v>5.6825276847331442E-2</v>
      </c>
      <c r="G97">
        <f t="shared" si="0"/>
        <v>803916</v>
      </c>
    </row>
    <row r="98" spans="1:7">
      <c r="A98" s="2">
        <v>43948</v>
      </c>
      <c r="B98" s="1">
        <v>988197</v>
      </c>
      <c r="C98" s="1">
        <v>56219</v>
      </c>
      <c r="D98" s="1">
        <v>111424</v>
      </c>
      <c r="E98">
        <f t="shared" si="1"/>
        <v>0.11275484544073702</v>
      </c>
      <c r="F98">
        <f t="shared" si="2"/>
        <v>5.6890478315558539E-2</v>
      </c>
      <c r="G98">
        <f t="shared" si="0"/>
        <v>820554</v>
      </c>
    </row>
    <row r="99" spans="1:7">
      <c r="A99" s="2">
        <v>43949</v>
      </c>
      <c r="B99" s="1">
        <v>1012582</v>
      </c>
      <c r="C99" s="1">
        <v>58355</v>
      </c>
      <c r="D99" s="1">
        <v>115936</v>
      </c>
      <c r="E99">
        <f t="shared" si="1"/>
        <v>0.11449541864263832</v>
      </c>
      <c r="F99">
        <f t="shared" si="2"/>
        <v>5.7629900590766968E-2</v>
      </c>
      <c r="G99">
        <f t="shared" si="0"/>
        <v>838291</v>
      </c>
    </row>
    <row r="100" spans="1:7">
      <c r="A100" s="2">
        <v>43950</v>
      </c>
      <c r="B100" s="1">
        <v>1039909</v>
      </c>
      <c r="C100" s="1">
        <v>60967</v>
      </c>
      <c r="D100" s="1">
        <v>120720</v>
      </c>
      <c r="E100">
        <f t="shared" si="1"/>
        <v>0.11608708069648402</v>
      </c>
      <c r="F100">
        <f t="shared" si="2"/>
        <v>5.8627245268576385E-2</v>
      </c>
      <c r="G100">
        <f t="shared" si="0"/>
        <v>858222</v>
      </c>
    </row>
    <row r="101" spans="1:7">
      <c r="A101" s="2">
        <v>43951</v>
      </c>
      <c r="B101" s="1">
        <v>1069424</v>
      </c>
      <c r="C101" s="1">
        <v>62996</v>
      </c>
      <c r="D101" s="1">
        <v>153947</v>
      </c>
      <c r="E101">
        <f t="shared" si="1"/>
        <v>0.14395319349481589</v>
      </c>
      <c r="F101">
        <f t="shared" si="2"/>
        <v>5.8906476757581649E-2</v>
      </c>
      <c r="G101">
        <f t="shared" si="0"/>
        <v>852481</v>
      </c>
    </row>
    <row r="102" spans="1:7">
      <c r="A102" s="2">
        <v>43952</v>
      </c>
      <c r="B102" s="1">
        <v>1103461</v>
      </c>
      <c r="C102" s="1">
        <v>64943</v>
      </c>
      <c r="D102" s="1">
        <v>164015</v>
      </c>
      <c r="E102">
        <f t="shared" si="1"/>
        <v>0.14863687978098003</v>
      </c>
      <c r="F102">
        <f t="shared" si="2"/>
        <v>5.885391509079161E-2</v>
      </c>
      <c r="G102">
        <f t="shared" si="0"/>
        <v>874503</v>
      </c>
    </row>
    <row r="103" spans="1:7">
      <c r="A103" s="2">
        <v>43953</v>
      </c>
      <c r="B103" s="1">
        <v>1132539</v>
      </c>
      <c r="C103" s="1">
        <v>66369</v>
      </c>
      <c r="D103" s="1">
        <v>175382</v>
      </c>
      <c r="E103">
        <f t="shared" si="1"/>
        <v>0.15485736032048344</v>
      </c>
      <c r="F103">
        <f t="shared" si="2"/>
        <v>5.8601955429349456E-2</v>
      </c>
      <c r="G103">
        <f t="shared" si="0"/>
        <v>890788</v>
      </c>
    </row>
    <row r="104" spans="1:7">
      <c r="A104" s="2">
        <v>43954</v>
      </c>
      <c r="B104" s="1">
        <v>1158040</v>
      </c>
      <c r="C104" s="1">
        <v>67682</v>
      </c>
      <c r="D104" s="1">
        <v>180152</v>
      </c>
      <c r="E104">
        <f t="shared" si="1"/>
        <v>0.1555663016821526</v>
      </c>
      <c r="F104">
        <f t="shared" si="2"/>
        <v>5.8445304134572211E-2</v>
      </c>
      <c r="G104">
        <f t="shared" si="0"/>
        <v>910206</v>
      </c>
    </row>
    <row r="105" spans="1:7">
      <c r="A105" s="2">
        <v>43955</v>
      </c>
      <c r="B105" s="1">
        <v>1180375</v>
      </c>
      <c r="C105" s="1">
        <v>68922</v>
      </c>
      <c r="D105" s="1">
        <v>187180</v>
      </c>
      <c r="E105">
        <f t="shared" si="1"/>
        <v>0.15857672349888807</v>
      </c>
      <c r="F105">
        <f t="shared" si="2"/>
        <v>5.8389918458117127E-2</v>
      </c>
      <c r="G105">
        <f t="shared" si="0"/>
        <v>924273</v>
      </c>
    </row>
    <row r="106" spans="1:7">
      <c r="A106" s="2">
        <v>43956</v>
      </c>
      <c r="B106" s="1">
        <v>1204351</v>
      </c>
      <c r="C106" s="1">
        <v>71064</v>
      </c>
      <c r="D106" s="1">
        <v>189791</v>
      </c>
      <c r="E106">
        <f t="shared" si="1"/>
        <v>0.15758777964231357</v>
      </c>
      <c r="F106">
        <f t="shared" si="2"/>
        <v>5.9006053882962692E-2</v>
      </c>
      <c r="G106">
        <f t="shared" si="0"/>
        <v>943496</v>
      </c>
    </row>
    <row r="107" spans="1:7">
      <c r="A107" s="2">
        <v>43957</v>
      </c>
      <c r="B107" s="1">
        <v>1229331</v>
      </c>
      <c r="C107" s="1">
        <v>73455</v>
      </c>
      <c r="D107" s="1">
        <v>189910</v>
      </c>
      <c r="E107">
        <f t="shared" si="1"/>
        <v>0.15448239733643745</v>
      </c>
      <c r="F107">
        <f t="shared" si="2"/>
        <v>5.9752011459891598E-2</v>
      </c>
      <c r="G107">
        <f t="shared" ref="G107:G128" si="3">B107-C107-D107</f>
        <v>965966</v>
      </c>
    </row>
    <row r="108" spans="1:7">
      <c r="A108" s="2">
        <v>43958</v>
      </c>
      <c r="B108" s="1">
        <v>1257023</v>
      </c>
      <c r="C108" s="1">
        <v>75662</v>
      </c>
      <c r="D108" s="1">
        <v>195036</v>
      </c>
      <c r="E108">
        <f t="shared" ref="E108:E122" si="4">D108/B108</f>
        <v>0.15515706554295347</v>
      </c>
      <c r="F108">
        <f t="shared" ref="F108:F122" si="5">C108/B108</f>
        <v>6.0191420522933949E-2</v>
      </c>
      <c r="G108">
        <f t="shared" si="3"/>
        <v>986325</v>
      </c>
    </row>
    <row r="109" spans="1:7">
      <c r="A109" s="2">
        <v>43959</v>
      </c>
      <c r="B109" s="1">
        <v>1283929</v>
      </c>
      <c r="C109" s="1">
        <v>77180</v>
      </c>
      <c r="D109" s="1">
        <v>198993</v>
      </c>
      <c r="E109">
        <f t="shared" si="4"/>
        <v>0.15498754214602209</v>
      </c>
      <c r="F109">
        <f t="shared" si="5"/>
        <v>6.0112358237877639E-2</v>
      </c>
      <c r="G109">
        <f t="shared" si="3"/>
        <v>1007756</v>
      </c>
    </row>
    <row r="110" spans="1:7">
      <c r="A110" s="2">
        <v>43960</v>
      </c>
      <c r="B110" s="1">
        <v>1309550</v>
      </c>
      <c r="C110" s="1">
        <v>78795</v>
      </c>
      <c r="D110" s="1">
        <v>212534</v>
      </c>
      <c r="E110">
        <f t="shared" si="4"/>
        <v>0.16229544500019091</v>
      </c>
      <c r="F110">
        <f t="shared" si="5"/>
        <v>6.016952388224963E-2</v>
      </c>
      <c r="G110">
        <f t="shared" si="3"/>
        <v>1018221</v>
      </c>
    </row>
    <row r="111" spans="1:7">
      <c r="A111" s="2">
        <v>43961</v>
      </c>
      <c r="B111" s="1">
        <v>1329260</v>
      </c>
      <c r="C111" s="1">
        <v>79526</v>
      </c>
      <c r="D111" s="1">
        <v>216169</v>
      </c>
      <c r="E111">
        <f t="shared" si="4"/>
        <v>0.16262356499104766</v>
      </c>
      <c r="F111">
        <f t="shared" si="5"/>
        <v>5.9827272316928214E-2</v>
      </c>
      <c r="G111">
        <f t="shared" si="3"/>
        <v>1033565</v>
      </c>
    </row>
    <row r="112" spans="1:7">
      <c r="A112" s="2">
        <v>43962</v>
      </c>
      <c r="B112" s="1">
        <v>1347881</v>
      </c>
      <c r="C112" s="1">
        <v>80682</v>
      </c>
      <c r="D112" s="1">
        <v>232733</v>
      </c>
      <c r="E112">
        <f t="shared" si="4"/>
        <v>0.1726658362273821</v>
      </c>
      <c r="F112">
        <f t="shared" si="5"/>
        <v>5.9858399962607972E-2</v>
      </c>
      <c r="G112">
        <f t="shared" si="3"/>
        <v>1034466</v>
      </c>
    </row>
    <row r="113" spans="1:7">
      <c r="A113" s="2">
        <v>43963</v>
      </c>
      <c r="B113" s="1">
        <v>1369376</v>
      </c>
      <c r="C113" s="1">
        <v>82356</v>
      </c>
      <c r="D113" s="1">
        <v>230287</v>
      </c>
      <c r="E113">
        <f t="shared" si="4"/>
        <v>0.1681692975486645</v>
      </c>
      <c r="F113">
        <f t="shared" si="5"/>
        <v>6.0141261421260486E-2</v>
      </c>
      <c r="G113">
        <f t="shared" si="3"/>
        <v>1056733</v>
      </c>
    </row>
    <row r="114" spans="1:7">
      <c r="A114" s="2">
        <v>43964</v>
      </c>
      <c r="B114" s="1">
        <v>1390406</v>
      </c>
      <c r="C114" s="1">
        <v>84119</v>
      </c>
      <c r="D114" s="1">
        <v>243430</v>
      </c>
      <c r="E114">
        <f t="shared" si="4"/>
        <v>0.17507835840754427</v>
      </c>
      <c r="F114">
        <f t="shared" si="5"/>
        <v>6.0499595082299705E-2</v>
      </c>
      <c r="G114">
        <f t="shared" si="3"/>
        <v>1062857</v>
      </c>
    </row>
    <row r="115" spans="1:7">
      <c r="A115" s="2">
        <v>43965</v>
      </c>
      <c r="B115" s="1">
        <v>1417774</v>
      </c>
      <c r="C115" s="1">
        <v>85898</v>
      </c>
      <c r="D115" s="1">
        <v>246414</v>
      </c>
      <c r="E115">
        <f t="shared" si="4"/>
        <v>0.17380344116904387</v>
      </c>
      <c r="F115">
        <f t="shared" si="5"/>
        <v>6.0586525073812895E-2</v>
      </c>
      <c r="G115">
        <f t="shared" si="3"/>
        <v>1085462</v>
      </c>
    </row>
    <row r="116" spans="1:7">
      <c r="A116" s="2">
        <v>43966</v>
      </c>
      <c r="B116" s="1">
        <v>1442824</v>
      </c>
      <c r="C116" s="1">
        <v>87530</v>
      </c>
      <c r="D116" s="1">
        <v>250747</v>
      </c>
      <c r="E116">
        <f t="shared" si="4"/>
        <v>0.17378904149085406</v>
      </c>
      <c r="F116">
        <f t="shared" si="5"/>
        <v>6.0665749945939353E-2</v>
      </c>
      <c r="G116">
        <f t="shared" si="3"/>
        <v>1104547</v>
      </c>
    </row>
    <row r="117" spans="1:7">
      <c r="A117" s="2">
        <v>43967</v>
      </c>
      <c r="B117" s="1">
        <v>1467820</v>
      </c>
      <c r="C117" s="1">
        <v>88754</v>
      </c>
      <c r="D117" s="1">
        <v>268376</v>
      </c>
      <c r="E117">
        <f t="shared" si="4"/>
        <v>0.18283985774822525</v>
      </c>
      <c r="F117">
        <f t="shared" si="5"/>
        <v>6.0466542219073181E-2</v>
      </c>
      <c r="G117">
        <f t="shared" si="3"/>
        <v>1110690</v>
      </c>
    </row>
    <row r="118" spans="1:7">
      <c r="A118" s="2">
        <v>43968</v>
      </c>
      <c r="B118" s="1">
        <v>1486757</v>
      </c>
      <c r="C118" s="1">
        <v>89562</v>
      </c>
      <c r="D118" s="1">
        <v>272265</v>
      </c>
      <c r="E118">
        <f t="shared" si="4"/>
        <v>0.183126765167408</v>
      </c>
      <c r="F118">
        <f t="shared" si="5"/>
        <v>6.023983744485481E-2</v>
      </c>
      <c r="G118">
        <f t="shared" si="3"/>
        <v>1124930</v>
      </c>
    </row>
    <row r="119" spans="1:7">
      <c r="A119" s="2">
        <v>43969</v>
      </c>
      <c r="B119" s="1">
        <v>1508308</v>
      </c>
      <c r="C119" s="1">
        <v>90347</v>
      </c>
      <c r="D119" s="1">
        <v>283178</v>
      </c>
      <c r="E119">
        <f t="shared" si="4"/>
        <v>0.18774547373613346</v>
      </c>
      <c r="F119">
        <f t="shared" si="5"/>
        <v>5.9899569583931132E-2</v>
      </c>
      <c r="G119">
        <f t="shared" si="3"/>
        <v>1134783</v>
      </c>
    </row>
    <row r="120" spans="1:7">
      <c r="A120" s="2">
        <v>43970</v>
      </c>
      <c r="B120" s="1">
        <v>1528568</v>
      </c>
      <c r="C120" s="1">
        <v>91921</v>
      </c>
      <c r="D120" s="1">
        <v>289392</v>
      </c>
      <c r="E120">
        <f t="shared" si="4"/>
        <v>0.18932229380701415</v>
      </c>
      <c r="F120">
        <f t="shared" si="5"/>
        <v>6.013536852792941E-2</v>
      </c>
      <c r="G120">
        <f t="shared" si="3"/>
        <v>1147255</v>
      </c>
    </row>
    <row r="121" spans="1:7">
      <c r="A121" s="2">
        <v>43971</v>
      </c>
      <c r="B121" s="1">
        <v>1551853</v>
      </c>
      <c r="C121" s="1">
        <v>93439</v>
      </c>
      <c r="D121" s="1">
        <v>294312</v>
      </c>
      <c r="E121">
        <f t="shared" si="4"/>
        <v>0.18965198378970172</v>
      </c>
      <c r="F121">
        <f t="shared" si="5"/>
        <v>6.0211244235117631E-2</v>
      </c>
      <c r="G121">
        <f t="shared" si="3"/>
        <v>1164102</v>
      </c>
    </row>
    <row r="122" spans="1:7">
      <c r="A122" s="2">
        <v>43972</v>
      </c>
      <c r="B122" s="1">
        <v>1577147</v>
      </c>
      <c r="C122" s="1">
        <v>94702</v>
      </c>
      <c r="D122" s="1">
        <v>298418</v>
      </c>
      <c r="E122">
        <f t="shared" si="4"/>
        <v>0.18921381456516101</v>
      </c>
      <c r="F122">
        <f t="shared" si="5"/>
        <v>6.0046400240434152E-2</v>
      </c>
      <c r="G122">
        <f t="shared" si="3"/>
        <v>1184027</v>
      </c>
    </row>
    <row r="123" spans="1:7">
      <c r="E123">
        <f>AVERAGE(E39:E122)</f>
        <v>7.9309979517615772E-2</v>
      </c>
      <c r="F123">
        <f>AVERAGE(F39:F122)</f>
        <v>4.4530289541161241E-2</v>
      </c>
    </row>
    <row r="124" spans="1:7">
      <c r="D124" s="4" t="s">
        <v>50</v>
      </c>
      <c r="E124" s="3" t="s">
        <v>51</v>
      </c>
    </row>
    <row r="125" spans="1:7">
      <c r="A125" s="9">
        <v>43973</v>
      </c>
      <c r="B125">
        <v>1600937</v>
      </c>
      <c r="C125">
        <v>95979</v>
      </c>
      <c r="D125">
        <v>350135</v>
      </c>
      <c r="G125">
        <f t="shared" si="3"/>
        <v>1154823</v>
      </c>
    </row>
    <row r="126" spans="1:7">
      <c r="A126" s="9">
        <v>43974</v>
      </c>
      <c r="B126">
        <v>1622612</v>
      </c>
      <c r="C126">
        <v>97087</v>
      </c>
      <c r="D126">
        <v>361239</v>
      </c>
      <c r="G126">
        <f t="shared" si="3"/>
        <v>1164286</v>
      </c>
    </row>
    <row r="127" spans="1:7">
      <c r="A127" s="9">
        <v>43975</v>
      </c>
      <c r="B127">
        <v>1643246</v>
      </c>
      <c r="C127">
        <v>97720</v>
      </c>
      <c r="D127">
        <v>366736</v>
      </c>
      <c r="G127">
        <f t="shared" si="3"/>
        <v>1178790</v>
      </c>
    </row>
    <row r="128" spans="1:7">
      <c r="A128" s="9">
        <v>43976</v>
      </c>
      <c r="B128">
        <v>1662302</v>
      </c>
      <c r="C128">
        <v>98220</v>
      </c>
      <c r="D128">
        <v>379157</v>
      </c>
      <c r="G128">
        <f t="shared" si="3"/>
        <v>1184925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3"/>
  <sheetViews>
    <sheetView tabSelected="1" topLeftCell="J1" workbookViewId="0">
      <pane ySplit="1" topLeftCell="A56" activePane="bottomLeft" state="frozen"/>
      <selection pane="bottomLeft" activeCell="Y79" sqref="Y79"/>
    </sheetView>
  </sheetViews>
  <sheetFormatPr defaultColWidth="8.875" defaultRowHeight="13.5"/>
  <cols>
    <col min="1" max="1" width="9" bestFit="1" customWidth="1"/>
    <col min="2" max="2" width="11.625" customWidth="1"/>
    <col min="3" max="3" width="15.875" customWidth="1"/>
    <col min="4" max="4" width="18.625" customWidth="1"/>
    <col min="5" max="5" width="9" bestFit="1" customWidth="1"/>
    <col min="6" max="6" width="10.5" bestFit="1" customWidth="1"/>
    <col min="7" max="7" width="10.5" customWidth="1"/>
    <col min="8" max="8" width="9" bestFit="1" customWidth="1"/>
    <col min="9" max="9" width="9.5" bestFit="1" customWidth="1"/>
    <col min="10" max="10" width="9.5" customWidth="1"/>
    <col min="11" max="11" width="9" bestFit="1" customWidth="1"/>
    <col min="12" max="12" width="10.5" bestFit="1" customWidth="1"/>
    <col min="13" max="13" width="10.5" customWidth="1"/>
    <col min="14" max="14" width="9" bestFit="1" customWidth="1"/>
    <col min="15" max="15" width="9.5" bestFit="1" customWidth="1"/>
    <col min="16" max="16" width="9.5" customWidth="1"/>
    <col min="17" max="17" width="9" bestFit="1" customWidth="1"/>
    <col min="18" max="18" width="9.5" bestFit="1" customWidth="1"/>
    <col min="19" max="19" width="9.5" customWidth="1"/>
    <col min="20" max="20" width="9" bestFit="1" customWidth="1"/>
    <col min="21" max="21" width="9.5" bestFit="1" customWidth="1"/>
    <col min="22" max="22" width="9.5" customWidth="1"/>
    <col min="23" max="23" width="9" bestFit="1" customWidth="1"/>
    <col min="24" max="24" width="10.5" bestFit="1" customWidth="1"/>
    <col min="25" max="25" width="18.375" bestFit="1" customWidth="1"/>
  </cols>
  <sheetData>
    <row r="1" spans="1:24">
      <c r="A1" s="3" t="s">
        <v>47</v>
      </c>
      <c r="B1" s="13" t="s">
        <v>44</v>
      </c>
      <c r="C1" s="13"/>
      <c r="D1" s="5"/>
      <c r="E1" s="13" t="s">
        <v>43</v>
      </c>
      <c r="F1" s="13"/>
      <c r="G1" s="5"/>
      <c r="H1" s="13" t="s">
        <v>42</v>
      </c>
      <c r="I1" s="13"/>
      <c r="J1" s="5"/>
      <c r="K1" s="13" t="s">
        <v>41</v>
      </c>
      <c r="L1" s="13"/>
      <c r="M1" s="5"/>
      <c r="N1" s="13" t="s">
        <v>40</v>
      </c>
      <c r="O1" s="13"/>
      <c r="P1" s="5"/>
      <c r="Q1" s="13" t="s">
        <v>39</v>
      </c>
      <c r="R1" s="13"/>
      <c r="S1" s="5"/>
      <c r="T1" s="13" t="s">
        <v>38</v>
      </c>
      <c r="U1" s="13"/>
      <c r="V1" s="5"/>
      <c r="W1" s="13" t="s">
        <v>37</v>
      </c>
      <c r="X1" s="13"/>
    </row>
    <row r="2" spans="1:24">
      <c r="B2" s="5" t="s">
        <v>45</v>
      </c>
      <c r="C2" s="5" t="s">
        <v>46</v>
      </c>
      <c r="E2" s="5" t="s">
        <v>45</v>
      </c>
      <c r="F2" s="5" t="s">
        <v>46</v>
      </c>
      <c r="G2" s="5"/>
      <c r="H2" s="5" t="s">
        <v>45</v>
      </c>
      <c r="I2" s="5" t="s">
        <v>46</v>
      </c>
      <c r="J2" s="5"/>
      <c r="K2" s="5" t="s">
        <v>45</v>
      </c>
      <c r="L2" s="5" t="s">
        <v>46</v>
      </c>
      <c r="M2" s="5"/>
      <c r="N2" s="5" t="s">
        <v>45</v>
      </c>
      <c r="O2" s="5" t="s">
        <v>46</v>
      </c>
      <c r="P2" s="5"/>
      <c r="Q2" s="5" t="s">
        <v>45</v>
      </c>
      <c r="R2" s="5" t="s">
        <v>46</v>
      </c>
      <c r="S2" s="5"/>
      <c r="T2" s="5" t="s">
        <v>45</v>
      </c>
      <c r="U2" s="5" t="s">
        <v>46</v>
      </c>
      <c r="V2" s="5"/>
      <c r="W2" s="5" t="s">
        <v>45</v>
      </c>
      <c r="X2" s="5" t="s">
        <v>46</v>
      </c>
    </row>
    <row r="3" spans="1:24" s="6" customFormat="1">
      <c r="A3" s="6">
        <v>1</v>
      </c>
      <c r="B3" s="6">
        <v>104</v>
      </c>
      <c r="C3" s="7">
        <v>104</v>
      </c>
      <c r="D3" s="7"/>
      <c r="E3" s="6">
        <v>107</v>
      </c>
      <c r="F3" s="7">
        <v>107</v>
      </c>
      <c r="G3" s="7"/>
      <c r="H3" s="6">
        <v>118</v>
      </c>
      <c r="I3" s="7">
        <v>118</v>
      </c>
      <c r="J3" s="7"/>
      <c r="K3" s="6">
        <v>106</v>
      </c>
      <c r="L3" s="7">
        <v>106</v>
      </c>
      <c r="M3" s="7"/>
      <c r="N3" s="6">
        <v>150</v>
      </c>
      <c r="O3" s="7">
        <v>150</v>
      </c>
      <c r="P3" s="7"/>
      <c r="Q3" s="6">
        <v>114</v>
      </c>
      <c r="R3" s="7">
        <v>114</v>
      </c>
      <c r="S3" s="7"/>
      <c r="T3" s="6">
        <v>86</v>
      </c>
      <c r="U3" s="7">
        <v>86</v>
      </c>
      <c r="V3" s="7"/>
      <c r="W3" s="6">
        <v>151</v>
      </c>
      <c r="X3" s="7">
        <v>151</v>
      </c>
    </row>
    <row r="4" spans="1:24" s="6" customFormat="1">
      <c r="A4" s="6">
        <v>2</v>
      </c>
      <c r="B4" s="6">
        <v>131</v>
      </c>
      <c r="C4" s="7">
        <v>112.396412120343</v>
      </c>
      <c r="D4" s="7"/>
      <c r="E4" s="6">
        <v>154</v>
      </c>
      <c r="F4" s="7">
        <v>115.638582428459</v>
      </c>
      <c r="G4" s="7"/>
      <c r="H4" s="6">
        <v>162</v>
      </c>
      <c r="I4" s="7">
        <v>96.059353086218906</v>
      </c>
      <c r="J4" s="7"/>
      <c r="K4" s="6">
        <v>139</v>
      </c>
      <c r="L4" s="7">
        <v>115.648992006756</v>
      </c>
      <c r="M4" s="7"/>
      <c r="N4" s="6">
        <v>221</v>
      </c>
      <c r="O4" s="7">
        <v>132.91480379174899</v>
      </c>
      <c r="P4" s="7"/>
      <c r="Q4" s="6">
        <v>143</v>
      </c>
      <c r="R4" s="7">
        <v>90.2207872518741</v>
      </c>
      <c r="S4" s="7"/>
      <c r="T4" s="6">
        <v>116</v>
      </c>
      <c r="U4" s="7">
        <v>78.392377333820406</v>
      </c>
      <c r="V4" s="7"/>
      <c r="W4" s="6">
        <v>151</v>
      </c>
      <c r="X4" s="7">
        <v>138.94796212070199</v>
      </c>
    </row>
    <row r="5" spans="1:24" s="6" customFormat="1">
      <c r="A5" s="6">
        <v>3</v>
      </c>
      <c r="B5" s="6">
        <v>200</v>
      </c>
      <c r="C5" s="7">
        <v>145.24366037602101</v>
      </c>
      <c r="D5" s="7"/>
      <c r="E5" s="6">
        <v>186</v>
      </c>
      <c r="F5" s="7">
        <v>149.433243228604</v>
      </c>
      <c r="G5" s="7"/>
      <c r="H5" s="6">
        <v>218</v>
      </c>
      <c r="I5" s="7">
        <v>97.494572705807201</v>
      </c>
      <c r="J5" s="7"/>
      <c r="K5" s="6">
        <v>189</v>
      </c>
      <c r="L5" s="7">
        <v>150.68438194868801</v>
      </c>
      <c r="M5" s="7"/>
      <c r="N5" s="6">
        <v>311</v>
      </c>
      <c r="O5" s="7">
        <v>144.857284483125</v>
      </c>
      <c r="P5" s="7"/>
      <c r="Q5" s="6">
        <v>180</v>
      </c>
      <c r="R5" s="7">
        <v>89.443891905973103</v>
      </c>
      <c r="S5" s="7"/>
      <c r="T5" s="6">
        <v>176</v>
      </c>
      <c r="U5" s="7">
        <v>87.510039657240895</v>
      </c>
      <c r="V5" s="7"/>
      <c r="W5" s="6">
        <v>162</v>
      </c>
      <c r="X5" s="7">
        <v>156.35804705362699</v>
      </c>
    </row>
    <row r="6" spans="1:24" s="6" customFormat="1">
      <c r="A6" s="6">
        <v>4</v>
      </c>
      <c r="B6" s="6">
        <v>246</v>
      </c>
      <c r="C6" s="7">
        <v>194.86758174277</v>
      </c>
      <c r="D6" s="7"/>
      <c r="E6" s="6">
        <v>253</v>
      </c>
      <c r="F6" s="7">
        <v>200.48840791300799</v>
      </c>
      <c r="G6" s="7"/>
      <c r="H6" s="6">
        <v>254</v>
      </c>
      <c r="I6" s="7">
        <v>104.680757093823</v>
      </c>
      <c r="J6" s="7"/>
      <c r="K6" s="6">
        <v>243</v>
      </c>
      <c r="L6" s="7">
        <v>203.73661328838801</v>
      </c>
      <c r="M6" s="7"/>
      <c r="N6" s="6">
        <v>438</v>
      </c>
      <c r="O6" s="7">
        <v>165.95596597082701</v>
      </c>
      <c r="P6" s="7"/>
      <c r="Q6" s="6">
        <v>246</v>
      </c>
      <c r="R6" s="7">
        <v>94.021332462192603</v>
      </c>
      <c r="S6" s="7"/>
      <c r="T6" s="6">
        <v>188</v>
      </c>
      <c r="U6" s="7">
        <v>102.487475394775</v>
      </c>
      <c r="V6" s="7"/>
      <c r="W6" s="6">
        <v>199</v>
      </c>
      <c r="X6" s="7">
        <v>184.475394192295</v>
      </c>
    </row>
    <row r="7" spans="1:24" s="6" customFormat="1">
      <c r="A7" s="6">
        <v>5</v>
      </c>
      <c r="B7" s="6">
        <v>379</v>
      </c>
      <c r="C7" s="7">
        <v>263.25816278972701</v>
      </c>
      <c r="D7" s="7"/>
      <c r="E7" s="6">
        <v>300</v>
      </c>
      <c r="F7" s="7">
        <v>270.85136793926699</v>
      </c>
      <c r="G7" s="7"/>
      <c r="H7" s="6">
        <v>393</v>
      </c>
      <c r="I7" s="7">
        <v>113.761108412523</v>
      </c>
      <c r="J7" s="7"/>
      <c r="K7" s="6">
        <v>293</v>
      </c>
      <c r="L7" s="7">
        <v>277.33963262179299</v>
      </c>
      <c r="M7" s="7"/>
      <c r="N7" s="6">
        <v>593</v>
      </c>
      <c r="O7" s="7">
        <v>192.089200427821</v>
      </c>
      <c r="P7" s="7"/>
      <c r="Q7" s="6">
        <v>466</v>
      </c>
      <c r="R7" s="7">
        <v>100.098306670198</v>
      </c>
      <c r="S7" s="7"/>
      <c r="T7" s="6">
        <v>269</v>
      </c>
      <c r="U7" s="7">
        <v>121.19998247236801</v>
      </c>
      <c r="V7" s="7"/>
      <c r="W7" s="6">
        <v>318</v>
      </c>
      <c r="X7" s="7">
        <v>219.73453731903601</v>
      </c>
    </row>
    <row r="8" spans="1:24" s="6" customFormat="1">
      <c r="A8" s="6">
        <v>6</v>
      </c>
      <c r="B8" s="6">
        <v>491</v>
      </c>
      <c r="C8" s="7">
        <v>356.09171269961598</v>
      </c>
      <c r="D8" s="7"/>
      <c r="E8" s="6">
        <v>357</v>
      </c>
      <c r="F8" s="7">
        <v>366.36198747304502</v>
      </c>
      <c r="G8" s="7"/>
      <c r="H8" s="6">
        <v>460</v>
      </c>
      <c r="I8" s="7">
        <v>123.936241748694</v>
      </c>
      <c r="J8" s="7"/>
      <c r="K8" s="6">
        <v>350</v>
      </c>
      <c r="L8" s="7">
        <v>377.98917854712499</v>
      </c>
      <c r="M8" s="7"/>
      <c r="N8" s="6">
        <v>821</v>
      </c>
      <c r="O8" s="7">
        <v>222.79037612864701</v>
      </c>
      <c r="P8" s="7"/>
      <c r="Q8" s="6">
        <v>653</v>
      </c>
      <c r="R8" s="7">
        <v>106.85037553007901</v>
      </c>
      <c r="S8" s="7"/>
      <c r="T8" s="6">
        <v>359</v>
      </c>
      <c r="U8" s="7">
        <v>143.60169387149</v>
      </c>
      <c r="V8" s="7"/>
      <c r="W8" s="6">
        <v>367</v>
      </c>
      <c r="X8" s="7">
        <v>262.21936517959</v>
      </c>
    </row>
    <row r="9" spans="1:24" s="6" customFormat="1">
      <c r="A9" s="6">
        <v>7</v>
      </c>
      <c r="B9" s="6">
        <v>559</v>
      </c>
      <c r="C9" s="7">
        <v>481.76796252306798</v>
      </c>
      <c r="D9" s="7"/>
      <c r="E9" s="6">
        <v>431</v>
      </c>
      <c r="F9" s="7">
        <v>495.66195686915199</v>
      </c>
      <c r="G9" s="7"/>
      <c r="H9" s="6">
        <v>626</v>
      </c>
      <c r="I9" s="7">
        <v>135.08975036993999</v>
      </c>
      <c r="J9" s="7"/>
      <c r="K9" s="6">
        <v>421</v>
      </c>
      <c r="L9" s="7">
        <v>515.27599118251305</v>
      </c>
      <c r="M9" s="7"/>
      <c r="N9" s="6">
        <v>1053</v>
      </c>
      <c r="O9" s="7">
        <v>258.50182100259099</v>
      </c>
      <c r="P9" s="7"/>
      <c r="Q9" s="6">
        <v>781</v>
      </c>
      <c r="R9" s="7">
        <v>114.120096272867</v>
      </c>
      <c r="S9" s="7"/>
      <c r="T9" s="6">
        <v>632</v>
      </c>
      <c r="U9" s="7">
        <v>170.20676933123599</v>
      </c>
      <c r="V9" s="7"/>
      <c r="W9" s="6">
        <v>613</v>
      </c>
      <c r="X9" s="7">
        <v>313.03087882827202</v>
      </c>
    </row>
    <row r="10" spans="1:24" s="6" customFormat="1">
      <c r="A10" s="6">
        <v>8</v>
      </c>
      <c r="B10" s="6">
        <v>926</v>
      </c>
      <c r="C10" s="7">
        <v>651.82485561224996</v>
      </c>
      <c r="D10" s="7"/>
      <c r="E10" s="6">
        <v>429</v>
      </c>
      <c r="F10" s="7">
        <v>670.62141536687295</v>
      </c>
      <c r="G10" s="7"/>
      <c r="H10" s="6">
        <v>1013</v>
      </c>
      <c r="I10" s="7">
        <v>147.26210185877099</v>
      </c>
      <c r="J10" s="7"/>
      <c r="K10" s="6">
        <v>472</v>
      </c>
      <c r="L10" s="7">
        <v>702.45201482161701</v>
      </c>
      <c r="M10" s="7"/>
      <c r="N10" s="6">
        <v>1577</v>
      </c>
      <c r="O10" s="7">
        <v>299.96109576790099</v>
      </c>
      <c r="P10" s="7"/>
      <c r="Q10" s="6">
        <v>1022</v>
      </c>
      <c r="R10" s="7">
        <v>121.898063013487</v>
      </c>
      <c r="S10" s="7"/>
      <c r="T10" s="6">
        <v>926</v>
      </c>
      <c r="U10" s="7">
        <v>201.755349142238</v>
      </c>
      <c r="V10" s="7"/>
      <c r="W10" s="6">
        <v>780</v>
      </c>
      <c r="X10" s="7">
        <v>373.71424176212599</v>
      </c>
    </row>
    <row r="11" spans="1:24" s="6" customFormat="1">
      <c r="A11" s="6">
        <v>9</v>
      </c>
      <c r="B11" s="6">
        <v>1241</v>
      </c>
      <c r="C11" s="7">
        <v>881.91540424804202</v>
      </c>
      <c r="D11" s="7"/>
      <c r="E11" s="6">
        <v>770</v>
      </c>
      <c r="F11" s="7">
        <v>907.34374888234299</v>
      </c>
      <c r="G11" s="7"/>
      <c r="H11" s="6">
        <v>1628</v>
      </c>
      <c r="I11" s="7">
        <v>160.534543831577</v>
      </c>
      <c r="J11" s="7"/>
      <c r="K11" s="6">
        <v>626</v>
      </c>
      <c r="L11" s="7">
        <v>957.62637856818503</v>
      </c>
      <c r="M11" s="7"/>
      <c r="N11" s="6">
        <v>1835</v>
      </c>
      <c r="O11" s="7">
        <v>348.07460672053702</v>
      </c>
      <c r="P11" s="7"/>
      <c r="Q11" s="6">
        <v>1156</v>
      </c>
      <c r="R11" s="7">
        <v>130.20911218907901</v>
      </c>
      <c r="S11" s="7"/>
      <c r="T11" s="6">
        <v>1095</v>
      </c>
      <c r="U11" s="7">
        <v>239.15482336995601</v>
      </c>
      <c r="V11" s="7"/>
      <c r="W11" s="6">
        <v>1004</v>
      </c>
      <c r="X11" s="7">
        <v>446.16738801135602</v>
      </c>
    </row>
    <row r="12" spans="1:24" s="6" customFormat="1">
      <c r="A12" s="6">
        <v>10</v>
      </c>
      <c r="B12" s="6">
        <v>1613</v>
      </c>
      <c r="C12" s="7">
        <v>1193.22733923904</v>
      </c>
      <c r="D12" s="7"/>
      <c r="E12" s="6">
        <v>1094</v>
      </c>
      <c r="F12" s="7">
        <v>1227.6257483418201</v>
      </c>
      <c r="G12" s="7"/>
      <c r="H12" s="6">
        <v>2040</v>
      </c>
      <c r="I12" s="7">
        <v>175.00388820605099</v>
      </c>
      <c r="J12" s="7"/>
      <c r="K12" s="6">
        <v>799</v>
      </c>
      <c r="L12" s="7">
        <v>1305.4961193189199</v>
      </c>
      <c r="M12" s="7"/>
      <c r="N12" s="6">
        <v>2263</v>
      </c>
      <c r="O12" s="7">
        <v>403.90648523261302</v>
      </c>
      <c r="P12" s="7"/>
      <c r="Q12" s="6">
        <v>1437</v>
      </c>
      <c r="R12" s="7">
        <v>139.087431327735</v>
      </c>
      <c r="S12" s="7"/>
      <c r="T12" s="6">
        <v>1178</v>
      </c>
      <c r="U12" s="7">
        <v>283.48768246570199</v>
      </c>
      <c r="V12" s="7"/>
      <c r="W12" s="6">
        <v>1519</v>
      </c>
      <c r="X12" s="7">
        <v>532.66847385881704</v>
      </c>
    </row>
    <row r="13" spans="1:24" s="6" customFormat="1">
      <c r="A13" s="6">
        <v>11</v>
      </c>
      <c r="B13" s="6">
        <v>2119</v>
      </c>
      <c r="C13" s="7">
        <v>1614.43072291513</v>
      </c>
      <c r="D13" s="7"/>
      <c r="E13" s="6">
        <v>1079</v>
      </c>
      <c r="F13" s="7">
        <v>1660.96060616113</v>
      </c>
      <c r="G13" s="7"/>
      <c r="H13" s="6">
        <v>2039</v>
      </c>
      <c r="I13" s="7">
        <v>190.77747062615401</v>
      </c>
      <c r="J13" s="7"/>
      <c r="K13" s="6">
        <v>987</v>
      </c>
      <c r="L13" s="7">
        <v>1779.73207055993</v>
      </c>
      <c r="M13" s="7"/>
      <c r="N13" s="6">
        <v>2706</v>
      </c>
      <c r="O13" s="7">
        <v>468.69371262198098</v>
      </c>
      <c r="P13" s="7"/>
      <c r="Q13" s="6">
        <v>1880</v>
      </c>
      <c r="R13" s="7">
        <v>148.57122274619999</v>
      </c>
      <c r="S13" s="7"/>
      <c r="T13" s="6">
        <v>1739</v>
      </c>
      <c r="U13" s="7">
        <v>336.03876329876499</v>
      </c>
      <c r="V13" s="7"/>
      <c r="W13" s="6">
        <v>1888</v>
      </c>
      <c r="X13" s="7">
        <v>635.94026834851002</v>
      </c>
    </row>
    <row r="14" spans="1:24" s="6" customFormat="1">
      <c r="A14" s="6">
        <v>12</v>
      </c>
      <c r="B14" s="6">
        <v>2657</v>
      </c>
      <c r="C14" s="7">
        <v>2184.31617487023</v>
      </c>
      <c r="D14" s="7"/>
      <c r="E14" s="6">
        <v>1458</v>
      </c>
      <c r="F14" s="7">
        <v>2247.25077071445</v>
      </c>
      <c r="G14" s="7"/>
      <c r="H14" s="6">
        <v>4906</v>
      </c>
      <c r="I14" s="7">
        <v>207.972696666405</v>
      </c>
      <c r="J14" s="7"/>
      <c r="K14" s="6">
        <v>1211</v>
      </c>
      <c r="L14" s="7">
        <v>2426.2357861393498</v>
      </c>
      <c r="M14" s="7"/>
      <c r="N14" s="6">
        <v>3296</v>
      </c>
      <c r="O14" s="7">
        <v>543.87239246011495</v>
      </c>
      <c r="P14" s="7"/>
      <c r="Q14" s="6">
        <v>2050</v>
      </c>
      <c r="R14" s="7">
        <v>158.70165501813699</v>
      </c>
      <c r="S14" s="7"/>
      <c r="T14" s="6">
        <v>2221</v>
      </c>
      <c r="U14" s="7">
        <v>398.33092835294298</v>
      </c>
      <c r="V14" s="7"/>
      <c r="W14" s="6">
        <v>2199</v>
      </c>
      <c r="X14" s="7">
        <v>759.23331735399404</v>
      </c>
    </row>
    <row r="15" spans="1:24" s="6" customFormat="1">
      <c r="A15" s="6">
        <v>13</v>
      </c>
      <c r="B15" s="6">
        <v>3450</v>
      </c>
      <c r="C15" s="7">
        <v>2955.3630879665102</v>
      </c>
      <c r="D15" s="7"/>
      <c r="E15" s="6">
        <v>1817</v>
      </c>
      <c r="F15" s="7">
        <v>3040.47636046554</v>
      </c>
      <c r="G15" s="7"/>
      <c r="H15" s="6">
        <v>5679</v>
      </c>
      <c r="I15" s="7">
        <v>226.71751460061799</v>
      </c>
      <c r="J15" s="7"/>
      <c r="K15" s="6">
        <v>1462</v>
      </c>
      <c r="L15" s="7">
        <v>3307.57779427163</v>
      </c>
      <c r="M15" s="7"/>
      <c r="N15" s="6">
        <v>3916</v>
      </c>
      <c r="O15" s="7">
        <v>631.10901528931902</v>
      </c>
      <c r="P15" s="7"/>
      <c r="Q15" s="6">
        <v>3622</v>
      </c>
      <c r="R15" s="7">
        <v>169.522794768941</v>
      </c>
      <c r="S15" s="7"/>
      <c r="T15" s="6">
        <v>2221</v>
      </c>
      <c r="U15" s="7">
        <v>472.17004499974399</v>
      </c>
      <c r="V15" s="7"/>
      <c r="W15" s="6">
        <v>2493</v>
      </c>
      <c r="X15" s="7">
        <v>906.42950150056902</v>
      </c>
    </row>
    <row r="16" spans="1:24" s="6" customFormat="1">
      <c r="A16" s="6">
        <v>14</v>
      </c>
      <c r="B16" s="6">
        <v>4544</v>
      </c>
      <c r="C16" s="7">
        <v>3998.5804734498802</v>
      </c>
      <c r="D16" s="7"/>
      <c r="E16" s="6">
        <v>2446</v>
      </c>
      <c r="F16" s="7">
        <v>4113.6707821271802</v>
      </c>
      <c r="G16" s="7"/>
      <c r="H16" s="6">
        <v>6992</v>
      </c>
      <c r="I16" s="7">
        <v>247.15158859027301</v>
      </c>
      <c r="J16" s="7"/>
      <c r="K16" s="6">
        <v>1761</v>
      </c>
      <c r="L16" s="7">
        <v>4509.0584118301304</v>
      </c>
      <c r="M16" s="7"/>
      <c r="N16" s="6">
        <v>5061</v>
      </c>
      <c r="O16" s="7">
        <v>732.33712037294595</v>
      </c>
      <c r="P16" s="7"/>
      <c r="Q16" s="6">
        <v>4530</v>
      </c>
      <c r="R16" s="7">
        <v>181.08173037578101</v>
      </c>
      <c r="S16" s="7"/>
      <c r="T16" s="6">
        <v>3570</v>
      </c>
      <c r="U16" s="7">
        <v>559.69640157758204</v>
      </c>
      <c r="V16" s="7"/>
      <c r="W16" s="6">
        <v>2902</v>
      </c>
      <c r="X16" s="7">
        <v>1082.1627685818801</v>
      </c>
    </row>
    <row r="17" spans="1:24" s="6" customFormat="1">
      <c r="A17" s="6">
        <v>15</v>
      </c>
      <c r="B17" s="6">
        <v>6286</v>
      </c>
      <c r="C17" s="7">
        <v>5410.03529172255</v>
      </c>
      <c r="D17" s="7"/>
      <c r="E17" s="6">
        <v>2466</v>
      </c>
      <c r="F17" s="7">
        <v>5565.6282398642097</v>
      </c>
      <c r="G17" s="7"/>
      <c r="H17" s="6">
        <v>9070</v>
      </c>
      <c r="I17" s="7">
        <v>269.42727448727197</v>
      </c>
      <c r="J17" s="7"/>
      <c r="K17" s="6">
        <v>2199</v>
      </c>
      <c r="L17" s="7">
        <v>6146.9495636418897</v>
      </c>
      <c r="M17" s="7"/>
      <c r="N17" s="6">
        <v>6387</v>
      </c>
      <c r="O17" s="7">
        <v>849.80056480132203</v>
      </c>
      <c r="P17" s="7"/>
      <c r="Q17" s="6">
        <v>5738</v>
      </c>
      <c r="R17" s="7">
        <v>193.42866327930901</v>
      </c>
      <c r="S17" s="7"/>
      <c r="T17" s="6">
        <v>4366</v>
      </c>
      <c r="U17" s="7">
        <v>663.44674085461497</v>
      </c>
      <c r="V17" s="7"/>
      <c r="W17" s="6">
        <v>3319</v>
      </c>
      <c r="X17" s="7">
        <v>1291.9650230599</v>
      </c>
    </row>
    <row r="18" spans="1:24" s="6" customFormat="1">
      <c r="A18" s="6">
        <v>16</v>
      </c>
      <c r="B18" s="6">
        <v>7511</v>
      </c>
      <c r="C18" s="7">
        <v>7319.7008077714299</v>
      </c>
      <c r="D18" s="7"/>
      <c r="E18" s="6">
        <v>3724</v>
      </c>
      <c r="F18" s="7">
        <v>7529.99091164936</v>
      </c>
      <c r="G18" s="7"/>
      <c r="H18" s="6">
        <v>10187</v>
      </c>
      <c r="I18" s="7">
        <v>293.71044419252303</v>
      </c>
      <c r="J18" s="7"/>
      <c r="K18" s="6">
        <v>2563</v>
      </c>
      <c r="L18" s="7">
        <v>8379.7437065559407</v>
      </c>
      <c r="M18" s="7"/>
      <c r="N18" s="6">
        <v>7985</v>
      </c>
      <c r="O18" s="7">
        <v>986.10271690764205</v>
      </c>
      <c r="P18" s="7"/>
      <c r="Q18" s="6">
        <v>7188</v>
      </c>
      <c r="R18" s="7">
        <v>206.61741312323801</v>
      </c>
      <c r="S18" s="7"/>
      <c r="T18" s="6">
        <v>4396</v>
      </c>
      <c r="U18" s="7">
        <v>786.42793807943497</v>
      </c>
      <c r="V18" s="7"/>
      <c r="W18" s="6">
        <v>3787</v>
      </c>
      <c r="X18" s="7">
        <v>1542.44058970519</v>
      </c>
    </row>
    <row r="19" spans="1:24" s="6" customFormat="1">
      <c r="A19" s="6">
        <v>17</v>
      </c>
      <c r="B19" s="6">
        <v>13368</v>
      </c>
      <c r="C19" s="7">
        <v>9903.4198633183005</v>
      </c>
      <c r="D19" s="7"/>
      <c r="E19" s="6">
        <v>4703</v>
      </c>
      <c r="F19" s="7">
        <v>10187.526795702899</v>
      </c>
      <c r="G19" s="7"/>
      <c r="H19" s="6">
        <v>12206</v>
      </c>
      <c r="I19" s="7">
        <v>320.18186246205101</v>
      </c>
      <c r="J19" s="7"/>
      <c r="K19" s="6">
        <v>3283</v>
      </c>
      <c r="L19" s="7">
        <v>11423.4730228999</v>
      </c>
      <c r="M19" s="7"/>
      <c r="N19" s="6">
        <v>8794</v>
      </c>
      <c r="O19" s="7">
        <v>1144.2640568284</v>
      </c>
      <c r="P19" s="7"/>
      <c r="Q19" s="6">
        <v>9166</v>
      </c>
      <c r="R19" s="7">
        <v>220.705366294924</v>
      </c>
      <c r="S19" s="7"/>
      <c r="T19" s="6">
        <v>6473</v>
      </c>
      <c r="U19" s="7">
        <v>932.20473126348998</v>
      </c>
      <c r="V19" s="7"/>
      <c r="W19" s="6">
        <v>4114</v>
      </c>
      <c r="X19" s="7">
        <v>1841.47426650538</v>
      </c>
    </row>
    <row r="20" spans="1:24" s="6" customFormat="1">
      <c r="A20" s="6">
        <v>18</v>
      </c>
      <c r="B20" s="6">
        <v>18777</v>
      </c>
      <c r="C20" s="7">
        <v>13399.0875413719</v>
      </c>
      <c r="D20" s="7"/>
      <c r="E20" s="6">
        <v>5333</v>
      </c>
      <c r="F20" s="7">
        <v>13782.724056276</v>
      </c>
      <c r="G20" s="7"/>
      <c r="H20" s="6">
        <v>16026</v>
      </c>
      <c r="I20" s="7">
        <v>349.03865718467802</v>
      </c>
      <c r="J20" s="7"/>
      <c r="K20" s="6">
        <v>3834</v>
      </c>
      <c r="L20" s="7">
        <v>15572.580871236099</v>
      </c>
      <c r="M20" s="7"/>
      <c r="N20" s="6">
        <v>10590</v>
      </c>
      <c r="O20" s="7">
        <v>1327.7895932167</v>
      </c>
      <c r="P20" s="7"/>
      <c r="Q20" s="6">
        <v>12194</v>
      </c>
      <c r="R20" s="7">
        <v>235.753774396121</v>
      </c>
      <c r="S20" s="7"/>
      <c r="T20" s="6">
        <v>7492</v>
      </c>
      <c r="U20" s="7">
        <v>1105.0009890257199</v>
      </c>
      <c r="V20" s="7"/>
      <c r="W20" s="6">
        <v>4300</v>
      </c>
      <c r="X20" s="7">
        <v>2198.4786795902601</v>
      </c>
    </row>
    <row r="21" spans="1:24" s="6" customFormat="1">
      <c r="A21" s="6">
        <v>19</v>
      </c>
      <c r="B21" s="6">
        <v>24982</v>
      </c>
      <c r="C21" s="7">
        <v>18128.539832954</v>
      </c>
      <c r="D21" s="7"/>
      <c r="E21" s="6">
        <v>6226</v>
      </c>
      <c r="F21" s="7">
        <v>18646.2092745843</v>
      </c>
      <c r="G21" s="7"/>
      <c r="H21" s="6">
        <v>17779</v>
      </c>
      <c r="I21" s="7">
        <v>380.49592402543902</v>
      </c>
      <c r="J21" s="7"/>
      <c r="K21" s="6">
        <v>4355</v>
      </c>
      <c r="L21" s="7">
        <v>21228.3497634452</v>
      </c>
      <c r="M21" s="7"/>
      <c r="N21" s="6">
        <v>13052</v>
      </c>
      <c r="O21" s="7">
        <v>1540.7460782328901</v>
      </c>
      <c r="P21" s="7"/>
      <c r="Q21" s="6">
        <v>15163</v>
      </c>
      <c r="R21" s="7">
        <v>251.82818860851199</v>
      </c>
      <c r="S21" s="7"/>
      <c r="T21" s="6">
        <v>8883</v>
      </c>
      <c r="U21" s="7">
        <v>1309.8246723386601</v>
      </c>
      <c r="V21" s="7"/>
      <c r="W21" s="6">
        <v>5389</v>
      </c>
      <c r="X21" s="7">
        <v>2624.6907577885499</v>
      </c>
    </row>
    <row r="22" spans="1:24" s="6" customFormat="1">
      <c r="A22" s="6">
        <v>20</v>
      </c>
      <c r="B22" s="6">
        <v>32515</v>
      </c>
      <c r="C22" s="7">
        <v>24527.1493324689</v>
      </c>
      <c r="D22" s="7"/>
      <c r="E22" s="6">
        <v>7434</v>
      </c>
      <c r="F22" s="7">
        <v>25225.011526465401</v>
      </c>
      <c r="G22" s="7"/>
      <c r="H22" s="6">
        <v>21874</v>
      </c>
      <c r="I22" s="7">
        <v>414.78780630089398</v>
      </c>
      <c r="J22" s="7"/>
      <c r="K22" s="6">
        <v>4989</v>
      </c>
      <c r="L22" s="7">
        <v>28937.605872127398</v>
      </c>
      <c r="M22" s="7"/>
      <c r="N22" s="6">
        <v>14955</v>
      </c>
      <c r="O22" s="7">
        <v>1787.85016299361</v>
      </c>
      <c r="P22" s="7"/>
      <c r="Q22" s="6">
        <v>19601</v>
      </c>
      <c r="R22" s="7">
        <v>268.99846330471502</v>
      </c>
      <c r="S22" s="7"/>
      <c r="T22" s="6">
        <v>10616</v>
      </c>
      <c r="U22" s="7">
        <v>1552.61031484721</v>
      </c>
      <c r="V22" s="7"/>
      <c r="W22" s="6">
        <v>6469</v>
      </c>
      <c r="X22" s="7">
        <v>3133.5249609665798</v>
      </c>
    </row>
    <row r="23" spans="1:24" s="6" customFormat="1">
      <c r="A23" s="6">
        <v>21</v>
      </c>
      <c r="B23" s="6">
        <v>42898</v>
      </c>
      <c r="C23" s="7">
        <v>33183.854193212203</v>
      </c>
      <c r="D23" s="7"/>
      <c r="E23" s="6">
        <v>8700</v>
      </c>
      <c r="F23" s="7">
        <v>34123.406298869602</v>
      </c>
      <c r="G23" s="7"/>
      <c r="H23" s="6">
        <v>24421</v>
      </c>
      <c r="I23" s="7">
        <v>452.169397627926</v>
      </c>
      <c r="J23" s="7"/>
      <c r="K23" s="6">
        <v>5890</v>
      </c>
      <c r="L23" s="7">
        <v>39445.398271241</v>
      </c>
      <c r="M23" s="7"/>
      <c r="N23" s="6">
        <v>17750</v>
      </c>
      <c r="O23" s="7">
        <v>2074.5768134188202</v>
      </c>
      <c r="P23" s="7"/>
      <c r="Q23" s="6">
        <v>21896</v>
      </c>
      <c r="R23" s="7">
        <v>287.339262217694</v>
      </c>
      <c r="S23" s="7"/>
      <c r="T23" s="6">
        <v>12150</v>
      </c>
      <c r="U23" s="7">
        <v>1840.39243365676</v>
      </c>
      <c r="V23" s="7"/>
      <c r="W23" s="6">
        <v>7593</v>
      </c>
      <c r="X23" s="7">
        <v>3740.9971287307699</v>
      </c>
    </row>
    <row r="24" spans="1:24" s="6" customFormat="1">
      <c r="A24" s="6">
        <v>22</v>
      </c>
      <c r="B24" s="6">
        <v>52566</v>
      </c>
      <c r="C24" s="7">
        <v>44895.262253372901</v>
      </c>
      <c r="D24" s="7"/>
      <c r="E24" s="6">
        <v>10639</v>
      </c>
      <c r="F24" s="7">
        <v>46157.9588785909</v>
      </c>
      <c r="G24" s="7"/>
      <c r="H24" s="6">
        <v>30250</v>
      </c>
      <c r="I24" s="7">
        <v>492.91929610127403</v>
      </c>
      <c r="J24" s="7"/>
      <c r="K24" s="6">
        <v>6945</v>
      </c>
      <c r="L24" s="7">
        <v>53766.632532552299</v>
      </c>
      <c r="M24" s="7"/>
      <c r="N24" s="6">
        <v>20603</v>
      </c>
      <c r="O24" s="7">
        <v>2407.2757779006502</v>
      </c>
      <c r="P24" s="7"/>
      <c r="Q24" s="6">
        <v>24513</v>
      </c>
      <c r="R24" s="7">
        <v>306.93022966295803</v>
      </c>
      <c r="S24" s="7"/>
      <c r="T24" s="6">
        <v>13708</v>
      </c>
      <c r="U24" s="7">
        <v>2181.5078270634499</v>
      </c>
      <c r="V24" s="7"/>
      <c r="W24" s="6">
        <v>8570</v>
      </c>
      <c r="X24" s="7">
        <v>4466.2205165065197</v>
      </c>
    </row>
    <row r="25" spans="1:24" s="6" customFormat="1">
      <c r="A25" s="6">
        <v>23</v>
      </c>
      <c r="B25" s="6">
        <v>64163</v>
      </c>
      <c r="C25" s="7">
        <v>60738.767147942701</v>
      </c>
      <c r="D25" s="7"/>
      <c r="E25" s="6">
        <v>13232</v>
      </c>
      <c r="F25" s="7">
        <v>62431.615006847896</v>
      </c>
      <c r="G25" s="7"/>
      <c r="H25" s="6">
        <v>33283</v>
      </c>
      <c r="I25" s="7">
        <v>537.34073703041997</v>
      </c>
      <c r="J25" s="7"/>
      <c r="K25" s="6">
        <v>8029</v>
      </c>
      <c r="L25" s="7">
        <v>73283.444680970904</v>
      </c>
      <c r="M25" s="7"/>
      <c r="N25" s="6">
        <v>23073</v>
      </c>
      <c r="O25" s="7">
        <v>2793.3143411373399</v>
      </c>
      <c r="P25" s="7"/>
      <c r="Q25" s="6">
        <v>28667</v>
      </c>
      <c r="R25" s="7">
        <v>327.85672479852701</v>
      </c>
      <c r="S25" s="7"/>
      <c r="T25" s="6">
        <v>13144</v>
      </c>
      <c r="U25" s="7">
        <v>2585.8367342369702</v>
      </c>
      <c r="V25" s="7"/>
      <c r="W25" s="6">
        <v>9788</v>
      </c>
      <c r="X25" s="7">
        <v>5332.0172581382403</v>
      </c>
    </row>
    <row r="26" spans="1:24" s="6" customFormat="1">
      <c r="A26" s="6">
        <v>24</v>
      </c>
      <c r="B26" s="6">
        <v>81429</v>
      </c>
      <c r="C26" s="7">
        <v>82171.356254662998</v>
      </c>
      <c r="D26" s="7"/>
      <c r="E26" s="6">
        <v>15483</v>
      </c>
      <c r="F26" s="7">
        <v>84433.2814996003</v>
      </c>
      <c r="G26" s="7"/>
      <c r="H26" s="6">
        <v>40501</v>
      </c>
      <c r="I26" s="7">
        <v>585.76445584450596</v>
      </c>
      <c r="J26" s="7"/>
      <c r="K26" s="6">
        <v>9357</v>
      </c>
      <c r="L26" s="7">
        <v>99877.355682561494</v>
      </c>
      <c r="M26" s="7"/>
      <c r="N26" s="6">
        <v>26062</v>
      </c>
      <c r="O26" s="7">
        <v>3241.2361804065899</v>
      </c>
      <c r="P26" s="7"/>
      <c r="Q26" s="6">
        <v>29586</v>
      </c>
      <c r="R26" s="7">
        <v>350.20978728946102</v>
      </c>
      <c r="S26" s="7"/>
      <c r="T26" s="6">
        <v>16796</v>
      </c>
      <c r="U26" s="7">
        <v>3065.08865680796</v>
      </c>
      <c r="V26" s="7"/>
      <c r="W26" s="6">
        <v>10517</v>
      </c>
      <c r="X26" s="7">
        <v>6365.6278767000704</v>
      </c>
    </row>
    <row r="27" spans="1:24" s="6" customFormat="1">
      <c r="A27" s="6">
        <v>25</v>
      </c>
      <c r="B27" s="6">
        <v>98824</v>
      </c>
      <c r="C27" s="7">
        <v>111162.829696021</v>
      </c>
      <c r="D27" s="7"/>
      <c r="E27" s="6">
        <v>17702</v>
      </c>
      <c r="F27" s="7">
        <v>114171.10282313199</v>
      </c>
      <c r="G27" s="7"/>
      <c r="H27" s="6">
        <v>46406</v>
      </c>
      <c r="I27" s="7">
        <v>638.55066318084698</v>
      </c>
      <c r="J27" s="7"/>
      <c r="K27" s="6">
        <v>11028</v>
      </c>
      <c r="L27" s="7">
        <v>136108.24969030899</v>
      </c>
      <c r="M27" s="7"/>
      <c r="N27" s="6">
        <v>28710</v>
      </c>
      <c r="O27" s="7">
        <v>3760.9578451277198</v>
      </c>
      <c r="P27" s="7"/>
      <c r="Q27" s="6">
        <v>33570</v>
      </c>
      <c r="R27" s="7">
        <v>374.08657860841203</v>
      </c>
      <c r="S27" s="7"/>
      <c r="T27" s="6">
        <v>17961</v>
      </c>
      <c r="U27" s="7">
        <v>3633.1414319569699</v>
      </c>
      <c r="V27" s="7"/>
      <c r="W27" s="6">
        <v>11470</v>
      </c>
      <c r="X27" s="7">
        <v>7599.5659722951896</v>
      </c>
    </row>
    <row r="28" spans="1:24" s="6" customFormat="1">
      <c r="A28" s="6">
        <v>26</v>
      </c>
      <c r="B28" s="6">
        <v>117970</v>
      </c>
      <c r="C28" s="7">
        <v>150375.98566730099</v>
      </c>
      <c r="D28" s="7"/>
      <c r="E28" s="6">
        <v>19927</v>
      </c>
      <c r="F28" s="7">
        <v>154350.92144690399</v>
      </c>
      <c r="G28" s="7"/>
      <c r="H28" s="6">
        <v>51224</v>
      </c>
      <c r="I28" s="7">
        <v>696.09233314901803</v>
      </c>
      <c r="J28" s="7"/>
      <c r="K28" s="6">
        <v>12433</v>
      </c>
      <c r="L28" s="7">
        <v>185456.80173571699</v>
      </c>
      <c r="M28" s="7"/>
      <c r="N28" s="6">
        <v>33190</v>
      </c>
      <c r="O28" s="7">
        <v>4363.9773816222396</v>
      </c>
      <c r="P28" s="7"/>
      <c r="Q28" s="6">
        <v>37998</v>
      </c>
      <c r="R28" s="7">
        <v>399.59093594592298</v>
      </c>
      <c r="S28" s="7"/>
      <c r="T28" s="6">
        <v>20002</v>
      </c>
      <c r="U28" s="7">
        <v>4306.44060339929</v>
      </c>
      <c r="V28" s="7"/>
      <c r="W28" s="6">
        <v>13221</v>
      </c>
      <c r="X28" s="7">
        <v>9072.6412628034395</v>
      </c>
    </row>
    <row r="29" spans="1:24" s="6" customFormat="1">
      <c r="A29" s="6">
        <v>27</v>
      </c>
      <c r="B29" s="6">
        <v>134825</v>
      </c>
      <c r="C29" s="7">
        <v>203408.91353682501</v>
      </c>
      <c r="D29" s="7"/>
      <c r="E29" s="6">
        <v>22546</v>
      </c>
      <c r="F29" s="7">
        <v>208612.89976944501</v>
      </c>
      <c r="G29" s="7"/>
      <c r="H29" s="6">
        <v>54968</v>
      </c>
      <c r="I29" s="7">
        <v>758.81759691060495</v>
      </c>
      <c r="J29" s="7"/>
      <c r="K29" s="6">
        <v>14349</v>
      </c>
      <c r="L29" s="7">
        <v>252650.32258224499</v>
      </c>
      <c r="M29" s="7"/>
      <c r="N29" s="6">
        <v>38549</v>
      </c>
      <c r="O29" s="7">
        <v>5063.6319468267802</v>
      </c>
      <c r="P29" s="7"/>
      <c r="Q29" s="6">
        <v>43871</v>
      </c>
      <c r="R29" s="7">
        <v>426.83377487379602</v>
      </c>
      <c r="S29" s="7"/>
      <c r="T29" s="6">
        <v>22511</v>
      </c>
      <c r="U29" s="7">
        <v>5104.4693074875604</v>
      </c>
      <c r="V29" s="7"/>
      <c r="W29" s="6">
        <v>15224</v>
      </c>
      <c r="X29" s="7">
        <v>10831.1812641746</v>
      </c>
    </row>
    <row r="30" spans="1:24" s="6" customFormat="1">
      <c r="A30" s="6">
        <v>28</v>
      </c>
      <c r="B30" s="6">
        <v>152307</v>
      </c>
      <c r="C30" s="7">
        <v>275121.05723713897</v>
      </c>
      <c r="D30" s="7"/>
      <c r="E30" s="6">
        <v>26200</v>
      </c>
      <c r="F30" s="7">
        <v>281844.39462208102</v>
      </c>
      <c r="G30" s="7"/>
      <c r="H30" s="6">
        <v>58598</v>
      </c>
      <c r="I30" s="7">
        <v>827.19301374149404</v>
      </c>
      <c r="J30" s="7"/>
      <c r="K30" s="6">
        <v>16710</v>
      </c>
      <c r="L30" s="7">
        <v>344101.84091061301</v>
      </c>
      <c r="M30" s="7"/>
      <c r="N30" s="6">
        <v>42681</v>
      </c>
      <c r="O30" s="7">
        <v>5875.3898293326902</v>
      </c>
      <c r="P30" s="7"/>
      <c r="Q30" s="6">
        <v>48781</v>
      </c>
      <c r="R30" s="7">
        <v>455.93353033575698</v>
      </c>
      <c r="S30" s="7"/>
      <c r="T30" s="6">
        <v>25269</v>
      </c>
      <c r="U30" s="7">
        <v>6050.31940812415</v>
      </c>
      <c r="V30" s="7"/>
      <c r="W30" s="6">
        <v>16969</v>
      </c>
      <c r="X30" s="7">
        <v>12930.4712829091</v>
      </c>
    </row>
    <row r="31" spans="1:24" s="6" customFormat="1">
      <c r="A31" s="6">
        <v>29</v>
      </c>
      <c r="B31" s="6">
        <v>175781</v>
      </c>
      <c r="C31" s="7">
        <v>372072.24480353203</v>
      </c>
      <c r="D31" s="7"/>
      <c r="E31" s="6">
        <v>29780</v>
      </c>
      <c r="F31" s="7">
        <v>380589.344568562</v>
      </c>
      <c r="G31" s="7"/>
      <c r="H31" s="6">
        <v>63460</v>
      </c>
      <c r="I31" s="7">
        <v>901.727130594546</v>
      </c>
      <c r="J31" s="7"/>
      <c r="K31" s="6">
        <v>19238</v>
      </c>
      <c r="L31" s="7">
        <v>468494.28724521602</v>
      </c>
      <c r="M31" s="7"/>
      <c r="N31" s="6">
        <v>46638</v>
      </c>
      <c r="O31" s="7">
        <v>6817.1885686922597</v>
      </c>
      <c r="P31" s="7"/>
      <c r="Q31" s="6">
        <v>52351</v>
      </c>
      <c r="R31" s="7">
        <v>487.01667592505203</v>
      </c>
      <c r="S31" s="7"/>
      <c r="T31" s="6">
        <v>29561</v>
      </c>
      <c r="U31" s="7">
        <v>7171.3488960863997</v>
      </c>
      <c r="V31" s="7"/>
      <c r="W31" s="6">
        <v>18408</v>
      </c>
      <c r="X31" s="7">
        <v>15436.4945401812</v>
      </c>
    </row>
    <row r="32" spans="1:24" s="6" customFormat="1">
      <c r="A32" s="6">
        <v>30</v>
      </c>
      <c r="B32" s="6">
        <v>198617</v>
      </c>
      <c r="C32" s="7">
        <v>503109.62097866199</v>
      </c>
      <c r="D32" s="7"/>
      <c r="E32" s="6">
        <v>33502</v>
      </c>
      <c r="F32" s="7">
        <v>513577.01651750301</v>
      </c>
      <c r="G32" s="7"/>
      <c r="H32" s="6">
        <v>68200</v>
      </c>
      <c r="I32" s="7">
        <v>982.97432478990095</v>
      </c>
      <c r="J32" s="7"/>
      <c r="K32" s="6">
        <v>22306</v>
      </c>
      <c r="L32" s="7">
        <v>637555.01128217799</v>
      </c>
      <c r="M32" s="7"/>
      <c r="N32" s="6">
        <v>50826</v>
      </c>
      <c r="O32" s="7">
        <v>7909.8285363780897</v>
      </c>
      <c r="P32" s="7"/>
      <c r="Q32" s="6">
        <v>52740</v>
      </c>
      <c r="R32" s="7">
        <v>520.21802546322294</v>
      </c>
      <c r="S32" s="7"/>
      <c r="T32" s="6">
        <v>30366</v>
      </c>
      <c r="U32" s="7">
        <v>8499.95534228223</v>
      </c>
      <c r="V32" s="7"/>
      <c r="W32" s="6">
        <v>19430</v>
      </c>
      <c r="X32" s="7">
        <v>18427.987686266901</v>
      </c>
    </row>
    <row r="33" spans="1:24" s="6" customFormat="1">
      <c r="A33" s="6">
        <v>31</v>
      </c>
      <c r="B33" s="6">
        <v>227069</v>
      </c>
      <c r="C33" s="7">
        <v>680151.48586162203</v>
      </c>
      <c r="D33" s="7"/>
      <c r="E33" s="6">
        <v>36467</v>
      </c>
      <c r="F33" s="7">
        <v>692392.586318288</v>
      </c>
      <c r="G33" s="7"/>
      <c r="H33" s="6">
        <v>72084</v>
      </c>
      <c r="I33" s="7">
        <v>1071.5385935100501</v>
      </c>
      <c r="J33" s="7"/>
      <c r="K33" s="6">
        <v>25402</v>
      </c>
      <c r="L33" s="7">
        <v>867069.230466426</v>
      </c>
      <c r="M33" s="7"/>
      <c r="N33" s="6">
        <v>54030</v>
      </c>
      <c r="O33" s="7">
        <v>9177.4269929296006</v>
      </c>
      <c r="P33" s="7"/>
      <c r="Q33" s="6">
        <v>54933</v>
      </c>
      <c r="R33" s="7">
        <v>555.68297605184898</v>
      </c>
      <c r="S33" s="7"/>
      <c r="T33" s="6">
        <v>33599</v>
      </c>
      <c r="U33" s="7">
        <v>10074.537569337001</v>
      </c>
      <c r="V33" s="7"/>
      <c r="W33" s="6">
        <v>20796</v>
      </c>
      <c r="X33" s="7">
        <v>21998.904078324402</v>
      </c>
    </row>
    <row r="34" spans="1:24" s="6" customFormat="1">
      <c r="A34" s="6">
        <v>32</v>
      </c>
      <c r="B34" s="6">
        <v>256831</v>
      </c>
      <c r="C34" s="7">
        <v>919229.92442729603</v>
      </c>
      <c r="D34" s="7"/>
      <c r="E34" s="6">
        <v>41712</v>
      </c>
      <c r="F34" s="7">
        <v>932304.69451186899</v>
      </c>
      <c r="G34" s="7"/>
      <c r="H34" s="6">
        <v>74974</v>
      </c>
      <c r="I34" s="7">
        <v>1168.0782845414899</v>
      </c>
      <c r="J34" s="7"/>
      <c r="K34" s="6">
        <v>29145</v>
      </c>
      <c r="L34" s="7">
        <v>1178184.6299569099</v>
      </c>
      <c r="M34" s="7"/>
      <c r="N34" s="6">
        <v>57521</v>
      </c>
      <c r="O34" s="7">
        <v>10647.9403979447</v>
      </c>
      <c r="P34" s="7"/>
      <c r="Q34" s="6">
        <v>58252</v>
      </c>
      <c r="R34" s="7">
        <v>593.56466283827501</v>
      </c>
      <c r="S34" s="7"/>
      <c r="T34" s="6">
        <v>39161</v>
      </c>
      <c r="U34" s="7">
        <v>11940.561914747601</v>
      </c>
      <c r="V34" s="7"/>
      <c r="W34" s="6">
        <v>21929</v>
      </c>
      <c r="X34" s="7">
        <v>26261.3500273891</v>
      </c>
    </row>
    <row r="35" spans="1:24" s="6" customFormat="1">
      <c r="A35" s="6">
        <v>33</v>
      </c>
      <c r="B35" s="6">
        <v>283505</v>
      </c>
      <c r="C35" s="7">
        <v>1241864.87612207</v>
      </c>
      <c r="D35" s="7"/>
      <c r="E35" s="6">
        <v>44946</v>
      </c>
      <c r="F35" s="7">
        <v>1253244.1667398601</v>
      </c>
      <c r="G35" s="7"/>
      <c r="H35" s="6">
        <v>77488</v>
      </c>
      <c r="I35" s="7">
        <v>1273.3109398767799</v>
      </c>
      <c r="J35" s="7"/>
      <c r="K35" s="6">
        <v>33423</v>
      </c>
      <c r="L35" s="7">
        <v>1599051.3937791099</v>
      </c>
      <c r="M35" s="7"/>
      <c r="N35" s="6">
        <v>62013</v>
      </c>
      <c r="O35" s="7">
        <v>12353.7705451646</v>
      </c>
      <c r="P35" s="7"/>
      <c r="Q35" s="6">
        <v>61247</v>
      </c>
      <c r="R35" s="7">
        <v>634.02793890265696</v>
      </c>
      <c r="S35" s="7"/>
      <c r="T35" s="6">
        <v>41652</v>
      </c>
      <c r="U35" s="7">
        <v>14151.858587717999</v>
      </c>
      <c r="V35" s="7"/>
      <c r="W35" s="6">
        <v>20684</v>
      </c>
      <c r="X35" s="7">
        <v>31349.0572725766</v>
      </c>
    </row>
    <row r="36" spans="1:24" s="6" customFormat="1">
      <c r="A36" s="6">
        <v>34</v>
      </c>
      <c r="B36" s="6">
        <v>306979</v>
      </c>
      <c r="C36" s="7">
        <v>1676862.0195951399</v>
      </c>
      <c r="D36" s="7"/>
      <c r="E36" s="6">
        <v>47439</v>
      </c>
      <c r="F36" s="7">
        <v>1680884.3746317499</v>
      </c>
      <c r="G36" s="7"/>
      <c r="H36" s="6">
        <v>80002</v>
      </c>
      <c r="I36" s="7">
        <v>1388.01822681061</v>
      </c>
      <c r="J36" s="7"/>
      <c r="K36" s="6">
        <v>39201</v>
      </c>
      <c r="L36" s="7">
        <v>2166808.5590241998</v>
      </c>
      <c r="M36" s="7"/>
      <c r="N36" s="6">
        <v>66414</v>
      </c>
      <c r="O36" s="7">
        <v>14332.4714204803</v>
      </c>
      <c r="P36" s="7"/>
      <c r="Q36" s="6">
        <v>65309</v>
      </c>
      <c r="R36" s="7">
        <v>677.24885207802697</v>
      </c>
      <c r="S36" s="7"/>
      <c r="T36" s="6">
        <v>41290</v>
      </c>
      <c r="U36" s="7">
        <v>16772.192138812199</v>
      </c>
      <c r="V36" s="7"/>
      <c r="W36" s="6">
        <v>12558</v>
      </c>
      <c r="X36" s="7">
        <v>37421.537810121699</v>
      </c>
    </row>
    <row r="37" spans="1:24" s="6" customFormat="1">
      <c r="A37" s="6">
        <v>35</v>
      </c>
      <c r="B37" s="6">
        <v>332842</v>
      </c>
      <c r="C37" s="7">
        <v>2262631.6928439201</v>
      </c>
      <c r="D37" s="7"/>
      <c r="E37" s="6">
        <v>51883</v>
      </c>
      <c r="F37" s="7">
        <v>2247684.6739493902</v>
      </c>
      <c r="G37" s="7"/>
      <c r="H37" s="6">
        <v>80925</v>
      </c>
      <c r="I37" s="7">
        <v>1513.0518829305099</v>
      </c>
      <c r="J37" s="7"/>
      <c r="K37" s="6">
        <v>43270</v>
      </c>
      <c r="L37" s="7">
        <v>2929852.7912149699</v>
      </c>
      <c r="M37" s="7"/>
      <c r="N37" s="6">
        <v>70065</v>
      </c>
      <c r="O37" s="7">
        <v>16627.553496601598</v>
      </c>
      <c r="P37" s="7"/>
      <c r="Q37" s="6">
        <v>68248</v>
      </c>
      <c r="R37" s="7">
        <v>723.41505762091595</v>
      </c>
      <c r="S37" s="7"/>
      <c r="T37" s="6">
        <v>43823</v>
      </c>
      <c r="U37" s="7">
        <v>19877.024627896801</v>
      </c>
      <c r="V37" s="7"/>
      <c r="W37" s="6">
        <v>14475</v>
      </c>
      <c r="X37" s="7">
        <v>44669.030427107798</v>
      </c>
    </row>
    <row r="38" spans="1:24" s="6" customFormat="1">
      <c r="A38" s="6">
        <v>36</v>
      </c>
      <c r="B38" s="6">
        <v>359167</v>
      </c>
      <c r="C38" s="7">
        <v>3050123.8254895401</v>
      </c>
      <c r="D38" s="7"/>
      <c r="E38" s="6">
        <v>55112</v>
      </c>
      <c r="F38" s="7">
        <v>2993614.76484772</v>
      </c>
      <c r="G38" s="7"/>
      <c r="H38" s="6">
        <v>82897</v>
      </c>
      <c r="I38" s="7">
        <v>1649.3416630061599</v>
      </c>
      <c r="J38" s="7"/>
      <c r="K38" s="6">
        <v>48434</v>
      </c>
      <c r="L38" s="7">
        <v>3950173.6849732702</v>
      </c>
      <c r="M38" s="7"/>
      <c r="N38" s="6">
        <v>73880</v>
      </c>
      <c r="O38" s="7">
        <v>19289.4066052089</v>
      </c>
      <c r="P38" s="7"/>
      <c r="Q38" s="6">
        <v>69839</v>
      </c>
      <c r="R38" s="7">
        <v>772.72715269084995</v>
      </c>
      <c r="S38" s="7"/>
      <c r="T38" s="6">
        <v>45607</v>
      </c>
      <c r="U38" s="7">
        <v>23555.6399520788</v>
      </c>
      <c r="V38" s="7"/>
      <c r="W38" s="6">
        <v>17515</v>
      </c>
      <c r="X38" s="7">
        <v>53318.371409978499</v>
      </c>
    </row>
    <row r="39" spans="1:24" s="6" customFormat="1">
      <c r="A39" s="6">
        <v>37</v>
      </c>
      <c r="B39" s="6">
        <v>386825</v>
      </c>
      <c r="C39" s="7">
        <v>4106440.7503514499</v>
      </c>
      <c r="D39" s="7"/>
      <c r="E39" s="6">
        <v>62410</v>
      </c>
      <c r="F39" s="7">
        <v>3966033.3832993698</v>
      </c>
      <c r="G39" s="7"/>
      <c r="H39" s="6">
        <v>84689</v>
      </c>
      <c r="I39" s="7">
        <v>1797.89805509193</v>
      </c>
      <c r="J39" s="7"/>
      <c r="K39" s="6">
        <v>53066</v>
      </c>
      <c r="L39" s="7">
        <v>5305252.6234164098</v>
      </c>
      <c r="M39" s="7"/>
      <c r="N39" s="6">
        <v>75528</v>
      </c>
      <c r="O39" s="7">
        <v>22376.391272997502</v>
      </c>
      <c r="P39" s="7"/>
      <c r="Q39" s="6">
        <v>72864</v>
      </c>
      <c r="R39" s="7">
        <v>825.399010863782</v>
      </c>
      <c r="S39" s="7"/>
      <c r="T39" s="6">
        <v>46217</v>
      </c>
      <c r="U39" s="7">
        <v>27913.718224745098</v>
      </c>
      <c r="V39" s="7"/>
      <c r="W39" s="6">
        <v>20278</v>
      </c>
      <c r="X39" s="7">
        <v>63639.938993306503</v>
      </c>
    </row>
    <row r="40" spans="1:24" s="6" customFormat="1">
      <c r="A40" s="6">
        <v>38</v>
      </c>
      <c r="B40" s="6">
        <v>417629</v>
      </c>
      <c r="C40" s="7">
        <v>5519093.3351725303</v>
      </c>
      <c r="D40" s="7"/>
      <c r="E40" s="6">
        <v>66767</v>
      </c>
      <c r="F40" s="7">
        <v>5217868.3280316796</v>
      </c>
      <c r="G40" s="7"/>
      <c r="H40" s="6">
        <v>85407</v>
      </c>
      <c r="I40" s="7">
        <v>1959.8239965698799</v>
      </c>
      <c r="J40" s="7"/>
      <c r="K40" s="6">
        <v>57327</v>
      </c>
      <c r="L40" s="7">
        <v>7088585.75570207</v>
      </c>
      <c r="M40" s="7"/>
      <c r="N40" s="6">
        <v>77635</v>
      </c>
      <c r="O40" s="7">
        <v>25956.078798764</v>
      </c>
      <c r="P40" s="7"/>
      <c r="Q40" s="6">
        <v>69566</v>
      </c>
      <c r="R40" s="7">
        <v>881.65940375346599</v>
      </c>
      <c r="S40" s="7"/>
      <c r="T40" s="6">
        <v>48229</v>
      </c>
      <c r="U40" s="7">
        <v>33076.206571227602</v>
      </c>
      <c r="V40" s="7"/>
      <c r="W40" s="6">
        <v>14062</v>
      </c>
      <c r="X40" s="7">
        <v>75955.954454576698</v>
      </c>
    </row>
    <row r="41" spans="1:24" s="6" customFormat="1">
      <c r="A41" s="6">
        <v>39</v>
      </c>
      <c r="B41" s="6">
        <v>445699</v>
      </c>
      <c r="C41" s="7">
        <v>7400669.4155133301</v>
      </c>
      <c r="D41" s="7"/>
      <c r="E41" s="6">
        <v>71369</v>
      </c>
      <c r="F41" s="7">
        <v>6802881.2194779003</v>
      </c>
      <c r="G41" s="7"/>
      <c r="H41" s="6">
        <v>85610</v>
      </c>
      <c r="I41" s="7">
        <v>2136.3204499293602</v>
      </c>
      <c r="J41" s="7"/>
      <c r="K41" s="6">
        <v>62439</v>
      </c>
      <c r="L41" s="7">
        <v>9407226.3090361208</v>
      </c>
      <c r="M41" s="7"/>
      <c r="N41" s="6">
        <v>80572</v>
      </c>
      <c r="O41" s="7">
        <v>30106.616469639299</v>
      </c>
      <c r="P41" s="7"/>
      <c r="Q41" s="6">
        <v>64647</v>
      </c>
      <c r="R41" s="7">
        <v>941.75273515424203</v>
      </c>
      <c r="S41" s="7"/>
      <c r="T41" s="6">
        <v>48502</v>
      </c>
      <c r="U41" s="7">
        <v>39190.815491416601</v>
      </c>
      <c r="V41" s="7"/>
      <c r="W41" s="6">
        <v>16026</v>
      </c>
      <c r="X41" s="7">
        <v>90650.263899054495</v>
      </c>
    </row>
    <row r="42" spans="1:24" s="6" customFormat="1">
      <c r="A42" s="6">
        <v>40</v>
      </c>
      <c r="B42" s="6">
        <v>471140</v>
      </c>
      <c r="C42" s="7">
        <v>9893300.9115676899</v>
      </c>
      <c r="D42" s="7"/>
      <c r="E42" s="6">
        <v>74967</v>
      </c>
      <c r="F42" s="7">
        <v>8766538.3057242502</v>
      </c>
      <c r="G42" s="7"/>
      <c r="H42" s="6">
        <v>86524</v>
      </c>
      <c r="I42" s="7">
        <v>2328.6959510271199</v>
      </c>
      <c r="J42" s="7"/>
      <c r="K42" s="6">
        <v>67657</v>
      </c>
      <c r="L42" s="7">
        <v>12374015.402948501</v>
      </c>
      <c r="M42" s="7"/>
      <c r="N42" s="6">
        <v>83049</v>
      </c>
      <c r="O42" s="7">
        <v>34918.402388369199</v>
      </c>
      <c r="P42" s="7"/>
      <c r="Q42" s="6">
        <v>63167</v>
      </c>
      <c r="R42" s="7">
        <v>1005.9400659273</v>
      </c>
      <c r="S42" s="7"/>
      <c r="T42" s="6">
        <v>49925</v>
      </c>
      <c r="U42" s="7">
        <v>46432.083354935501</v>
      </c>
      <c r="V42" s="7"/>
      <c r="W42" s="6">
        <v>17347</v>
      </c>
      <c r="X42" s="7">
        <v>108179.93144909899</v>
      </c>
    </row>
    <row r="43" spans="1:24" s="6" customFormat="1">
      <c r="A43" s="6">
        <v>41</v>
      </c>
      <c r="B43" s="6">
        <v>496239</v>
      </c>
      <c r="C43" s="7">
        <v>13171665.9389831</v>
      </c>
      <c r="D43" s="7"/>
      <c r="E43" s="6">
        <v>79175</v>
      </c>
      <c r="F43" s="7">
        <v>11131464.4837829</v>
      </c>
      <c r="G43" s="7"/>
      <c r="H43" s="6">
        <v>87312</v>
      </c>
      <c r="I43" s="7">
        <v>2538.37406075643</v>
      </c>
      <c r="J43" s="7"/>
      <c r="K43" s="6">
        <v>73435</v>
      </c>
      <c r="L43" s="7">
        <v>16091616.707273699</v>
      </c>
      <c r="M43" s="7"/>
      <c r="N43" s="6">
        <v>85388</v>
      </c>
      <c r="O43" s="7">
        <v>40495.985003404501</v>
      </c>
      <c r="P43" s="7"/>
      <c r="Q43" s="6">
        <v>65491</v>
      </c>
      <c r="R43" s="7">
        <v>1074.5000684823201</v>
      </c>
      <c r="S43" s="7"/>
      <c r="T43" s="6">
        <v>50918</v>
      </c>
      <c r="U43" s="7">
        <v>55006.092028068502</v>
      </c>
      <c r="V43" s="7"/>
      <c r="W43" s="6">
        <v>17533</v>
      </c>
      <c r="X43" s="7">
        <v>129088.94411038001</v>
      </c>
    </row>
    <row r="44" spans="1:24" s="6" customFormat="1">
      <c r="A44" s="6">
        <v>42</v>
      </c>
      <c r="B44" s="6">
        <v>509272</v>
      </c>
      <c r="C44" s="7">
        <v>17442266.206075799</v>
      </c>
      <c r="D44" s="7"/>
      <c r="E44" s="6">
        <v>82936</v>
      </c>
      <c r="F44" s="7">
        <v>13877850.6447959</v>
      </c>
      <c r="G44" s="7"/>
      <c r="H44" s="6">
        <v>87231</v>
      </c>
      <c r="I44" s="7">
        <v>2766.9082253348101</v>
      </c>
      <c r="J44" s="7"/>
      <c r="K44" s="6">
        <v>79007</v>
      </c>
      <c r="L44" s="7">
        <v>20626156.342927899</v>
      </c>
      <c r="M44" s="7"/>
      <c r="N44" s="6">
        <v>88274</v>
      </c>
      <c r="O44" s="7">
        <v>46960.098892331</v>
      </c>
      <c r="P44" s="7"/>
      <c r="Q44" s="6">
        <v>64772</v>
      </c>
      <c r="R44" s="7">
        <v>1147.7306250015199</v>
      </c>
      <c r="S44" s="7"/>
      <c r="T44" s="6">
        <v>52547</v>
      </c>
      <c r="U44" s="7">
        <v>65156.010375938698</v>
      </c>
      <c r="V44" s="7"/>
      <c r="W44" s="6">
        <v>20132</v>
      </c>
      <c r="X44" s="7">
        <v>154024.259129299</v>
      </c>
    </row>
    <row r="45" spans="1:24" s="6" customFormat="1">
      <c r="A45" s="6">
        <v>43</v>
      </c>
      <c r="B45" s="6">
        <v>529645</v>
      </c>
      <c r="C45" s="7">
        <v>22935339.427228</v>
      </c>
      <c r="D45" s="7"/>
      <c r="E45" s="6">
        <v>86524</v>
      </c>
      <c r="F45" s="7">
        <v>16922593.245732602</v>
      </c>
      <c r="G45" s="7"/>
      <c r="H45" s="6">
        <v>87616</v>
      </c>
      <c r="I45" s="7">
        <v>3015.9918201813698</v>
      </c>
      <c r="J45" s="7"/>
      <c r="K45" s="6">
        <v>84235</v>
      </c>
      <c r="L45" s="7">
        <v>25970947.2343571</v>
      </c>
      <c r="M45" s="7"/>
      <c r="N45" s="6">
        <v>91246</v>
      </c>
      <c r="O45" s="7">
        <v>54450.123302501801</v>
      </c>
      <c r="P45" s="7"/>
      <c r="Q45" s="6">
        <v>64532</v>
      </c>
      <c r="R45" s="7">
        <v>1225.94829423995</v>
      </c>
      <c r="S45" s="7"/>
      <c r="T45" s="6">
        <v>53567</v>
      </c>
      <c r="U45" s="7">
        <v>77168.555791615407</v>
      </c>
      <c r="V45" s="7"/>
      <c r="W45" s="6">
        <v>22684</v>
      </c>
      <c r="X45" s="7">
        <v>183754.86739804101</v>
      </c>
    </row>
    <row r="46" spans="1:24" s="6" customFormat="1">
      <c r="A46" s="6">
        <v>44</v>
      </c>
      <c r="B46" s="6">
        <v>551818</v>
      </c>
      <c r="C46" s="7">
        <v>29884390.086218301</v>
      </c>
      <c r="D46" s="7"/>
      <c r="E46" s="6">
        <v>91188</v>
      </c>
      <c r="F46" s="7">
        <v>20105348.278563399</v>
      </c>
      <c r="G46" s="7"/>
      <c r="H46" s="6">
        <v>86981</v>
      </c>
      <c r="I46" s="7">
        <v>3287.4667366963299</v>
      </c>
      <c r="J46" s="7"/>
      <c r="K46" s="6">
        <v>88141</v>
      </c>
      <c r="L46" s="7">
        <v>32006906.019437101</v>
      </c>
      <c r="M46" s="7"/>
      <c r="N46" s="6">
        <v>93187</v>
      </c>
      <c r="O46" s="7">
        <v>63126.832908654003</v>
      </c>
      <c r="P46" s="7"/>
      <c r="Q46" s="6">
        <v>62578</v>
      </c>
      <c r="R46" s="7">
        <v>1309.4933662236001</v>
      </c>
      <c r="S46" s="7"/>
      <c r="T46" s="6">
        <v>79054</v>
      </c>
      <c r="U46" s="7">
        <v>91381.410128752497</v>
      </c>
      <c r="V46" s="7"/>
      <c r="W46" s="6">
        <v>26107</v>
      </c>
      <c r="X46" s="7">
        <v>219193.97414801599</v>
      </c>
    </row>
    <row r="47" spans="1:24" s="6" customFormat="1">
      <c r="A47" s="6">
        <v>45</v>
      </c>
      <c r="B47" s="6">
        <v>578434</v>
      </c>
      <c r="C47" s="7">
        <v>38487573.1774166</v>
      </c>
      <c r="D47" s="7"/>
      <c r="E47" s="6">
        <v>95598</v>
      </c>
      <c r="F47" s="7">
        <v>23192917.206485499</v>
      </c>
      <c r="G47" s="7"/>
      <c r="H47" s="6">
        <v>88083</v>
      </c>
      <c r="I47" s="7">
        <v>3583.3393686263798</v>
      </c>
      <c r="J47" s="7"/>
      <c r="K47" s="6">
        <v>93806</v>
      </c>
      <c r="L47" s="7">
        <v>38474238.599106602</v>
      </c>
      <c r="M47" s="7"/>
      <c r="N47" s="6">
        <v>94067</v>
      </c>
      <c r="O47" s="7">
        <v>73175.551283700799</v>
      </c>
      <c r="P47" s="7"/>
      <c r="Q47" s="6">
        <v>59865</v>
      </c>
      <c r="R47" s="7">
        <v>1398.72784315033</v>
      </c>
      <c r="S47" s="7"/>
      <c r="T47" s="6">
        <v>81613</v>
      </c>
      <c r="U47" s="7">
        <v>108191.72328177901</v>
      </c>
      <c r="V47" s="7"/>
      <c r="W47" s="6">
        <v>28662</v>
      </c>
      <c r="X47" s="7">
        <v>261424.76118548799</v>
      </c>
    </row>
    <row r="48" spans="1:24" s="6" customFormat="1">
      <c r="A48" s="6">
        <v>46</v>
      </c>
      <c r="B48" s="6">
        <v>604089</v>
      </c>
      <c r="C48" s="7">
        <v>48847395.073660702</v>
      </c>
      <c r="D48" s="7"/>
      <c r="E48" s="6">
        <v>100950</v>
      </c>
      <c r="F48" s="7">
        <v>25910590.286893301</v>
      </c>
      <c r="G48" s="7"/>
      <c r="H48" s="6">
        <v>90836</v>
      </c>
      <c r="I48" s="7">
        <v>3905.79531116818</v>
      </c>
      <c r="J48" s="7"/>
      <c r="K48" s="6">
        <v>100042</v>
      </c>
      <c r="L48" s="7">
        <v>44975362.593270898</v>
      </c>
      <c r="M48" s="7"/>
      <c r="N48" s="6">
        <v>95262</v>
      </c>
      <c r="O48" s="7">
        <v>84809.5269546052</v>
      </c>
      <c r="P48" s="7"/>
      <c r="Q48" s="6">
        <v>58349</v>
      </c>
      <c r="R48" s="7">
        <v>1494.03868249992</v>
      </c>
      <c r="S48" s="7"/>
      <c r="T48" s="6">
        <v>85033</v>
      </c>
      <c r="U48" s="7">
        <v>128066.108836256</v>
      </c>
      <c r="V48" s="7"/>
      <c r="W48" s="6">
        <v>31701</v>
      </c>
      <c r="X48" s="7">
        <v>311730.62005647202</v>
      </c>
    </row>
    <row r="49" spans="1:24" s="6" customFormat="1">
      <c r="A49" s="6">
        <v>47</v>
      </c>
      <c r="B49" s="6">
        <v>627975</v>
      </c>
      <c r="C49" s="7">
        <v>60891710.565833703</v>
      </c>
      <c r="D49" s="7"/>
      <c r="E49" s="6">
        <v>105067</v>
      </c>
      <c r="F49" s="7">
        <v>27997753.267725099</v>
      </c>
      <c r="G49" s="7"/>
      <c r="H49" s="6">
        <v>96040</v>
      </c>
      <c r="I49" s="7">
        <v>4257.2150346165399</v>
      </c>
      <c r="J49" s="7"/>
      <c r="K49" s="6">
        <v>107819</v>
      </c>
      <c r="L49" s="7">
        <v>51023630.088986598</v>
      </c>
      <c r="M49" s="7"/>
      <c r="N49" s="6">
        <v>96877</v>
      </c>
      <c r="O49" s="7">
        <v>98273.909853907302</v>
      </c>
      <c r="P49" s="7"/>
      <c r="Q49" s="6">
        <v>56646</v>
      </c>
      <c r="R49" s="7">
        <v>1595.83886411412</v>
      </c>
      <c r="S49" s="7"/>
      <c r="T49" s="6">
        <v>84885</v>
      </c>
      <c r="U49" s="7">
        <v>151551.67620498899</v>
      </c>
      <c r="V49" s="7"/>
      <c r="W49" s="6">
        <v>35608</v>
      </c>
      <c r="X49" s="7">
        <v>371629.70803186501</v>
      </c>
    </row>
    <row r="50" spans="1:24" s="6" customFormat="1">
      <c r="A50" s="6">
        <v>48</v>
      </c>
      <c r="B50" s="6">
        <v>647527</v>
      </c>
      <c r="C50" s="7">
        <v>74292521.243260995</v>
      </c>
      <c r="D50" s="7"/>
      <c r="E50" s="6">
        <v>108183</v>
      </c>
      <c r="F50" s="7">
        <v>29269594.515201598</v>
      </c>
      <c r="G50" s="7"/>
      <c r="H50" s="6">
        <v>96886</v>
      </c>
      <c r="I50" s="7">
        <v>4640.1899543251202</v>
      </c>
      <c r="J50" s="7"/>
      <c r="K50" s="6">
        <v>116768</v>
      </c>
      <c r="L50" s="7">
        <v>56133181.575375199</v>
      </c>
      <c r="M50" s="7"/>
      <c r="N50" s="6">
        <v>98273</v>
      </c>
      <c r="O50" s="7">
        <v>113850.099780341</v>
      </c>
      <c r="P50" s="7"/>
      <c r="Q50" s="6">
        <v>53931</v>
      </c>
      <c r="R50" s="7">
        <v>1704.5698875384401</v>
      </c>
      <c r="S50" s="7"/>
      <c r="T50" s="6">
        <v>94746</v>
      </c>
      <c r="U50" s="7">
        <v>179288.76158462901</v>
      </c>
      <c r="V50" s="7"/>
      <c r="W50" s="6">
        <v>40040</v>
      </c>
      <c r="X50" s="7">
        <v>442914.692493446</v>
      </c>
    </row>
    <row r="51" spans="1:24" s="6" customFormat="1">
      <c r="A51" s="6">
        <v>49</v>
      </c>
      <c r="B51" s="6">
        <v>669693</v>
      </c>
      <c r="C51" s="7">
        <v>88415205.010349706</v>
      </c>
      <c r="D51" s="7"/>
      <c r="E51" s="6">
        <v>111752</v>
      </c>
      <c r="F51" s="7">
        <v>29658937.469772499</v>
      </c>
      <c r="G51" s="7"/>
      <c r="H51" s="6">
        <v>100864</v>
      </c>
      <c r="I51" s="7">
        <v>5057.5403797359604</v>
      </c>
      <c r="J51" s="7"/>
      <c r="K51" s="6">
        <v>125817</v>
      </c>
      <c r="L51" s="7">
        <v>59920757.831653804</v>
      </c>
      <c r="M51" s="7"/>
      <c r="N51" s="6">
        <v>100269</v>
      </c>
      <c r="O51" s="7">
        <v>131860.45680169601</v>
      </c>
      <c r="P51" s="7"/>
      <c r="Q51" s="6">
        <v>53483</v>
      </c>
      <c r="R51" s="7">
        <v>1820.7025136330301</v>
      </c>
      <c r="S51" s="7"/>
      <c r="T51" s="6">
        <v>94428</v>
      </c>
      <c r="U51" s="7">
        <v>212024.592754376</v>
      </c>
      <c r="V51" s="7"/>
      <c r="W51" s="6">
        <v>45246</v>
      </c>
      <c r="X51" s="7">
        <v>527697.74038416904</v>
      </c>
    </row>
    <row r="52" spans="1:24" s="6" customFormat="1">
      <c r="A52" s="6">
        <v>50</v>
      </c>
      <c r="B52" s="6">
        <v>691575</v>
      </c>
      <c r="C52" s="7">
        <v>102339691.957267</v>
      </c>
      <c r="D52" s="7"/>
      <c r="E52" s="6">
        <v>115579</v>
      </c>
      <c r="F52" s="7">
        <v>29220671.3903387</v>
      </c>
      <c r="G52" s="7"/>
      <c r="H52" s="6">
        <v>98771</v>
      </c>
      <c r="I52" s="7">
        <v>5512.3376049267499</v>
      </c>
      <c r="J52" s="7"/>
      <c r="K52" s="6">
        <v>134054</v>
      </c>
      <c r="L52" s="7">
        <v>62179837.567440502</v>
      </c>
      <c r="M52" s="7"/>
      <c r="N52" s="6">
        <v>102253</v>
      </c>
      <c r="O52" s="7">
        <v>152673.49725943999</v>
      </c>
      <c r="P52" s="7"/>
      <c r="Q52" s="6">
        <v>52598</v>
      </c>
      <c r="R52" s="7">
        <v>1944.7398562127601</v>
      </c>
      <c r="S52" s="7"/>
      <c r="T52" s="6">
        <v>92224</v>
      </c>
      <c r="U52" s="7">
        <v>250628.94696787299</v>
      </c>
      <c r="V52" s="7"/>
      <c r="W52" s="6">
        <v>47751</v>
      </c>
      <c r="X52" s="7">
        <v>628460.95200144104</v>
      </c>
    </row>
    <row r="53" spans="1:24" s="6" customFormat="1">
      <c r="A53" s="6">
        <v>51</v>
      </c>
      <c r="B53" s="6">
        <v>715573</v>
      </c>
      <c r="C53" s="7">
        <v>114980581.74303301</v>
      </c>
      <c r="D53" s="7"/>
      <c r="E53" s="6">
        <v>119951</v>
      </c>
      <c r="F53" s="7">
        <v>28101068.037861001</v>
      </c>
      <c r="G53" s="7"/>
      <c r="H53" s="6">
        <v>100382</v>
      </c>
      <c r="I53" s="7">
        <v>6007.9270655200098</v>
      </c>
      <c r="J53" s="7"/>
      <c r="K53" s="6">
        <v>143065</v>
      </c>
      <c r="L53" s="7">
        <v>62900146.322272196</v>
      </c>
      <c r="M53" s="7"/>
      <c r="N53" s="6">
        <v>103616</v>
      </c>
      <c r="O53" s="7">
        <v>176709.47565296001</v>
      </c>
      <c r="P53" s="7"/>
      <c r="Q53" s="6">
        <v>50703</v>
      </c>
      <c r="R53" s="7">
        <v>2077.2189311202101</v>
      </c>
      <c r="S53" s="7"/>
      <c r="T53" s="6">
        <v>96141</v>
      </c>
      <c r="U53" s="7">
        <v>296110.806409479</v>
      </c>
      <c r="V53" s="7"/>
      <c r="W53" s="6">
        <v>49402</v>
      </c>
      <c r="X53" s="7">
        <v>748112.16153910302</v>
      </c>
    </row>
    <row r="54" spans="1:24" s="6" customFormat="1">
      <c r="A54" s="6">
        <v>52</v>
      </c>
      <c r="B54" s="6">
        <v>739243</v>
      </c>
      <c r="C54" s="7">
        <v>125290578.57756101</v>
      </c>
      <c r="D54" s="7"/>
      <c r="E54" s="6">
        <v>123968</v>
      </c>
      <c r="F54" s="7">
        <v>26490231.1350458</v>
      </c>
      <c r="G54" s="7"/>
      <c r="H54" s="6">
        <v>100757</v>
      </c>
      <c r="I54" s="7">
        <v>6547.94774378485</v>
      </c>
      <c r="J54" s="7"/>
      <c r="K54" s="6">
        <v>151732</v>
      </c>
      <c r="L54" s="7">
        <v>62234551.179875799</v>
      </c>
      <c r="M54" s="7"/>
      <c r="N54" s="6">
        <v>104291</v>
      </c>
      <c r="O54" s="7">
        <v>204446.247426482</v>
      </c>
      <c r="P54" s="7"/>
      <c r="Q54" s="6">
        <v>48058</v>
      </c>
      <c r="R54" s="7">
        <v>2218.7130618010101</v>
      </c>
      <c r="S54" s="7"/>
      <c r="T54" s="6">
        <v>97166</v>
      </c>
      <c r="U54" s="7">
        <v>349635.079009526</v>
      </c>
      <c r="V54" s="7"/>
      <c r="W54" s="6">
        <v>51784</v>
      </c>
      <c r="X54" s="7">
        <v>890043.82936791901</v>
      </c>
    </row>
    <row r="55" spans="1:24" s="6" customFormat="1">
      <c r="A55" s="6">
        <v>53</v>
      </c>
      <c r="B55" s="6">
        <v>754786</v>
      </c>
      <c r="C55" s="7">
        <v>132481061.32055201</v>
      </c>
      <c r="D55" s="7"/>
      <c r="E55" s="6">
        <v>128007</v>
      </c>
      <c r="F55" s="7">
        <v>24578251.0448367</v>
      </c>
      <c r="G55" s="7"/>
      <c r="H55" s="6">
        <v>101617</v>
      </c>
      <c r="I55" s="7">
        <v>7136.3539983745804</v>
      </c>
      <c r="J55" s="7"/>
      <c r="K55" s="6">
        <v>159528</v>
      </c>
      <c r="L55" s="7">
        <v>60436492.733837001</v>
      </c>
      <c r="M55" s="7"/>
      <c r="N55" s="6">
        <v>105418</v>
      </c>
      <c r="O55" s="7">
        <v>236425.28525647399</v>
      </c>
      <c r="P55" s="7"/>
      <c r="Q55" s="6">
        <v>45969</v>
      </c>
      <c r="R55" s="7">
        <v>2369.83382513893</v>
      </c>
      <c r="S55" s="7"/>
      <c r="T55" s="6">
        <v>97613</v>
      </c>
      <c r="U55" s="7">
        <v>412540.12777709501</v>
      </c>
      <c r="V55" s="7"/>
      <c r="W55" s="6">
        <v>55438</v>
      </c>
      <c r="X55" s="7">
        <v>1058196.15113824</v>
      </c>
    </row>
    <row r="56" spans="1:24" s="6" customFormat="1">
      <c r="A56" s="6">
        <v>54</v>
      </c>
      <c r="B56" s="6">
        <v>784027</v>
      </c>
      <c r="C56" s="7">
        <v>136174329.656138</v>
      </c>
      <c r="D56" s="7"/>
      <c r="E56" s="6">
        <v>131978</v>
      </c>
      <c r="F56" s="7">
        <v>22526845.7182873</v>
      </c>
      <c r="G56" s="7"/>
      <c r="H56" s="6">
        <v>88111</v>
      </c>
      <c r="I56" s="7">
        <v>7777.4550324948696</v>
      </c>
      <c r="J56" s="7"/>
      <c r="K56" s="6">
        <v>164933</v>
      </c>
      <c r="L56" s="7">
        <v>57795560.854534701</v>
      </c>
      <c r="M56" s="7"/>
      <c r="N56" s="6">
        <v>106607</v>
      </c>
      <c r="O56" s="7">
        <v>273257.56299307902</v>
      </c>
      <c r="P56" s="7"/>
      <c r="Q56" s="6">
        <v>44254</v>
      </c>
      <c r="R56" s="7">
        <v>2531.23516744771</v>
      </c>
      <c r="S56" s="7"/>
      <c r="T56" s="6">
        <v>93418</v>
      </c>
      <c r="U56" s="7">
        <v>486353.88717057498</v>
      </c>
      <c r="V56" s="7"/>
      <c r="W56" s="6">
        <v>59296</v>
      </c>
      <c r="X56" s="7">
        <v>1257120.7995768299</v>
      </c>
    </row>
    <row r="57" spans="1:24" s="6" customFormat="1">
      <c r="A57" s="6">
        <v>55</v>
      </c>
      <c r="B57" s="6">
        <v>803916</v>
      </c>
      <c r="C57" s="7">
        <v>136432784.355194</v>
      </c>
      <c r="D57" s="7"/>
      <c r="E57" s="6">
        <v>135036</v>
      </c>
      <c r="F57" s="7">
        <v>20457888.890592199</v>
      </c>
      <c r="G57" s="7"/>
      <c r="H57" s="6">
        <v>87295</v>
      </c>
      <c r="I57" s="7">
        <v>8475.9408733435703</v>
      </c>
      <c r="J57" s="7"/>
      <c r="K57" s="6">
        <v>173467</v>
      </c>
      <c r="L57" s="7">
        <v>54588894.9563298</v>
      </c>
      <c r="M57" s="7"/>
      <c r="N57" s="6">
        <v>106962</v>
      </c>
      <c r="O57" s="7">
        <v>315629.274173268</v>
      </c>
      <c r="P57" s="7"/>
      <c r="Q57" s="6">
        <v>39439</v>
      </c>
      <c r="R57" s="7">
        <v>2703.6139077887001</v>
      </c>
      <c r="S57" s="7"/>
      <c r="T57" s="6">
        <v>93787</v>
      </c>
      <c r="U57" s="7">
        <v>572807.45900613803</v>
      </c>
      <c r="V57" s="7"/>
      <c r="W57" s="6">
        <v>66653</v>
      </c>
      <c r="X57" s="7">
        <v>1492036.74477401</v>
      </c>
    </row>
    <row r="58" spans="1:24" s="6" customFormat="1">
      <c r="A58" s="6">
        <v>56</v>
      </c>
      <c r="B58" s="6">
        <v>820554</v>
      </c>
      <c r="C58" s="7">
        <v>133673187.92350399</v>
      </c>
      <c r="D58" s="7"/>
      <c r="E58" s="6">
        <v>138317</v>
      </c>
      <c r="F58" s="7">
        <v>18454048.300230499</v>
      </c>
      <c r="G58" s="7"/>
      <c r="H58" s="6">
        <v>86072</v>
      </c>
      <c r="I58" s="7">
        <v>9236.9023406217402</v>
      </c>
      <c r="J58" s="7"/>
      <c r="K58" s="6">
        <v>179534</v>
      </c>
      <c r="L58" s="7">
        <v>51053535.637505502</v>
      </c>
      <c r="M58" s="7"/>
      <c r="N58" s="6">
        <v>107771</v>
      </c>
      <c r="O58" s="7">
        <v>364306.54645233398</v>
      </c>
      <c r="P58" s="7"/>
      <c r="Q58" s="6">
        <v>40836</v>
      </c>
      <c r="R58" s="7">
        <v>2887.71479753327</v>
      </c>
      <c r="S58" s="7"/>
      <c r="T58" s="6">
        <v>93707</v>
      </c>
      <c r="U58" s="7">
        <v>673843.51104017405</v>
      </c>
      <c r="V58" s="7"/>
      <c r="W58" s="6">
        <v>71233</v>
      </c>
      <c r="X58" s="7">
        <v>1768878.5930063</v>
      </c>
    </row>
    <row r="59" spans="1:24" s="6" customFormat="1">
      <c r="A59" s="6">
        <v>57</v>
      </c>
      <c r="B59" s="6">
        <v>838291</v>
      </c>
      <c r="C59" s="7">
        <v>128519479.408696</v>
      </c>
      <c r="D59" s="7"/>
      <c r="E59" s="6">
        <v>143675</v>
      </c>
      <c r="F59" s="7">
        <v>16565574.235941799</v>
      </c>
      <c r="G59" s="7"/>
      <c r="H59" s="6">
        <v>85069</v>
      </c>
      <c r="I59" s="7">
        <v>10065.8825946743</v>
      </c>
      <c r="J59" s="7"/>
      <c r="K59" s="6">
        <v>186615</v>
      </c>
      <c r="L59" s="7">
        <v>47376409.961668096</v>
      </c>
      <c r="M59" s="7"/>
      <c r="N59" s="6">
        <v>108257</v>
      </c>
      <c r="O59" s="7">
        <v>420138.84815517499</v>
      </c>
      <c r="P59" s="7"/>
      <c r="Q59" s="6">
        <v>39794</v>
      </c>
      <c r="R59" s="7">
        <v>3084.3331979333698</v>
      </c>
      <c r="S59" s="7"/>
      <c r="T59" s="6">
        <v>93893</v>
      </c>
      <c r="U59" s="7">
        <v>791616.73121788003</v>
      </c>
      <c r="V59" s="7"/>
      <c r="W59" s="6">
        <v>77580</v>
      </c>
      <c r="X59" s="7">
        <v>2094322.9122713001</v>
      </c>
    </row>
    <row r="60" spans="1:24" s="6" customFormat="1">
      <c r="A60" s="6">
        <v>58</v>
      </c>
      <c r="B60" s="6">
        <v>858222</v>
      </c>
      <c r="C60" s="7">
        <v>121656035.85394201</v>
      </c>
      <c r="D60" s="7"/>
      <c r="E60" s="6">
        <v>149137</v>
      </c>
      <c r="F60" s="7">
        <v>14818745.3107586</v>
      </c>
      <c r="G60" s="7"/>
      <c r="H60" s="6">
        <v>84403</v>
      </c>
      <c r="I60" s="7">
        <v>10968.903316395001</v>
      </c>
      <c r="J60" s="7"/>
      <c r="K60" s="6">
        <v>192056</v>
      </c>
      <c r="L60" s="7">
        <v>43695641.703211099</v>
      </c>
      <c r="M60" s="7"/>
      <c r="N60" s="6">
        <v>108237</v>
      </c>
      <c r="O60" s="7">
        <v>484060.32452954497</v>
      </c>
      <c r="P60" s="7"/>
      <c r="Q60" s="6">
        <v>38132</v>
      </c>
      <c r="R60" s="7">
        <v>3294.3173582468198</v>
      </c>
      <c r="S60" s="7"/>
      <c r="T60" s="6">
        <v>93897</v>
      </c>
      <c r="U60" s="7">
        <v>928481.96680909197</v>
      </c>
      <c r="V60" s="7"/>
      <c r="W60" s="6">
        <v>83720</v>
      </c>
      <c r="X60" s="7">
        <v>2475780.9146166798</v>
      </c>
    </row>
    <row r="61" spans="1:24" s="6" customFormat="1">
      <c r="A61" s="6">
        <v>59</v>
      </c>
      <c r="B61" s="6">
        <v>852481</v>
      </c>
      <c r="C61" s="7">
        <v>113719925.29928599</v>
      </c>
      <c r="D61" s="7"/>
      <c r="E61" s="6">
        <v>153322</v>
      </c>
      <c r="F61" s="7">
        <v>13223536.7876855</v>
      </c>
      <c r="G61" s="7"/>
      <c r="H61" s="6">
        <v>79695</v>
      </c>
      <c r="I61" s="7">
        <v>11952.5132824313</v>
      </c>
      <c r="J61" s="7"/>
      <c r="K61" s="6">
        <v>196410</v>
      </c>
      <c r="L61" s="7">
        <v>40107481.897291496</v>
      </c>
      <c r="M61" s="7"/>
      <c r="N61" s="6">
        <v>107709</v>
      </c>
      <c r="O61" s="7">
        <v>557087.57363616803</v>
      </c>
      <c r="P61" s="7"/>
      <c r="Q61" s="6">
        <v>36198</v>
      </c>
      <c r="R61" s="7">
        <v>3518.5719698090002</v>
      </c>
      <c r="S61" s="7"/>
      <c r="T61" s="6">
        <v>96594</v>
      </c>
      <c r="U61" s="7">
        <v>1086964.2290304201</v>
      </c>
      <c r="V61" s="7"/>
      <c r="W61" s="6">
        <v>86619</v>
      </c>
      <c r="X61" s="7">
        <v>2921340.0314160702</v>
      </c>
    </row>
    <row r="62" spans="1:24" s="6" customFormat="1">
      <c r="A62" s="6">
        <v>60</v>
      </c>
      <c r="B62" s="6">
        <v>874503</v>
      </c>
      <c r="C62" s="7">
        <v>105242479.56839301</v>
      </c>
      <c r="D62" s="7"/>
      <c r="E62" s="6">
        <v>157346</v>
      </c>
      <c r="F62" s="7">
        <v>11779604.7691167</v>
      </c>
      <c r="G62" s="7"/>
      <c r="H62" s="6">
        <v>76842</v>
      </c>
      <c r="I62" s="7">
        <v>13023.8152136715</v>
      </c>
      <c r="J62" s="7"/>
      <c r="K62" s="6">
        <v>202199</v>
      </c>
      <c r="L62" s="7">
        <v>36674966.087541498</v>
      </c>
      <c r="M62" s="7"/>
      <c r="N62" s="6">
        <v>107699</v>
      </c>
      <c r="O62" s="7">
        <v>640313.54479535494</v>
      </c>
      <c r="P62" s="7"/>
      <c r="Q62" s="6">
        <v>34672</v>
      </c>
      <c r="R62" s="7">
        <v>3758.06476056771</v>
      </c>
      <c r="S62" s="7"/>
      <c r="T62" s="6">
        <v>97979</v>
      </c>
      <c r="U62" s="7">
        <v>1269704.19817123</v>
      </c>
      <c r="V62" s="7"/>
      <c r="W62" s="6">
        <v>90557</v>
      </c>
      <c r="X62" s="7">
        <v>3439632.38830157</v>
      </c>
    </row>
    <row r="63" spans="1:24" s="6" customFormat="1">
      <c r="A63" s="6">
        <v>61</v>
      </c>
      <c r="B63" s="6">
        <v>890788</v>
      </c>
      <c r="C63" s="7">
        <v>96631283.466445103</v>
      </c>
      <c r="D63" s="7"/>
      <c r="E63" s="6">
        <v>161043</v>
      </c>
      <c r="F63" s="7">
        <v>10480544.3304695</v>
      </c>
      <c r="G63" s="7"/>
      <c r="H63" s="6">
        <v>78623</v>
      </c>
      <c r="I63" s="7">
        <v>14190.5578054622</v>
      </c>
      <c r="J63" s="7"/>
      <c r="K63" s="6">
        <v>206340</v>
      </c>
      <c r="L63" s="7">
        <v>33436167.048101299</v>
      </c>
      <c r="M63" s="7"/>
      <c r="N63" s="6">
        <v>106848</v>
      </c>
      <c r="O63" s="7">
        <v>734894.06522457302</v>
      </c>
      <c r="P63" s="7"/>
      <c r="Q63" s="6">
        <v>32886</v>
      </c>
      <c r="R63" s="7">
        <v>4013.82684222735</v>
      </c>
      <c r="S63" s="7"/>
      <c r="T63" s="6">
        <v>93699</v>
      </c>
      <c r="U63" s="7">
        <v>1479370.81362502</v>
      </c>
      <c r="V63" s="7"/>
      <c r="W63" s="6">
        <v>93156</v>
      </c>
      <c r="X63" s="7">
        <v>4039602.1271539601</v>
      </c>
    </row>
    <row r="64" spans="1:24" s="6" customFormat="1">
      <c r="A64" s="6">
        <v>62</v>
      </c>
      <c r="B64" s="6">
        <v>910206</v>
      </c>
      <c r="C64" s="7">
        <v>88177440.783803999</v>
      </c>
      <c r="D64" s="7"/>
      <c r="E64" s="6">
        <v>164756</v>
      </c>
      <c r="F64" s="7">
        <v>9316730.0393512193</v>
      </c>
      <c r="G64" s="7"/>
      <c r="H64" s="6">
        <v>74234</v>
      </c>
      <c r="I64" s="7">
        <v>15461.1089324692</v>
      </c>
      <c r="J64" s="7"/>
      <c r="K64" s="6">
        <v>211748</v>
      </c>
      <c r="L64" s="7">
        <v>30411134.1473395</v>
      </c>
      <c r="M64" s="7"/>
      <c r="N64" s="6">
        <v>106527</v>
      </c>
      <c r="O64" s="7">
        <v>842028.09393861797</v>
      </c>
      <c r="P64" s="7"/>
      <c r="Q64" s="6">
        <v>30441</v>
      </c>
      <c r="R64" s="7">
        <v>4286.95849711751</v>
      </c>
      <c r="S64" s="7"/>
      <c r="T64" s="6">
        <v>92847</v>
      </c>
      <c r="U64" s="7">
        <v>1718535.50955448</v>
      </c>
      <c r="V64" s="7"/>
      <c r="W64" s="6">
        <v>98473</v>
      </c>
      <c r="X64" s="7">
        <v>4730140.0906226505</v>
      </c>
    </row>
    <row r="65" spans="1:25" s="6" customFormat="1">
      <c r="A65" s="6">
        <v>63</v>
      </c>
      <c r="B65" s="6">
        <v>924273</v>
      </c>
      <c r="C65" s="7">
        <v>80074695.067619905</v>
      </c>
      <c r="D65" s="7"/>
      <c r="E65" s="6">
        <v>170099</v>
      </c>
      <c r="F65" s="7">
        <v>8277116.84192828</v>
      </c>
      <c r="G65" s="7"/>
      <c r="H65" s="6">
        <v>73300</v>
      </c>
      <c r="I65" s="7">
        <v>16844.5771300694</v>
      </c>
      <c r="J65" s="7"/>
      <c r="K65" s="6">
        <v>217747</v>
      </c>
      <c r="L65" s="7">
        <v>27607351.466418099</v>
      </c>
      <c r="M65" s="7"/>
      <c r="N65" s="6">
        <v>105847</v>
      </c>
      <c r="O65" s="7">
        <v>962925.84603060095</v>
      </c>
      <c r="P65" s="7"/>
      <c r="Q65" s="6">
        <v>29155</v>
      </c>
      <c r="R65" s="7">
        <v>4578.6341567333402</v>
      </c>
      <c r="S65" s="7"/>
      <c r="T65" s="6">
        <v>91901</v>
      </c>
      <c r="U65" s="7">
        <v>1989491.64534117</v>
      </c>
      <c r="V65" s="7"/>
      <c r="W65" s="6">
        <v>109687</v>
      </c>
      <c r="X65" s="7">
        <v>5519552.86654092</v>
      </c>
    </row>
    <row r="66" spans="1:25" s="6" customFormat="1">
      <c r="A66" s="6">
        <v>64</v>
      </c>
      <c r="B66" s="6">
        <v>943496</v>
      </c>
      <c r="C66" s="7">
        <v>72441456.347391307</v>
      </c>
      <c r="D66" s="7"/>
      <c r="E66" s="6">
        <v>175174</v>
      </c>
      <c r="F66" s="7">
        <v>7350330.5459502004</v>
      </c>
      <c r="G66" s="7"/>
      <c r="H66" s="6">
        <v>71240</v>
      </c>
      <c r="I66" s="7">
        <v>18350.840546895699</v>
      </c>
      <c r="J66" s="7"/>
      <c r="K66" s="8">
        <v>220974</v>
      </c>
      <c r="L66" s="7">
        <v>25023788.948061898</v>
      </c>
      <c r="M66" s="7">
        <f>(K66-L66)*(K66-L66)</f>
        <v>615179629347802.75</v>
      </c>
      <c r="N66" s="6">
        <v>106103</v>
      </c>
      <c r="O66" s="7">
        <v>1098765.9885805701</v>
      </c>
      <c r="P66" s="7"/>
      <c r="Q66" s="6">
        <v>28198</v>
      </c>
      <c r="R66" s="7">
        <v>4890.1068863870196</v>
      </c>
      <c r="S66" s="7"/>
      <c r="T66" s="6">
        <v>92496</v>
      </c>
      <c r="U66" s="7">
        <v>2294022.7980391001</v>
      </c>
      <c r="V66" s="7"/>
      <c r="W66" s="6">
        <v>120359</v>
      </c>
      <c r="X66" s="7">
        <v>6414830.5874995096</v>
      </c>
    </row>
    <row r="67" spans="1:25" s="6" customFormat="1">
      <c r="A67" s="6">
        <v>65</v>
      </c>
      <c r="B67" s="6">
        <v>965966</v>
      </c>
      <c r="C67" s="7">
        <v>65341025.639871098</v>
      </c>
      <c r="D67" s="7"/>
      <c r="E67" s="6">
        <v>179197</v>
      </c>
      <c r="F67" s="7">
        <v>6525295.7474240204</v>
      </c>
      <c r="G67" s="7"/>
      <c r="H67" s="6">
        <v>70230</v>
      </c>
      <c r="I67" s="7">
        <v>19990.614324509799</v>
      </c>
      <c r="J67" s="7"/>
      <c r="K67" s="8">
        <v>220341</v>
      </c>
      <c r="L67" s="7">
        <v>22653878.744842201</v>
      </c>
      <c r="M67" s="7">
        <f t="shared" ref="M67:M72" si="0">(K67-L67)*(K67-L67)</f>
        <v>503263615749259.75</v>
      </c>
      <c r="N67" s="6">
        <v>105813</v>
      </c>
      <c r="O67" s="7">
        <v>1250636.93894635</v>
      </c>
      <c r="P67" s="7"/>
      <c r="Q67" s="6">
        <v>26459</v>
      </c>
      <c r="R67" s="7">
        <v>5222.7133032048096</v>
      </c>
      <c r="S67" s="7"/>
      <c r="T67" s="6">
        <v>92435</v>
      </c>
      <c r="U67" s="7">
        <v>2633107.3314217599</v>
      </c>
      <c r="V67" s="7"/>
      <c r="W67" s="6">
        <v>128177</v>
      </c>
      <c r="X67" s="7">
        <v>7420724.9928323999</v>
      </c>
    </row>
    <row r="68" spans="1:25" s="6" customFormat="1">
      <c r="A68" s="6">
        <v>66</v>
      </c>
      <c r="B68" s="6">
        <v>986325</v>
      </c>
      <c r="C68" s="7">
        <v>58798128.678979002</v>
      </c>
      <c r="D68" s="7"/>
      <c r="E68" s="6">
        <v>182747</v>
      </c>
      <c r="F68" s="7">
        <v>5791572.2780411597</v>
      </c>
      <c r="G68" s="7"/>
      <c r="H68" s="6">
        <v>68466</v>
      </c>
      <c r="I68" s="7">
        <v>21775.509311629299</v>
      </c>
      <c r="J68" s="7"/>
      <c r="K68" s="8">
        <v>221774</v>
      </c>
      <c r="L68" s="7">
        <v>20487610.412097901</v>
      </c>
      <c r="M68" s="7">
        <f t="shared" si="0"/>
        <v>410704125481913.12</v>
      </c>
      <c r="N68" s="6">
        <v>105205</v>
      </c>
      <c r="O68" s="7">
        <v>1419460.7158019701</v>
      </c>
      <c r="P68" s="7"/>
      <c r="Q68" s="6">
        <v>24914</v>
      </c>
      <c r="R68" s="7">
        <v>5577.8805450119999</v>
      </c>
      <c r="S68" s="7"/>
      <c r="T68" s="6">
        <v>92280</v>
      </c>
      <c r="U68" s="7">
        <v>3006564.8779379399</v>
      </c>
      <c r="V68" s="7"/>
      <c r="W68" s="6">
        <v>130840</v>
      </c>
      <c r="X68" s="7">
        <v>8538575.46706957</v>
      </c>
    </row>
    <row r="69" spans="1:25" s="6" customFormat="1">
      <c r="A69" s="6">
        <v>67</v>
      </c>
      <c r="B69" s="6">
        <v>1007756</v>
      </c>
      <c r="C69" s="7">
        <v>52811636.876974702</v>
      </c>
      <c r="D69" s="7"/>
      <c r="E69" s="6">
        <v>186402</v>
      </c>
      <c r="F69" s="7">
        <v>5139514.2831655396</v>
      </c>
      <c r="G69" s="7"/>
      <c r="H69" s="6">
        <v>66866</v>
      </c>
      <c r="I69" s="7">
        <v>23718.105497326102</v>
      </c>
      <c r="J69" s="7"/>
      <c r="K69" s="8">
        <v>223374</v>
      </c>
      <c r="L69" s="7">
        <v>18512997.566551302</v>
      </c>
      <c r="M69" s="7">
        <f t="shared" si="0"/>
        <v>334510330206148.75</v>
      </c>
      <c r="N69" s="6">
        <v>104657</v>
      </c>
      <c r="O69" s="7">
        <v>1605900.5996103201</v>
      </c>
      <c r="P69" s="7"/>
      <c r="Q69" s="6">
        <v>20987</v>
      </c>
      <c r="R69" s="7">
        <v>5957.1297414177798</v>
      </c>
      <c r="S69" s="7"/>
      <c r="T69" s="6">
        <v>91634</v>
      </c>
      <c r="U69" s="7">
        <v>3412678.1660933802</v>
      </c>
      <c r="V69" s="7"/>
      <c r="W69" s="6">
        <v>138056</v>
      </c>
      <c r="X69" s="7">
        <v>9765011.8193597794</v>
      </c>
    </row>
    <row r="70" spans="1:25" s="6" customFormat="1">
      <c r="A70" s="6">
        <v>68</v>
      </c>
      <c r="B70" s="6">
        <v>1018221</v>
      </c>
      <c r="C70" s="7">
        <v>47363771.213867798</v>
      </c>
      <c r="D70" s="7"/>
      <c r="E70" s="6">
        <v>189980</v>
      </c>
      <c r="F70" s="7">
        <v>4560323.94510803</v>
      </c>
      <c r="G70" s="7"/>
      <c r="H70" s="6">
        <v>65410</v>
      </c>
      <c r="I70" s="7">
        <v>25832.025705297099</v>
      </c>
      <c r="J70" s="7"/>
      <c r="K70" s="8">
        <v>224558</v>
      </c>
      <c r="L70" s="7">
        <v>16717084.833693599</v>
      </c>
      <c r="M70" s="7">
        <f t="shared" si="0"/>
        <v>272003441360103.41</v>
      </c>
      <c r="N70" s="6">
        <v>101551</v>
      </c>
      <c r="O70" s="7">
        <v>1810247.2369001999</v>
      </c>
      <c r="P70" s="7"/>
      <c r="Q70" s="6">
        <v>20338</v>
      </c>
      <c r="R70" s="7">
        <v>6362.0842904511301</v>
      </c>
      <c r="S70" s="7"/>
      <c r="T70" s="6">
        <v>93671</v>
      </c>
      <c r="U70" s="7">
        <v>3847794.0421849098</v>
      </c>
      <c r="V70" s="7"/>
      <c r="W70" s="8">
        <v>147108</v>
      </c>
      <c r="X70" s="7">
        <v>11090592.902792901</v>
      </c>
      <c r="Y70" s="6">
        <f>(W70-X70)*(W70-X70)</f>
        <v>119759861817656.14</v>
      </c>
    </row>
    <row r="71" spans="1:25" s="6" customFormat="1">
      <c r="A71" s="6">
        <v>69</v>
      </c>
      <c r="B71" s="6">
        <v>1033565</v>
      </c>
      <c r="C71" s="7">
        <v>42426690.726969503</v>
      </c>
      <c r="D71" s="7"/>
      <c r="E71" s="6">
        <v>192756</v>
      </c>
      <c r="F71" s="7">
        <v>4046044.8986634002</v>
      </c>
      <c r="G71" s="7"/>
      <c r="H71" s="6">
        <v>63148</v>
      </c>
      <c r="I71" s="7">
        <v>28132.013182251401</v>
      </c>
      <c r="J71" s="7"/>
      <c r="K71" s="8">
        <v>227641</v>
      </c>
      <c r="L71" s="7">
        <v>15086627.747073499</v>
      </c>
      <c r="M71" s="7">
        <f t="shared" si="0"/>
        <v>220789487149705.91</v>
      </c>
      <c r="N71" s="6">
        <v>100943</v>
      </c>
      <c r="O71" s="7">
        <v>2032292.09837375</v>
      </c>
      <c r="P71" s="7"/>
      <c r="Q71" s="6">
        <v>21378</v>
      </c>
      <c r="R71" s="7">
        <v>6794.4749074647598</v>
      </c>
      <c r="S71" s="7"/>
      <c r="T71" s="6">
        <v>93015</v>
      </c>
      <c r="U71" s="7">
        <v>4305965.5477852998</v>
      </c>
      <c r="V71" s="7"/>
      <c r="W71" s="8">
        <v>156037</v>
      </c>
      <c r="X71" s="7">
        <v>12498466.2089238</v>
      </c>
      <c r="Y71" s="6">
        <f t="shared" ref="Y71:Y76" si="1">(W71-X71)*(W71-X71)</f>
        <v>152335558777295.37</v>
      </c>
    </row>
    <row r="72" spans="1:25" s="6" customFormat="1">
      <c r="A72" s="6">
        <v>70</v>
      </c>
      <c r="B72" s="6">
        <v>1034466</v>
      </c>
      <c r="C72" s="7">
        <v>37967013.548228301</v>
      </c>
      <c r="D72" s="7"/>
      <c r="E72" s="6">
        <v>195504</v>
      </c>
      <c r="F72" s="7">
        <v>3589522.82722033</v>
      </c>
      <c r="G72" s="7"/>
      <c r="H72" s="6">
        <v>61563</v>
      </c>
      <c r="I72" s="7">
        <v>30634.002733636898</v>
      </c>
      <c r="J72" s="7"/>
      <c r="K72" s="8">
        <v>230996</v>
      </c>
      <c r="L72" s="7">
        <v>13608542.2712928</v>
      </c>
      <c r="M72" s="7">
        <f t="shared" si="0"/>
        <v>178958744240579.91</v>
      </c>
      <c r="N72" s="6">
        <v>100704</v>
      </c>
      <c r="O72" s="7">
        <v>2271188.6617705398</v>
      </c>
      <c r="P72" s="7"/>
      <c r="Q72" s="6">
        <v>20475</v>
      </c>
      <c r="R72" s="7">
        <v>7256.1434951256397</v>
      </c>
      <c r="S72" s="7"/>
      <c r="T72" s="6">
        <v>93356</v>
      </c>
      <c r="U72" s="7">
        <v>4778707.5724205403</v>
      </c>
      <c r="V72" s="7"/>
      <c r="W72" s="8">
        <v>164080</v>
      </c>
      <c r="X72" s="7">
        <v>13963430.178455601</v>
      </c>
      <c r="Y72" s="6">
        <f t="shared" si="1"/>
        <v>190422065347642.62</v>
      </c>
    </row>
    <row r="73" spans="1:25" s="6" customFormat="1">
      <c r="A73" s="6">
        <v>71</v>
      </c>
      <c r="B73" s="6">
        <v>1056733</v>
      </c>
      <c r="C73" s="7">
        <v>33948862.780321099</v>
      </c>
      <c r="D73" s="7"/>
      <c r="E73" s="6">
        <v>198522</v>
      </c>
      <c r="F73" s="7">
        <v>3184349.7314771102</v>
      </c>
      <c r="G73" s="7"/>
      <c r="H73" s="6">
        <v>63553</v>
      </c>
      <c r="I73" s="7">
        <v>33355.209687987197</v>
      </c>
      <c r="J73" s="7"/>
      <c r="L73" s="7">
        <v>12270193.228843899</v>
      </c>
      <c r="M73" s="10">
        <f>(SUM(M66:M72))/7</f>
        <v>362201339076501.94</v>
      </c>
      <c r="N73" s="6">
        <v>100179</v>
      </c>
      <c r="O73" s="7">
        <v>2525311.52390208</v>
      </c>
      <c r="P73" s="7"/>
      <c r="Q73" s="6">
        <v>19910</v>
      </c>
      <c r="R73" s="7">
        <v>7749.0668117083096</v>
      </c>
      <c r="S73" s="7"/>
      <c r="T73" s="6">
        <v>93601</v>
      </c>
      <c r="U73" s="7">
        <v>5254935.2127112197</v>
      </c>
      <c r="V73" s="7"/>
      <c r="W73" s="12">
        <v>174412</v>
      </c>
      <c r="X73" s="7">
        <v>15451569.994309399</v>
      </c>
      <c r="Y73" s="6">
        <f t="shared" si="1"/>
        <v>233391556383091.59</v>
      </c>
    </row>
    <row r="74" spans="1:25" s="6" customFormat="1">
      <c r="A74" s="6">
        <v>72</v>
      </c>
      <c r="B74" s="6">
        <v>1062857</v>
      </c>
      <c r="C74" s="7">
        <v>30335880.257041398</v>
      </c>
      <c r="D74" s="7"/>
      <c r="E74" s="6">
        <v>201698</v>
      </c>
      <c r="F74" s="7">
        <v>2824801.6117424602</v>
      </c>
      <c r="G74" s="7"/>
      <c r="H74" s="6">
        <v>62130</v>
      </c>
      <c r="I74" s="7">
        <v>36314.236022746401</v>
      </c>
      <c r="J74" s="7"/>
      <c r="L74" s="7">
        <v>11059570.8076813</v>
      </c>
      <c r="M74" s="14" t="s">
        <v>55</v>
      </c>
      <c r="N74" s="6">
        <v>99980</v>
      </c>
      <c r="O74" s="7">
        <v>2792130.3463018001</v>
      </c>
      <c r="P74" s="7"/>
      <c r="Q74" s="6">
        <v>19298</v>
      </c>
      <c r="R74" s="7">
        <v>8275.3372767375004</v>
      </c>
      <c r="S74" s="7"/>
      <c r="T74" s="6">
        <v>93624</v>
      </c>
      <c r="U74" s="7">
        <v>5721163.0095254397</v>
      </c>
      <c r="V74" s="7"/>
      <c r="W74" s="12">
        <v>182798</v>
      </c>
      <c r="X74" s="7">
        <v>16920762.421668101</v>
      </c>
      <c r="Y74" s="6">
        <f t="shared" si="1"/>
        <v>280159452981027.16</v>
      </c>
    </row>
    <row r="75" spans="1:25" s="6" customFormat="1">
      <c r="A75" s="6">
        <v>73</v>
      </c>
      <c r="B75" s="6">
        <v>1085462</v>
      </c>
      <c r="C75" s="7">
        <v>27092511.0911026</v>
      </c>
      <c r="D75" s="7"/>
      <c r="E75" s="6">
        <v>204680</v>
      </c>
      <c r="F75" s="7">
        <v>2505775.1619993802</v>
      </c>
      <c r="G75" s="7"/>
      <c r="H75" s="6">
        <v>60764</v>
      </c>
      <c r="I75" s="7">
        <v>39531.144963363797</v>
      </c>
      <c r="J75" s="7"/>
      <c r="L75" s="7">
        <v>9965389.7558111604</v>
      </c>
      <c r="M75" s="7"/>
      <c r="N75" s="6">
        <v>98467</v>
      </c>
      <c r="O75" s="7">
        <v>3068105.6985742999</v>
      </c>
      <c r="P75" s="7"/>
      <c r="Q75" s="6">
        <v>18233</v>
      </c>
      <c r="R75" s="7">
        <v>8837.1923177267108</v>
      </c>
      <c r="S75" s="7"/>
      <c r="T75" s="6">
        <v>93306</v>
      </c>
      <c r="U75" s="7">
        <v>6162029.8684609197</v>
      </c>
      <c r="V75" s="7"/>
      <c r="W75" s="12">
        <v>190634</v>
      </c>
      <c r="X75" s="7">
        <v>18322289.1384436</v>
      </c>
      <c r="Y75" s="6">
        <f t="shared" si="1"/>
        <v>328756918059448.19</v>
      </c>
    </row>
    <row r="76" spans="1:25" s="6" customFormat="1">
      <c r="A76" s="6">
        <v>74</v>
      </c>
      <c r="B76" s="6">
        <v>1104547</v>
      </c>
      <c r="C76" s="7">
        <v>24184792.437937099</v>
      </c>
      <c r="D76" s="7"/>
      <c r="E76" s="6">
        <v>208044</v>
      </c>
      <c r="F76" s="7">
        <v>2222726.5861116201</v>
      </c>
      <c r="G76" s="7"/>
      <c r="H76" s="6">
        <v>58845</v>
      </c>
      <c r="I76" s="7">
        <v>43027.559968303402</v>
      </c>
      <c r="J76" s="7"/>
      <c r="L76" s="7">
        <v>8977136.0164847597</v>
      </c>
      <c r="M76" s="7"/>
      <c r="N76" s="6">
        <v>91528</v>
      </c>
      <c r="O76" s="7">
        <v>3348651.7624006202</v>
      </c>
      <c r="P76" s="7"/>
      <c r="Q76" s="6">
        <v>17537</v>
      </c>
      <c r="R76" s="7">
        <v>9437.0164904283192</v>
      </c>
      <c r="S76" s="7"/>
      <c r="T76" s="6">
        <v>92639</v>
      </c>
      <c r="U76" s="7">
        <v>6561155.4678970296</v>
      </c>
      <c r="V76" s="7"/>
      <c r="W76" s="12">
        <v>197592</v>
      </c>
      <c r="X76" s="7">
        <v>19603632.908819001</v>
      </c>
      <c r="Y76" s="6">
        <f t="shared" si="1"/>
        <v>376594423754756.62</v>
      </c>
    </row>
    <row r="77" spans="1:25" s="6" customFormat="1">
      <c r="A77" s="6">
        <v>75</v>
      </c>
      <c r="B77" s="6">
        <v>1110690</v>
      </c>
      <c r="C77" s="7">
        <v>21580804.779556401</v>
      </c>
      <c r="D77" s="7"/>
      <c r="E77" s="6">
        <v>210552</v>
      </c>
      <c r="F77" s="7">
        <v>1971614.16242142</v>
      </c>
      <c r="G77" s="7"/>
      <c r="H77" s="6">
        <v>57941</v>
      </c>
      <c r="I77" s="7">
        <v>46826.695060743099</v>
      </c>
      <c r="J77" s="7"/>
      <c r="L77" s="7">
        <v>8085077.5369678196</v>
      </c>
      <c r="M77" s="7"/>
      <c r="N77" s="6">
        <v>89624</v>
      </c>
      <c r="O77" s="7">
        <v>3628146.2653522599</v>
      </c>
      <c r="P77" s="7"/>
      <c r="Q77" s="6">
        <v>16294</v>
      </c>
      <c r="R77" s="7">
        <v>10077.350866467201</v>
      </c>
      <c r="S77" s="7"/>
      <c r="T77" s="6">
        <v>91581</v>
      </c>
      <c r="U77" s="7">
        <v>6902294.79568139</v>
      </c>
      <c r="V77" s="7"/>
      <c r="X77" s="7">
        <v>20712288.383138299</v>
      </c>
      <c r="Y77" s="10">
        <f>(SUM(Y70:Y76))/7</f>
        <v>240202833874416.78</v>
      </c>
    </row>
    <row r="78" spans="1:25" s="6" customFormat="1">
      <c r="A78" s="6">
        <v>76</v>
      </c>
      <c r="B78" s="6">
        <v>1124930</v>
      </c>
      <c r="C78" s="7">
        <v>19250896.698984899</v>
      </c>
      <c r="D78" s="7"/>
      <c r="E78" s="8">
        <v>212387</v>
      </c>
      <c r="F78" s="7">
        <v>1748845.29683285</v>
      </c>
      <c r="G78" s="7">
        <f>(E78-F78)*(E78-F78)</f>
        <v>2360704097906.502</v>
      </c>
      <c r="H78" s="6">
        <v>56689</v>
      </c>
      <c r="I78" s="7">
        <v>50953.596945168603</v>
      </c>
      <c r="J78" s="7"/>
      <c r="L78" s="7">
        <v>7280251.4238418899</v>
      </c>
      <c r="M78" s="7"/>
      <c r="N78" s="6">
        <v>87961</v>
      </c>
      <c r="O78" s="7">
        <v>3900062.6683297101</v>
      </c>
      <c r="P78" s="7"/>
      <c r="Q78" s="6">
        <v>15739</v>
      </c>
      <c r="R78" s="7">
        <v>10760.9016099171</v>
      </c>
      <c r="S78" s="7"/>
      <c r="T78" s="6">
        <v>91031</v>
      </c>
      <c r="U78" s="7">
        <v>7170674.0808270797</v>
      </c>
      <c r="V78" s="7"/>
      <c r="X78" s="7">
        <v>21600179.850720901</v>
      </c>
      <c r="Y78" s="15" t="s">
        <v>59</v>
      </c>
    </row>
    <row r="79" spans="1:25" s="6" customFormat="1">
      <c r="A79" s="6">
        <v>77</v>
      </c>
      <c r="B79" s="6">
        <v>1134783</v>
      </c>
      <c r="C79" s="7">
        <v>17167759.564894099</v>
      </c>
      <c r="D79" s="7"/>
      <c r="E79" s="8">
        <v>211491</v>
      </c>
      <c r="F79" s="7">
        <v>1551228.1977649501</v>
      </c>
      <c r="G79" s="7">
        <f t="shared" ref="G79:G83" si="2">(E79-F79)*(E79-F79)</f>
        <v>1794895759075.0811</v>
      </c>
      <c r="H79" s="6">
        <v>56689</v>
      </c>
      <c r="I79" s="7">
        <v>55435.104632092502</v>
      </c>
      <c r="J79" s="7"/>
      <c r="L79" s="7">
        <v>6554435.9900044501</v>
      </c>
      <c r="M79" s="7"/>
      <c r="N79" s="6">
        <v>84842</v>
      </c>
      <c r="O79" s="7">
        <v>4157179.6851791898</v>
      </c>
      <c r="P79" s="7"/>
      <c r="Q79" s="6">
        <v>15214</v>
      </c>
      <c r="R79" s="7">
        <v>11490.554954462201</v>
      </c>
      <c r="S79" s="7"/>
      <c r="T79" s="6">
        <v>90691</v>
      </c>
      <c r="U79" s="7">
        <v>7354326.3882594798</v>
      </c>
      <c r="V79" s="7"/>
      <c r="X79" s="7">
        <v>22228134.571169499</v>
      </c>
    </row>
    <row r="80" spans="1:25" s="6" customFormat="1">
      <c r="A80" s="6">
        <v>78</v>
      </c>
      <c r="B80" s="8">
        <v>1147255</v>
      </c>
      <c r="C80" s="7">
        <v>15306405.781945201</v>
      </c>
      <c r="D80" s="7">
        <f>(B80-C80)*(B80-C80)</f>
        <v>200481550865859.37</v>
      </c>
      <c r="E80" s="8">
        <v>213750</v>
      </c>
      <c r="F80" s="7">
        <v>1375928.2824991499</v>
      </c>
      <c r="G80" s="7">
        <f t="shared" si="2"/>
        <v>1350658360312.6738</v>
      </c>
      <c r="H80" s="6">
        <v>53521</v>
      </c>
      <c r="I80" s="7">
        <v>60299.996877154503</v>
      </c>
      <c r="J80" s="7"/>
      <c r="L80" s="7">
        <v>5900113.3934865398</v>
      </c>
      <c r="M80" s="7"/>
      <c r="N80" s="6">
        <v>83324</v>
      </c>
      <c r="O80" s="7">
        <v>4391921.2713230001</v>
      </c>
      <c r="P80" s="7"/>
      <c r="Q80" s="6">
        <v>14396</v>
      </c>
      <c r="R80" s="7">
        <v>12269.382495875199</v>
      </c>
      <c r="S80" s="7"/>
      <c r="T80" s="6">
        <v>90582</v>
      </c>
      <c r="U80" s="7">
        <v>7445233.0215430204</v>
      </c>
      <c r="V80" s="7"/>
      <c r="X80" s="7">
        <v>22569615.860169001</v>
      </c>
    </row>
    <row r="81" spans="1:24" s="6" customFormat="1">
      <c r="A81" s="6">
        <v>79</v>
      </c>
      <c r="B81" s="8">
        <v>1164102</v>
      </c>
      <c r="C81" s="7">
        <v>13644085.394946899</v>
      </c>
      <c r="D81" s="7">
        <f t="shared" ref="D81:D86" si="3">(B81-C81)*(B81-C81)</f>
        <v>155749985538150.34</v>
      </c>
      <c r="E81" s="8">
        <v>216668</v>
      </c>
      <c r="F81" s="7">
        <v>1220428.8896968199</v>
      </c>
      <c r="G81" s="7">
        <f t="shared" si="2"/>
        <v>1007535923684.9515</v>
      </c>
      <c r="H81" s="8">
        <v>53883</v>
      </c>
      <c r="I81" s="7">
        <v>65579.068116348106</v>
      </c>
      <c r="J81" s="7">
        <f t="shared" ref="J81:J86" si="4">(H81-I81)*(H81-I81)</f>
        <v>136798009.38225472</v>
      </c>
      <c r="L81" s="7">
        <v>5310427.0400859602</v>
      </c>
      <c r="M81" s="7"/>
      <c r="N81" s="6">
        <v>82488</v>
      </c>
      <c r="O81" s="7">
        <v>4596767.3538907897</v>
      </c>
      <c r="P81" s="7"/>
      <c r="Q81" s="6">
        <v>13507</v>
      </c>
      <c r="R81" s="7">
        <v>13100.6564843327</v>
      </c>
      <c r="S81" s="7"/>
      <c r="T81" s="6">
        <v>89271</v>
      </c>
      <c r="U81" s="7">
        <v>7440081.4701383701</v>
      </c>
      <c r="V81" s="7"/>
      <c r="X81" s="7">
        <v>22613200.693447899</v>
      </c>
    </row>
    <row r="82" spans="1:24" s="6" customFormat="1">
      <c r="A82" s="6">
        <v>80</v>
      </c>
      <c r="B82" s="8">
        <v>1184027</v>
      </c>
      <c r="C82" s="7">
        <v>12160166.631709799</v>
      </c>
      <c r="D82" s="7">
        <f t="shared" si="3"/>
        <v>120475641214790.53</v>
      </c>
      <c r="E82" s="8">
        <v>219337</v>
      </c>
      <c r="F82" s="7">
        <v>1082496.1003910501</v>
      </c>
      <c r="G82" s="7">
        <f t="shared" si="2"/>
        <v>745043632587.88696</v>
      </c>
      <c r="H82" s="8">
        <v>54291</v>
      </c>
      <c r="I82" s="7">
        <v>71305.262944555507</v>
      </c>
      <c r="J82" s="7">
        <f t="shared" si="4"/>
        <v>289485143.54647464</v>
      </c>
      <c r="L82" s="7">
        <v>4779136.5509807495</v>
      </c>
      <c r="M82" s="7"/>
      <c r="N82" s="6">
        <v>81266</v>
      </c>
      <c r="O82" s="7">
        <v>4764739.8179786401</v>
      </c>
      <c r="P82" s="7"/>
      <c r="Q82" s="8">
        <v>14016</v>
      </c>
      <c r="R82" s="7">
        <v>13987.859954100801</v>
      </c>
      <c r="S82" s="7">
        <f>(Q82-R82)*(Q82-R82)</f>
        <v>791.86218320904459</v>
      </c>
      <c r="T82" s="6">
        <v>88945</v>
      </c>
      <c r="U82" s="7">
        <v>7340518.2461859202</v>
      </c>
      <c r="V82" s="7"/>
      <c r="X82" s="7">
        <v>22363280.713202</v>
      </c>
    </row>
    <row r="83" spans="1:24" s="6" customFormat="1">
      <c r="A83" s="6">
        <v>81</v>
      </c>
      <c r="B83" s="8">
        <v>1154823</v>
      </c>
      <c r="C83" s="7">
        <v>10835996.679590899</v>
      </c>
      <c r="D83" s="7">
        <f t="shared" si="3"/>
        <v>93725123814403.594</v>
      </c>
      <c r="E83" s="8">
        <v>221617</v>
      </c>
      <c r="F83" s="7">
        <v>960147.293654482</v>
      </c>
      <c r="G83" s="7">
        <f t="shared" si="2"/>
        <v>545426994645.37543</v>
      </c>
      <c r="H83" s="8">
        <v>54721</v>
      </c>
      <c r="I83" s="7">
        <v>77513.617039549397</v>
      </c>
      <c r="J83" s="7">
        <f t="shared" si="4"/>
        <v>519503391.51155752</v>
      </c>
      <c r="L83" s="7">
        <v>4300572.2107569799</v>
      </c>
      <c r="M83" s="7"/>
      <c r="N83" s="6">
        <v>78457</v>
      </c>
      <c r="O83" s="7">
        <v>4889881.7981654201</v>
      </c>
      <c r="P83" s="7"/>
      <c r="Q83" s="8">
        <v>13363</v>
      </c>
      <c r="R83" s="7">
        <v>14934.6999405556</v>
      </c>
      <c r="S83" s="7">
        <f t="shared" ref="S83:S87" si="5">(Q83-R83)*(Q83-R83)</f>
        <v>2470240.7031424758</v>
      </c>
      <c r="T83" s="8">
        <v>89206</v>
      </c>
      <c r="U83" s="7">
        <v>7152856.2556274803</v>
      </c>
      <c r="V83" s="7">
        <f>(T83-U83)*(T83-U83)</f>
        <v>49895154933826.172</v>
      </c>
      <c r="X83" s="7">
        <v>21839060.4692211</v>
      </c>
    </row>
    <row r="84" spans="1:24" s="6" customFormat="1">
      <c r="A84" s="6">
        <v>82</v>
      </c>
      <c r="B84" s="8">
        <v>1164286</v>
      </c>
      <c r="C84" s="7">
        <v>9654753.8516317792</v>
      </c>
      <c r="D84" s="7">
        <f t="shared" si="3"/>
        <v>72088044339592.766</v>
      </c>
      <c r="E84" s="8">
        <v>223119</v>
      </c>
      <c r="F84" s="7">
        <v>851623.09698162903</v>
      </c>
      <c r="G84" s="7">
        <f>(E84-F84)*(E84-F84)</f>
        <v>395017399922.69293</v>
      </c>
      <c r="H84" s="8">
        <v>55820</v>
      </c>
      <c r="I84" s="7">
        <v>84241.531209531997</v>
      </c>
      <c r="J84" s="7">
        <f>(H84-I84)*(H84-I84)</f>
        <v>807783436.29440129</v>
      </c>
      <c r="L84" s="7">
        <v>3869590.2027285099</v>
      </c>
      <c r="M84" s="7"/>
      <c r="N84" s="6">
        <v>76440</v>
      </c>
      <c r="O84" s="7">
        <v>4967720.1983235404</v>
      </c>
      <c r="P84" s="7"/>
      <c r="Q84" s="8">
        <v>12731</v>
      </c>
      <c r="R84" s="7">
        <v>15945.123651817101</v>
      </c>
      <c r="S84" s="7">
        <f t="shared" si="5"/>
        <v>10330590.849170096</v>
      </c>
      <c r="T84" s="8">
        <v>89272</v>
      </c>
      <c r="U84" s="7">
        <v>6887325.2271784199</v>
      </c>
      <c r="V84" s="7">
        <f t="shared" ref="V84:V89" si="6">(T84-U84)*(T84-U84)</f>
        <v>46213527679550.93</v>
      </c>
      <c r="X84" s="7">
        <v>21072006.470105302</v>
      </c>
    </row>
    <row r="85" spans="1:24" s="6" customFormat="1">
      <c r="A85" s="6">
        <v>83</v>
      </c>
      <c r="B85" s="8">
        <v>1178790</v>
      </c>
      <c r="C85" s="7">
        <v>8601298.3133397307</v>
      </c>
      <c r="D85" s="7">
        <f t="shared" si="3"/>
        <v>55093629661597.414</v>
      </c>
      <c r="F85" s="7">
        <v>755362.39819117403</v>
      </c>
      <c r="G85" s="10">
        <f>(SUM(G78:G84))/7</f>
        <v>1171326024019.3091</v>
      </c>
      <c r="H85" s="8">
        <v>56236</v>
      </c>
      <c r="I85" s="7">
        <v>91528.556422266294</v>
      </c>
      <c r="J85" s="7">
        <f t="shared" si="4"/>
        <v>1245564538.8188498</v>
      </c>
      <c r="L85" s="7">
        <v>3481529.452083</v>
      </c>
      <c r="M85" s="7"/>
      <c r="N85" s="6">
        <v>72070</v>
      </c>
      <c r="O85" s="7">
        <v>4995588.80716448</v>
      </c>
      <c r="P85" s="7"/>
      <c r="Q85" s="8">
        <v>12418</v>
      </c>
      <c r="R85" s="7">
        <v>17023.324836882599</v>
      </c>
      <c r="S85" s="7">
        <f t="shared" si="5"/>
        <v>21209016.853207737</v>
      </c>
      <c r="T85" s="8">
        <v>88923</v>
      </c>
      <c r="U85" s="7">
        <v>6556978.0431490401</v>
      </c>
      <c r="V85" s="7">
        <f t="shared" si="6"/>
        <v>41835736041205.734</v>
      </c>
      <c r="X85" s="7">
        <v>20102324.2660283</v>
      </c>
    </row>
    <row r="86" spans="1:24" s="6" customFormat="1">
      <c r="A86" s="6">
        <v>84</v>
      </c>
      <c r="B86" s="8">
        <v>1184925</v>
      </c>
      <c r="C86" s="7">
        <v>7662026.4742681598</v>
      </c>
      <c r="D86" s="7">
        <f t="shared" si="3"/>
        <v>41952843507966.766</v>
      </c>
      <c r="F86" s="7">
        <v>669980.10890716896</v>
      </c>
      <c r="G86" s="14" t="s">
        <v>53</v>
      </c>
      <c r="H86" s="8">
        <v>56644</v>
      </c>
      <c r="I86" s="7">
        <v>99416.617434098007</v>
      </c>
      <c r="J86" s="7">
        <f t="shared" si="4"/>
        <v>1829496802.1637049</v>
      </c>
      <c r="L86" s="7">
        <v>3132170.6236623498</v>
      </c>
      <c r="M86" s="7"/>
      <c r="N86" s="6">
        <v>70187</v>
      </c>
      <c r="O86" s="7">
        <v>4972832.2958605504</v>
      </c>
      <c r="P86" s="7"/>
      <c r="Q86" s="8">
        <v>12009</v>
      </c>
      <c r="R86" s="7">
        <v>18173.789988266501</v>
      </c>
      <c r="S86" s="7">
        <f t="shared" si="5"/>
        <v>38004635.599430881</v>
      </c>
      <c r="T86" s="8">
        <v>88923</v>
      </c>
      <c r="U86" s="7">
        <v>6176459.6091488404</v>
      </c>
      <c r="V86" s="7">
        <f t="shared" si="6"/>
        <v>37058101967727.359</v>
      </c>
      <c r="X86" s="7">
        <v>18975052.320300601</v>
      </c>
    </row>
    <row r="87" spans="1:24" s="6" customFormat="1">
      <c r="A87" s="6">
        <v>85</v>
      </c>
      <c r="C87" s="7">
        <v>6824731.7530354103</v>
      </c>
      <c r="D87" s="10">
        <f>(SUM(D80:D86))/7</f>
        <v>105652402706051.53</v>
      </c>
      <c r="F87" s="7">
        <v>594247.38995917002</v>
      </c>
      <c r="G87" s="7"/>
      <c r="H87" s="8">
        <v>58190</v>
      </c>
      <c r="I87" s="7">
        <v>107949.93388416</v>
      </c>
      <c r="J87" s="11">
        <f>(H87-I87)*(H87-I87)</f>
        <v>2476051020.1559744</v>
      </c>
      <c r="L87" s="7">
        <v>2817697.5530785201</v>
      </c>
      <c r="M87" s="7"/>
      <c r="N87" s="6">
        <v>68351</v>
      </c>
      <c r="O87" s="7">
        <v>4900838.2865267498</v>
      </c>
      <c r="P87" s="7"/>
      <c r="Q87" s="8">
        <v>11764</v>
      </c>
      <c r="R87" s="7">
        <v>19401.2419209617</v>
      </c>
      <c r="S87" s="7">
        <f t="shared" si="5"/>
        <v>58327464.159294762</v>
      </c>
      <c r="T87" s="8">
        <v>88923</v>
      </c>
      <c r="U87" s="7">
        <v>5760823.2850785097</v>
      </c>
      <c r="V87" s="7">
        <f t="shared" si="6"/>
        <v>32170452843873.68</v>
      </c>
      <c r="X87" s="7">
        <v>17736341.3379426</v>
      </c>
    </row>
    <row r="88" spans="1:24" s="6" customFormat="1">
      <c r="A88" s="6">
        <v>86</v>
      </c>
      <c r="C88" s="7">
        <v>6078473.5438983804</v>
      </c>
      <c r="D88" s="5" t="s">
        <v>52</v>
      </c>
      <c r="F88" s="7">
        <v>527074.07669524197</v>
      </c>
      <c r="G88" s="7"/>
      <c r="I88" s="7">
        <v>117174.963819282</v>
      </c>
      <c r="J88" s="10">
        <f>(SUM(J81:J87))/7</f>
        <v>1043526048.8390311</v>
      </c>
      <c r="L88" s="7">
        <v>2534661.25716179</v>
      </c>
      <c r="M88" s="7"/>
      <c r="N88" s="6">
        <v>66553</v>
      </c>
      <c r="O88" s="7">
        <v>4782877.1401411304</v>
      </c>
      <c r="P88" s="7"/>
      <c r="Q88" s="8">
        <v>11092</v>
      </c>
      <c r="R88" s="7">
        <v>20710.741458546301</v>
      </c>
      <c r="S88" s="10">
        <f>(SUM(S81:S87))/7</f>
        <v>18620391.432347022</v>
      </c>
      <c r="T88" s="8">
        <v>88581</v>
      </c>
      <c r="U88" s="7">
        <v>5324496.3754413696</v>
      </c>
      <c r="V88" s="7">
        <f t="shared" si="6"/>
        <v>27414809818783.34</v>
      </c>
      <c r="X88" s="7">
        <v>16430318.6413738</v>
      </c>
    </row>
    <row r="89" spans="1:24" s="6" customFormat="1">
      <c r="A89" s="6">
        <v>87</v>
      </c>
      <c r="C89" s="7">
        <v>5413455.2293087998</v>
      </c>
      <c r="D89" s="7"/>
      <c r="F89" s="7">
        <v>467493.06452492101</v>
      </c>
      <c r="G89" s="7"/>
      <c r="I89" s="7">
        <v>127140.40058275301</v>
      </c>
      <c r="J89" s="14" t="s">
        <v>54</v>
      </c>
      <c r="L89" s="7">
        <v>2279946.5915075601</v>
      </c>
      <c r="M89" s="7"/>
      <c r="N89" s="8">
        <v>65129</v>
      </c>
      <c r="O89" s="7">
        <v>4623821.3624736601</v>
      </c>
      <c r="P89" s="7">
        <f>(N89-O89)*(N89-O89)</f>
        <v>20781676055675.68</v>
      </c>
      <c r="R89" s="7">
        <v>22107.6523279373</v>
      </c>
      <c r="S89" s="14" t="s">
        <v>57</v>
      </c>
      <c r="T89" s="8">
        <v>88217</v>
      </c>
      <c r="U89" s="7">
        <v>4880508.0574493501</v>
      </c>
      <c r="V89" s="7">
        <f t="shared" si="6"/>
        <v>22966053579309.012</v>
      </c>
      <c r="X89" s="7">
        <v>15096739.903984601</v>
      </c>
    </row>
    <row r="90" spans="1:24" s="6" customFormat="1">
      <c r="A90" s="6">
        <v>88</v>
      </c>
      <c r="C90" s="7">
        <v>4820911.5611098697</v>
      </c>
      <c r="D90" s="7"/>
      <c r="F90" s="7">
        <v>414646.443831368</v>
      </c>
      <c r="G90" s="7"/>
      <c r="I90" s="7">
        <v>137896.99633379601</v>
      </c>
      <c r="J90" s="7"/>
      <c r="L90" s="7">
        <v>2050741.4467137</v>
      </c>
      <c r="M90" s="7"/>
      <c r="N90" s="8">
        <v>62752</v>
      </c>
      <c r="O90" s="7">
        <v>4429738.1836589202</v>
      </c>
      <c r="P90" s="7">
        <f t="shared" ref="P90:P95" si="7">(N90-O90)*(N90-O90)</f>
        <v>19070568328267.902</v>
      </c>
      <c r="R90" s="7">
        <v>23597.671824542002</v>
      </c>
      <c r="S90" s="7"/>
      <c r="U90" s="7">
        <v>4439992.3133012</v>
      </c>
      <c r="V90" s="10">
        <f>(SUM(V83:V89))/7</f>
        <v>36793405266325.172</v>
      </c>
      <c r="X90" s="7">
        <v>13769566.661877399</v>
      </c>
    </row>
    <row r="91" spans="1:24" s="6" customFormat="1">
      <c r="A91" s="6">
        <v>89</v>
      </c>
      <c r="C91" s="7">
        <v>4293005.4456599001</v>
      </c>
      <c r="D91" s="7"/>
      <c r="F91" s="7">
        <v>367773.20351086999</v>
      </c>
      <c r="G91" s="7"/>
      <c r="I91" s="7">
        <v>149497.326895773</v>
      </c>
      <c r="J91" s="7"/>
      <c r="L91" s="7">
        <v>1844508.4803219701</v>
      </c>
      <c r="M91" s="7"/>
      <c r="N91" s="8">
        <v>60960</v>
      </c>
      <c r="O91" s="7">
        <v>4207441.7817349602</v>
      </c>
      <c r="P91" s="7">
        <f t="shared" si="7"/>
        <v>17193311166259.93</v>
      </c>
      <c r="R91" s="7">
        <v>25186.850657803501</v>
      </c>
      <c r="S91" s="7"/>
      <c r="U91" s="7">
        <v>4011959.30381501</v>
      </c>
      <c r="V91" s="14" t="s">
        <v>58</v>
      </c>
      <c r="X91" s="7">
        <v>12476304.8822264</v>
      </c>
    </row>
    <row r="92" spans="1:24" s="6" customFormat="1">
      <c r="A92" s="6">
        <v>90</v>
      </c>
      <c r="C92" s="7">
        <v>3822733.65490345</v>
      </c>
      <c r="D92" s="7"/>
      <c r="F92" s="7">
        <v>326198.28346333298</v>
      </c>
      <c r="G92" s="7"/>
      <c r="I92" s="7">
        <v>161995.62136732001</v>
      </c>
      <c r="J92" s="7"/>
      <c r="L92" s="7">
        <v>1658959.1985977599</v>
      </c>
      <c r="M92" s="7"/>
      <c r="N92" s="8">
        <v>59322</v>
      </c>
      <c r="O92" s="7">
        <v>3964043.30114868</v>
      </c>
      <c r="P92" s="7">
        <f t="shared" si="7"/>
        <v>15246848439644.24</v>
      </c>
      <c r="R92" s="7">
        <v>26881.597015826101</v>
      </c>
      <c r="S92" s="7"/>
      <c r="U92" s="7">
        <v>3603273.6273449901</v>
      </c>
      <c r="V92" s="7"/>
      <c r="X92" s="7">
        <v>11237997.054987799</v>
      </c>
    </row>
    <row r="93" spans="1:24" s="6" customFormat="1">
      <c r="A93" s="6">
        <v>91</v>
      </c>
      <c r="C93" s="7">
        <v>3403841.2378958701</v>
      </c>
      <c r="D93" s="7"/>
      <c r="F93" s="7">
        <v>289322.88398908701</v>
      </c>
      <c r="G93" s="7"/>
      <c r="I93" s="7">
        <v>175447.493102176</v>
      </c>
      <c r="J93" s="7"/>
      <c r="L93" s="7">
        <v>1492030.27712694</v>
      </c>
      <c r="M93" s="7"/>
      <c r="N93" s="8">
        <v>57752</v>
      </c>
      <c r="O93" s="7">
        <v>3706542.0128492899</v>
      </c>
      <c r="P93" s="7">
        <f t="shared" si="7"/>
        <v>13313668557868.721</v>
      </c>
      <c r="R93" s="7">
        <v>28688.7303478578</v>
      </c>
      <c r="S93" s="7"/>
      <c r="U93" s="7">
        <v>3218799.2666604798</v>
      </c>
      <c r="V93" s="7"/>
      <c r="X93" s="7">
        <v>10069672.767573399</v>
      </c>
    </row>
    <row r="94" spans="1:24" s="6" customFormat="1">
      <c r="A94" s="6">
        <v>92</v>
      </c>
      <c r="C94" s="7">
        <v>3030743.9265399198</v>
      </c>
      <c r="D94" s="7"/>
      <c r="F94" s="7">
        <v>256615.853929184</v>
      </c>
      <c r="G94" s="7"/>
      <c r="I94" s="7">
        <v>189909.29080566799</v>
      </c>
      <c r="J94" s="7"/>
      <c r="L94" s="7">
        <v>1341862.00392556</v>
      </c>
      <c r="M94" s="7"/>
      <c r="N94" s="8">
        <v>56594</v>
      </c>
      <c r="O94" s="7">
        <v>3441491.660313</v>
      </c>
      <c r="P94" s="7">
        <f t="shared" si="7"/>
        <v>11457532170792.422</v>
      </c>
      <c r="R94" s="7">
        <v>30615.4844922374</v>
      </c>
      <c r="S94" s="7"/>
      <c r="U94" s="7">
        <v>2861628.7239291398</v>
      </c>
      <c r="V94" s="7"/>
      <c r="X94" s="7">
        <v>8981058.6724542994</v>
      </c>
    </row>
    <row r="95" spans="1:24" s="6" customFormat="1">
      <c r="A95" s="6">
        <v>93</v>
      </c>
      <c r="C95" s="7">
        <v>2698458.0229054601</v>
      </c>
      <c r="D95" s="7"/>
      <c r="F95" s="7">
        <v>227606.06157174401</v>
      </c>
      <c r="G95" s="7"/>
      <c r="I95" s="7">
        <v>205437.846595082</v>
      </c>
      <c r="J95" s="7"/>
      <c r="L95" s="7">
        <v>1206778.6238935201</v>
      </c>
      <c r="M95" s="7"/>
      <c r="N95" s="8">
        <v>55300</v>
      </c>
      <c r="O95" s="7">
        <v>3174749.4217553502</v>
      </c>
      <c r="P95" s="7">
        <f t="shared" si="7"/>
        <v>9730964694889.7891</v>
      </c>
      <c r="R95" s="7">
        <v>32669.516450742001</v>
      </c>
      <c r="S95" s="7"/>
      <c r="U95" s="7">
        <v>2533374.9109259699</v>
      </c>
      <c r="V95" s="7"/>
      <c r="X95" s="7">
        <v>7977443.2768019503</v>
      </c>
    </row>
    <row r="96" spans="1:24" s="6" customFormat="1">
      <c r="A96" s="6">
        <v>94</v>
      </c>
      <c r="C96" s="7">
        <v>2402537.27179879</v>
      </c>
      <c r="D96" s="7"/>
      <c r="F96" s="7">
        <v>201875.60919165</v>
      </c>
      <c r="G96" s="7"/>
      <c r="I96" s="7">
        <v>222089.619638156</v>
      </c>
      <c r="J96" s="7"/>
      <c r="L96" s="7">
        <v>1085270.50389198</v>
      </c>
      <c r="M96" s="7"/>
      <c r="O96" s="7">
        <v>2911336.6451030099</v>
      </c>
      <c r="P96" s="10">
        <f>(SUM(P89:P95))/7</f>
        <v>15256367059056.955</v>
      </c>
      <c r="R96" s="7">
        <v>34858.920998340698</v>
      </c>
      <c r="S96" s="7"/>
      <c r="U96" s="7">
        <v>2234464.9786452502</v>
      </c>
      <c r="V96" s="7"/>
      <c r="X96" s="7">
        <v>7060548.0547738699</v>
      </c>
    </row>
    <row r="97" spans="1:24" s="6" customFormat="1">
      <c r="A97" s="6">
        <v>95</v>
      </c>
      <c r="C97" s="7">
        <v>2139015.9466026402</v>
      </c>
      <c r="D97" s="7"/>
      <c r="F97" s="7">
        <v>179053.82479720801</v>
      </c>
      <c r="G97" s="7"/>
      <c r="I97" s="7">
        <v>239920.03739212701</v>
      </c>
      <c r="J97" s="7"/>
      <c r="L97" s="7">
        <v>975977.97923188005</v>
      </c>
      <c r="M97" s="7"/>
      <c r="O97" s="7">
        <v>2655362.69336785</v>
      </c>
      <c r="P97" s="14" t="s">
        <v>56</v>
      </c>
      <c r="R97" s="7">
        <v>37192.282359990801</v>
      </c>
      <c r="S97" s="7"/>
      <c r="U97" s="7">
        <v>1964421.6528833299</v>
      </c>
      <c r="V97" s="7"/>
      <c r="X97" s="7">
        <v>6229365.1860729596</v>
      </c>
    </row>
    <row r="98" spans="1:24" s="6" customFormat="1">
      <c r="A98" s="6">
        <v>96</v>
      </c>
      <c r="C98" s="7">
        <v>1904357.7469899899</v>
      </c>
      <c r="D98" s="7"/>
      <c r="F98" s="7">
        <v>158811.92689526401</v>
      </c>
      <c r="G98" s="7"/>
      <c r="I98" s="7">
        <v>258982.61368458401</v>
      </c>
      <c r="J98" s="7"/>
      <c r="L98" s="7">
        <v>877676.65131138999</v>
      </c>
      <c r="M98" s="7"/>
      <c r="O98" s="7">
        <v>2410029.2880103099</v>
      </c>
      <c r="P98" s="7"/>
      <c r="R98" s="7">
        <v>39678.6933207728</v>
      </c>
      <c r="S98" s="7"/>
      <c r="U98" s="7">
        <v>1722104.3229761701</v>
      </c>
      <c r="V98" s="7"/>
      <c r="X98" s="7">
        <v>5480890.1399207199</v>
      </c>
    </row>
    <row r="99" spans="1:24" s="6" customFormat="1">
      <c r="A99" s="6">
        <v>97</v>
      </c>
      <c r="C99" s="7">
        <v>1695410.07675929</v>
      </c>
      <c r="D99" s="7"/>
      <c r="F99" s="7">
        <v>140858.29143636001</v>
      </c>
      <c r="G99" s="7"/>
      <c r="I99" s="7">
        <v>279327.84061952401</v>
      </c>
      <c r="J99" s="7"/>
      <c r="L99" s="7">
        <v>789264.11168030999</v>
      </c>
      <c r="M99" s="7"/>
      <c r="O99" s="7">
        <v>2177683.2187548601</v>
      </c>
      <c r="P99" s="7"/>
      <c r="R99" s="7">
        <v>42327.748052139897</v>
      </c>
      <c r="S99" s="7"/>
      <c r="U99" s="7">
        <v>1505932.91586176</v>
      </c>
      <c r="V99" s="7"/>
      <c r="X99" s="7">
        <v>4810738.8905735901</v>
      </c>
    </row>
    <row r="100" spans="1:24" s="6" customFormat="1">
      <c r="A100" s="6">
        <v>98</v>
      </c>
      <c r="C100" s="7">
        <v>1509362.7557650199</v>
      </c>
      <c r="D100" s="7"/>
      <c r="F100" s="7">
        <v>124934.255655046</v>
      </c>
      <c r="G100" s="7"/>
      <c r="I100" s="7">
        <v>301001.85067567701</v>
      </c>
      <c r="J100" s="7"/>
      <c r="L100" s="7">
        <v>709747.95862221497</v>
      </c>
      <c r="M100" s="7"/>
      <c r="O100" s="7">
        <v>1959903.2540933201</v>
      </c>
      <c r="P100" s="7"/>
      <c r="R100" s="7">
        <v>45149.603861561998</v>
      </c>
      <c r="S100" s="7"/>
      <c r="U100" s="7">
        <v>1314051.7735248101</v>
      </c>
      <c r="V100" s="7"/>
      <c r="X100" s="7">
        <v>4213664.4812075999</v>
      </c>
    </row>
    <row r="101" spans="1:24" s="6" customFormat="1">
      <c r="A101" s="6">
        <v>99</v>
      </c>
      <c r="C101" s="7">
        <v>1343711.27844991</v>
      </c>
      <c r="D101" s="7"/>
      <c r="F101" s="7">
        <v>110810.391191994</v>
      </c>
      <c r="G101" s="7"/>
      <c r="I101" s="7">
        <v>324045.16767293803</v>
      </c>
      <c r="J101" s="7"/>
      <c r="L101" s="7">
        <v>638234.92224521702</v>
      </c>
      <c r="M101" s="7"/>
      <c r="O101" s="7">
        <v>1757607.3379540101</v>
      </c>
      <c r="P101" s="7"/>
      <c r="R101" s="7">
        <v>48154.951286374802</v>
      </c>
      <c r="S101" s="7"/>
      <c r="U101" s="7">
        <v>1144465.3441788</v>
      </c>
      <c r="V101" s="7"/>
      <c r="X101" s="7">
        <v>3683945.9174920199</v>
      </c>
    </row>
    <row r="102" spans="1:24" s="6" customFormat="1">
      <c r="A102" s="6">
        <v>100</v>
      </c>
      <c r="C102" s="7">
        <v>1196224.0195027599</v>
      </c>
      <c r="D102" s="7"/>
      <c r="F102" s="7">
        <v>98283.202524424705</v>
      </c>
      <c r="G102" s="7"/>
      <c r="I102" s="7">
        <v>348491.17924214498</v>
      </c>
      <c r="J102" s="7"/>
      <c r="L102" s="7">
        <v>573921.01876057603</v>
      </c>
      <c r="M102" s="7"/>
      <c r="O102" s="7">
        <v>1571165.21748961</v>
      </c>
      <c r="P102" s="7"/>
      <c r="R102" s="7">
        <v>51355.083707140802</v>
      </c>
      <c r="S102" s="7"/>
      <c r="U102" s="7">
        <v>995139.22006112896</v>
      </c>
      <c r="V102" s="7"/>
      <c r="X102" s="7">
        <v>3215697.7738374202</v>
      </c>
    </row>
    <row r="103" spans="1:24" s="6" customFormat="1">
      <c r="A103" s="6">
        <v>101</v>
      </c>
      <c r="C103" s="7">
        <v>1064912.53600549</v>
      </c>
      <c r="D103" s="7"/>
      <c r="F103" s="7">
        <v>87172.195714048197</v>
      </c>
      <c r="G103" s="7"/>
      <c r="I103" s="7">
        <v>374364.37126630801</v>
      </c>
      <c r="J103" s="7"/>
      <c r="L103" s="7">
        <v>516082.7875261</v>
      </c>
      <c r="M103" s="7"/>
      <c r="O103" s="7">
        <v>1400508.9950323999</v>
      </c>
      <c r="P103" s="7"/>
      <c r="R103" s="7">
        <v>54761.872446734502</v>
      </c>
      <c r="S103" s="7"/>
      <c r="U103" s="7">
        <v>864072.53179978905</v>
      </c>
      <c r="V103" s="7"/>
      <c r="X103" s="7">
        <v>2803086.5012349901</v>
      </c>
    </row>
    <row r="104" spans="1:24" s="6" customFormat="1">
      <c r="A104" s="6">
        <v>102</v>
      </c>
      <c r="C104" s="7">
        <v>948005.32943083299</v>
      </c>
      <c r="D104" s="7"/>
      <c r="F104" s="7">
        <v>77317.278099011703</v>
      </c>
      <c r="G104" s="7"/>
      <c r="I104" s="7">
        <v>401677.81113475497</v>
      </c>
      <c r="J104" s="7"/>
      <c r="L104" s="7">
        <v>464069.17822832399</v>
      </c>
      <c r="M104" s="7"/>
      <c r="O104" s="7">
        <v>1245235.5411547299</v>
      </c>
      <c r="P104" s="7"/>
      <c r="R104" s="7">
        <v>58387.8344340521</v>
      </c>
      <c r="S104" s="7"/>
      <c r="U104" s="7">
        <v>749349.20333978196</v>
      </c>
      <c r="V104" s="7"/>
      <c r="X104" s="7">
        <v>2440485.1944587398</v>
      </c>
    </row>
    <row r="105" spans="1:24" s="6" customFormat="1">
      <c r="A105" s="6">
        <v>103</v>
      </c>
      <c r="C105" s="7">
        <v>843924.46610798303</v>
      </c>
      <c r="D105" s="7"/>
      <c r="F105" s="7">
        <v>68576.454470468496</v>
      </c>
      <c r="G105" s="7"/>
      <c r="I105" s="7">
        <v>430431.81315309898</v>
      </c>
      <c r="J105" s="7"/>
      <c r="L105" s="7">
        <v>417294.42434578802</v>
      </c>
      <c r="M105" s="7"/>
      <c r="O105" s="7">
        <v>1104696.42074641</v>
      </c>
      <c r="P105" s="7"/>
      <c r="R105" s="7">
        <v>62246.151460257599</v>
      </c>
      <c r="S105" s="7"/>
      <c r="U105" s="7">
        <v>649168.75238518405</v>
      </c>
      <c r="V105" s="7"/>
      <c r="X105" s="7">
        <v>2122575.3077545702</v>
      </c>
    </row>
    <row r="106" spans="1:24" s="6" customFormat="1">
      <c r="A106" s="6">
        <v>104</v>
      </c>
      <c r="C106" s="7">
        <v>751264.35310487705</v>
      </c>
      <c r="D106" s="7"/>
      <c r="F106" s="7">
        <v>60823.780677504903</v>
      </c>
      <c r="G106" s="7"/>
      <c r="I106" s="7">
        <v>460611.26379454503</v>
      </c>
      <c r="J106" s="7"/>
      <c r="L106" s="7">
        <v>375231.51127769199</v>
      </c>
      <c r="M106" s="7"/>
      <c r="O106" s="7">
        <v>978075.15070044901</v>
      </c>
      <c r="P106" s="7"/>
      <c r="R106" s="7">
        <v>66350.635138494603</v>
      </c>
      <c r="S106" s="7"/>
      <c r="U106" s="7">
        <v>561865.90838614001</v>
      </c>
      <c r="V106" s="7"/>
      <c r="X106" s="7">
        <v>1844410.37925182</v>
      </c>
    </row>
    <row r="107" spans="1:24" s="6" customFormat="1">
      <c r="A107" s="6">
        <v>105</v>
      </c>
      <c r="C107" s="7">
        <v>668773.03431561997</v>
      </c>
      <c r="D107" s="7"/>
      <c r="F107" s="7">
        <v>53947.548707246598</v>
      </c>
      <c r="G107" s="7"/>
      <c r="I107" s="7">
        <v>492183.70385969302</v>
      </c>
      <c r="J107" s="7"/>
      <c r="L107" s="7">
        <v>337406.32133791602</v>
      </c>
      <c r="M107" s="7"/>
      <c r="O107" s="7">
        <v>864450.64415086503</v>
      </c>
      <c r="P107" s="7"/>
      <c r="R107" s="7">
        <v>70715.769642146697</v>
      </c>
      <c r="S107" s="7"/>
      <c r="U107" s="7">
        <v>485918.13372937898</v>
      </c>
      <c r="V107" s="7"/>
      <c r="X107" s="7">
        <v>1601444.8745057699</v>
      </c>
    </row>
    <row r="108" spans="1:24" s="6" customFormat="1">
      <c r="A108" s="6">
        <v>106</v>
      </c>
      <c r="C108" s="7">
        <v>595335.66864968801</v>
      </c>
      <c r="D108" s="7"/>
      <c r="F108" s="7">
        <v>47848.679042975396</v>
      </c>
      <c r="G108" s="7"/>
      <c r="I108" s="7">
        <v>525097.14412567602</v>
      </c>
      <c r="J108" s="7"/>
      <c r="L108" s="7">
        <v>303392.34150112502</v>
      </c>
      <c r="M108" s="7"/>
      <c r="O108" s="7">
        <v>762844.81479805405</v>
      </c>
      <c r="P108" s="7"/>
      <c r="R108" s="7">
        <v>75356.743175320706</v>
      </c>
      <c r="S108" s="7"/>
      <c r="U108" s="7">
        <v>419948.33805373701</v>
      </c>
      <c r="V108" s="7"/>
      <c r="X108" s="7">
        <v>1389542.2084545901</v>
      </c>
    </row>
    <row r="109" spans="1:24" s="6" customFormat="1">
      <c r="A109" s="6">
        <v>107</v>
      </c>
      <c r="C109" s="7">
        <v>529959.30163423403</v>
      </c>
      <c r="D109" s="7"/>
      <c r="F109" s="7">
        <v>42439.2914150406</v>
      </c>
      <c r="G109" s="7"/>
      <c r="I109" s="7">
        <v>559276.72351938405</v>
      </c>
      <c r="J109" s="7"/>
      <c r="L109" s="7">
        <v>272805.86660327198</v>
      </c>
      <c r="M109" s="7"/>
      <c r="O109" s="7">
        <v>672264.585368125</v>
      </c>
      <c r="P109" s="7"/>
      <c r="R109" s="7">
        <v>80289.421056467603</v>
      </c>
      <c r="S109" s="7"/>
      <c r="U109" s="7">
        <v>362720.317631852</v>
      </c>
      <c r="V109" s="7"/>
      <c r="X109" s="7">
        <v>1204970.2445703601</v>
      </c>
    </row>
    <row r="110" spans="1:24" s="6" customFormat="1">
      <c r="A110" s="6">
        <v>108</v>
      </c>
      <c r="C110" s="7">
        <v>471759.74500351102</v>
      </c>
      <c r="D110" s="7"/>
      <c r="F110" s="7">
        <v>37641.440663769499</v>
      </c>
      <c r="G110" s="7"/>
      <c r="I110" s="7">
        <v>594624.30973649898</v>
      </c>
      <c r="J110" s="7"/>
      <c r="L110" s="7">
        <v>245301.81758432699</v>
      </c>
      <c r="M110" s="7"/>
      <c r="O110" s="7">
        <v>591729.99885678303</v>
      </c>
      <c r="P110" s="7"/>
      <c r="R110" s="7">
        <v>85530.363512619399</v>
      </c>
      <c r="S110" s="7"/>
      <c r="U110" s="7">
        <v>313131.882754841</v>
      </c>
      <c r="V110" s="7"/>
      <c r="X110" s="7">
        <v>1044383.53020792</v>
      </c>
    </row>
    <row r="111" spans="1:24" s="6" customFormat="1">
      <c r="A111" s="6">
        <v>109</v>
      </c>
      <c r="C111" s="7">
        <v>419949.68559869297</v>
      </c>
      <c r="D111" s="7"/>
      <c r="F111" s="7">
        <v>33385.992950001702</v>
      </c>
      <c r="G111" s="7"/>
      <c r="I111" s="7">
        <v>631014.29904360103</v>
      </c>
      <c r="J111" s="7"/>
      <c r="L111" s="7">
        <v>220569.77539066001</v>
      </c>
      <c r="M111" s="7"/>
      <c r="O111" s="7">
        <v>520294.29973924998</v>
      </c>
      <c r="P111" s="7"/>
      <c r="R111" s="7">
        <v>91096.829674746696</v>
      </c>
      <c r="S111" s="7"/>
      <c r="U111" s="7">
        <v>270203.85828860803</v>
      </c>
      <c r="V111" s="7"/>
      <c r="X111" s="7">
        <v>904799.88758593402</v>
      </c>
    </row>
    <row r="112" spans="1:24" s="6" customFormat="1">
      <c r="A112" s="6">
        <v>110</v>
      </c>
      <c r="C112" s="7">
        <v>373828.04257531703</v>
      </c>
      <c r="D112" s="7"/>
      <c r="F112" s="7">
        <v>29611.6304440446</v>
      </c>
      <c r="G112" s="7"/>
      <c r="I112" s="7">
        <v>668294.10552594997</v>
      </c>
      <c r="J112" s="7"/>
      <c r="L112" s="7">
        <v>198330.54514721999</v>
      </c>
      <c r="M112" s="7"/>
      <c r="O112" s="7">
        <v>457059.23312157602</v>
      </c>
      <c r="P112" s="7"/>
      <c r="R112" s="7">
        <v>97006.770100102105</v>
      </c>
      <c r="S112" s="7"/>
      <c r="U112" s="7">
        <v>233072.705915764</v>
      </c>
      <c r="V112" s="7"/>
      <c r="X112" s="7">
        <v>783573.34636279405</v>
      </c>
    </row>
    <row r="113" spans="1:24" s="6" customFormat="1">
      <c r="A113" s="6">
        <v>111</v>
      </c>
      <c r="C113" s="7">
        <v>332770.543992227</v>
      </c>
      <c r="D113" s="7"/>
      <c r="F113" s="7">
        <v>26263.964394616702</v>
      </c>
      <c r="G113" s="7"/>
      <c r="I113" s="7">
        <v>706281.58299664198</v>
      </c>
      <c r="J113" s="7"/>
      <c r="L113" s="7">
        <v>178332.987204515</v>
      </c>
      <c r="M113" s="7"/>
      <c r="O113" s="7">
        <v>401183.53936137701</v>
      </c>
      <c r="P113" s="7"/>
      <c r="R113" s="7">
        <v>103278.811402615</v>
      </c>
      <c r="S113" s="7"/>
      <c r="U113" s="7">
        <v>200978.053985782</v>
      </c>
      <c r="V113" s="7"/>
      <c r="X113" s="7">
        <v>678365.40977780905</v>
      </c>
    </row>
    <row r="114" spans="1:24" s="6" customFormat="1">
      <c r="A114" s="6">
        <v>112</v>
      </c>
      <c r="C114" s="7">
        <v>296221.40363984299</v>
      </c>
      <c r="D114" s="7"/>
      <c r="F114" s="7">
        <v>23294.7587153206</v>
      </c>
      <c r="G114" s="7"/>
      <c r="I114" s="7">
        <v>744764.14859075402</v>
      </c>
      <c r="J114" s="7"/>
      <c r="L114" s="7">
        <v>160351.288039192</v>
      </c>
      <c r="M114" s="7"/>
      <c r="O114" s="7">
        <v>351887.582749555</v>
      </c>
      <c r="P114" s="7"/>
      <c r="R114" s="7">
        <v>109932.233358647</v>
      </c>
      <c r="S114" s="7"/>
      <c r="U114" s="7">
        <v>173254.003711881</v>
      </c>
      <c r="V114" s="7"/>
      <c r="X114" s="7">
        <v>587115.94870951097</v>
      </c>
    </row>
    <row r="115" spans="1:24" s="6" customFormat="1">
      <c r="A115" s="6">
        <v>113</v>
      </c>
      <c r="C115" s="7">
        <v>263685.80858067097</v>
      </c>
      <c r="D115" s="7"/>
      <c r="F115" s="7">
        <v>20661.226775328101</v>
      </c>
      <c r="G115" s="7"/>
      <c r="I115" s="7">
        <v>783500.30803277402</v>
      </c>
      <c r="J115" s="7"/>
      <c r="L115" s="7">
        <v>144182.326720335</v>
      </c>
      <c r="M115" s="7"/>
      <c r="O115" s="7">
        <v>308456.130131891</v>
      </c>
      <c r="P115" s="7"/>
      <c r="R115" s="7">
        <v>116986.93974405</v>
      </c>
      <c r="S115" s="7"/>
      <c r="U115" s="7">
        <v>149318.212216418</v>
      </c>
      <c r="V115" s="7"/>
      <c r="X115" s="7">
        <v>508015.60387016</v>
      </c>
    </row>
    <row r="116" spans="1:24" s="6" customFormat="1">
      <c r="A116" s="6">
        <v>114</v>
      </c>
      <c r="C116" s="7">
        <v>234723.18019983801</v>
      </c>
      <c r="D116" s="7"/>
      <c r="F116" s="7">
        <v>18325.4220430881</v>
      </c>
      <c r="G116" s="7"/>
      <c r="I116" s="7">
        <v>822219.57167208602</v>
      </c>
      <c r="J116" s="7"/>
      <c r="L116" s="7">
        <v>129643.436969577</v>
      </c>
      <c r="M116" s="7"/>
      <c r="O116" s="7">
        <v>270237.44086419401</v>
      </c>
      <c r="P116" s="7"/>
      <c r="R116" s="7">
        <v>124463.42008667</v>
      </c>
      <c r="S116" s="7"/>
      <c r="U116" s="7">
        <v>128662.317799893</v>
      </c>
      <c r="V116" s="7"/>
      <c r="X116" s="7">
        <v>439478.60097524</v>
      </c>
    </row>
    <row r="117" spans="1:24" s="6" customFormat="1">
      <c r="A117" s="6">
        <v>115</v>
      </c>
      <c r="C117" s="7">
        <v>208941.26957011901</v>
      </c>
      <c r="D117" s="7"/>
      <c r="F117" s="7">
        <v>16253.6810768341</v>
      </c>
      <c r="G117" s="7"/>
      <c r="I117" s="7">
        <v>860624.05278414302</v>
      </c>
      <c r="J117" s="7"/>
      <c r="L117" s="7">
        <v>116570.34479700901</v>
      </c>
      <c r="M117" s="7"/>
      <c r="O117" s="7">
        <v>236640.80172025799</v>
      </c>
      <c r="P117" s="7"/>
      <c r="R117" s="7">
        <v>132382.69910603299</v>
      </c>
      <c r="S117" s="7"/>
      <c r="U117" s="7">
        <v>110843.85883682</v>
      </c>
      <c r="V117" s="7"/>
      <c r="X117" s="7">
        <v>380117.95307684003</v>
      </c>
    </row>
    <row r="118" spans="1:24" s="6" customFormat="1">
      <c r="A118" s="6">
        <v>116</v>
      </c>
      <c r="C118" s="7">
        <v>185990.85502347999</v>
      </c>
      <c r="D118" s="7"/>
      <c r="F118" s="7">
        <v>14416.156033723501</v>
      </c>
      <c r="G118" s="7"/>
      <c r="I118" s="7">
        <v>898391.55900453997</v>
      </c>
      <c r="J118" s="7"/>
      <c r="L118" s="7">
        <v>104815.319361114</v>
      </c>
      <c r="M118" s="7"/>
      <c r="O118" s="7">
        <v>207134.204555431</v>
      </c>
      <c r="P118" s="7"/>
      <c r="R118" s="7">
        <v>140766.272746806</v>
      </c>
      <c r="S118" s="7"/>
      <c r="U118" s="7">
        <v>95478.317218027194</v>
      </c>
      <c r="V118" s="7"/>
      <c r="X118" s="7">
        <v>328722.88443962199</v>
      </c>
    </row>
    <row r="119" spans="1:24" s="6" customFormat="1">
      <c r="A119" s="6">
        <v>117</v>
      </c>
      <c r="C119" s="7">
        <v>165561.047338495</v>
      </c>
      <c r="D119" s="7"/>
      <c r="F119" s="7">
        <v>12786.3676527479</v>
      </c>
      <c r="G119" s="7"/>
      <c r="I119" s="7">
        <v>935179.99802585004</v>
      </c>
      <c r="J119" s="7"/>
      <c r="L119" s="7">
        <v>94245.5099999589</v>
      </c>
      <c r="M119" s="7"/>
      <c r="O119" s="7">
        <v>181240.31630875001</v>
      </c>
      <c r="P119" s="7"/>
      <c r="R119" s="7">
        <v>149636.02978418799</v>
      </c>
      <c r="S119" s="7"/>
      <c r="U119" s="7">
        <v>82231.766114085302</v>
      </c>
      <c r="V119" s="7"/>
      <c r="X119" s="7">
        <v>284237.69182754698</v>
      </c>
    </row>
    <row r="120" spans="1:24" s="6" customFormat="1">
      <c r="A120" s="6">
        <v>118</v>
      </c>
      <c r="C120" s="7">
        <v>147375.09330712</v>
      </c>
      <c r="D120" s="7"/>
      <c r="F120" s="7">
        <v>11340.8311712503</v>
      </c>
      <c r="G120" s="7"/>
      <c r="I120" s="7">
        <v>970631.27648794395</v>
      </c>
      <c r="J120" s="7"/>
      <c r="L120" s="7">
        <v>84741.456663269695</v>
      </c>
      <c r="M120" s="7"/>
      <c r="O120" s="7">
        <v>158532.351942257</v>
      </c>
      <c r="P120" s="7"/>
      <c r="R120" s="7">
        <v>159014.15741409699</v>
      </c>
      <c r="S120" s="7"/>
      <c r="U120" s="7">
        <v>70814.930060846804</v>
      </c>
      <c r="V120" s="7"/>
      <c r="X120" s="7">
        <v>245743.35407048199</v>
      </c>
    </row>
    <row r="121" spans="1:24" s="6" customFormat="1">
      <c r="A121" s="6">
        <v>119</v>
      </c>
      <c r="C121" s="7">
        <v>131186.63523618499</v>
      </c>
      <c r="D121" s="7"/>
      <c r="F121" s="7">
        <v>10058.720323813301</v>
      </c>
      <c r="G121" s="7"/>
      <c r="I121" s="7">
        <v>1004377.84168196</v>
      </c>
      <c r="J121" s="7"/>
      <c r="L121" s="7">
        <v>76195.742180248897</v>
      </c>
      <c r="M121" s="7"/>
      <c r="O121" s="7">
        <v>138630.57843170999</v>
      </c>
      <c r="P121" s="7"/>
      <c r="R121" s="7">
        <v>168923.029485256</v>
      </c>
      <c r="S121" s="7"/>
      <c r="U121" s="7">
        <v>60977.136614849398</v>
      </c>
      <c r="V121" s="7"/>
      <c r="X121" s="7">
        <v>212440.45117072799</v>
      </c>
    </row>
    <row r="122" spans="1:24" s="6" customFormat="1">
      <c r="A122" s="6">
        <v>120</v>
      </c>
      <c r="C122" s="7">
        <v>116776.2629625</v>
      </c>
      <c r="D122" s="7"/>
      <c r="F122" s="7">
        <v>8921.5599505240607</v>
      </c>
      <c r="G122" s="7"/>
      <c r="I122" s="7">
        <v>1036051.36579012</v>
      </c>
      <c r="J122" s="7"/>
      <c r="L122" s="7">
        <v>68511.729384573599</v>
      </c>
      <c r="M122" s="7"/>
      <c r="O122" s="7">
        <v>121197.569519226</v>
      </c>
      <c r="P122" s="7"/>
      <c r="R122" s="7">
        <v>179385.07576009701</v>
      </c>
      <c r="S122" s="7"/>
      <c r="U122" s="7">
        <v>52501.5577341811</v>
      </c>
      <c r="V122" s="7"/>
      <c r="X122" s="7">
        <v>183634.41969324101</v>
      </c>
    </row>
    <row r="123" spans="1:24" s="6" customFormat="1">
      <c r="A123" s="6">
        <v>121</v>
      </c>
      <c r="C123" s="7">
        <v>103948.672481564</v>
      </c>
      <c r="D123" s="7"/>
      <c r="F123" s="7">
        <v>7912.9548776216898</v>
      </c>
      <c r="G123" s="7"/>
      <c r="I123" s="7">
        <v>1065285.9152682901</v>
      </c>
      <c r="J123" s="7"/>
      <c r="L123" s="7">
        <v>61602.534184832999</v>
      </c>
      <c r="M123" s="7"/>
      <c r="O123" s="7">
        <v>105934.072814071</v>
      </c>
      <c r="P123" s="7"/>
      <c r="R123" s="7">
        <v>190422.629782025</v>
      </c>
      <c r="S123" s="7"/>
      <c r="U123" s="7">
        <v>45200.741379952502</v>
      </c>
      <c r="V123" s="7"/>
      <c r="X123" s="7">
        <v>158722.19242463901</v>
      </c>
    </row>
    <row r="124" spans="1:24" s="6" customFormat="1">
      <c r="A124" s="6">
        <v>122</v>
      </c>
      <c r="C124" s="7">
        <v>92530.070141164193</v>
      </c>
      <c r="D124" s="7"/>
      <c r="F124" s="7">
        <v>7018.3744283838396</v>
      </c>
      <c r="G124" s="7"/>
      <c r="I124" s="7">
        <v>1091730.6989901101</v>
      </c>
      <c r="J124" s="7"/>
      <c r="L124" s="7">
        <v>55390.0519224624</v>
      </c>
      <c r="M124" s="7"/>
      <c r="O124" s="7">
        <v>92575.4630526814</v>
      </c>
      <c r="P124" s="7"/>
      <c r="R124" s="7">
        <v>202057.75319414301</v>
      </c>
      <c r="S124" s="7"/>
      <c r="U124" s="7">
        <v>38912.709697444101</v>
      </c>
      <c r="V124" s="7"/>
      <c r="X124" s="7">
        <v>137180.58381853701</v>
      </c>
    </row>
    <row r="125" spans="1:24" s="6" customFormat="1">
      <c r="A125" s="6">
        <v>123</v>
      </c>
      <c r="C125" s="7">
        <v>82365.710337594195</v>
      </c>
      <c r="D125" s="7"/>
      <c r="F125" s="7">
        <v>6224.92872274605</v>
      </c>
      <c r="G125" s="7"/>
      <c r="I125" s="7">
        <v>1115056.4960684399</v>
      </c>
      <c r="J125" s="7"/>
      <c r="L125" s="7">
        <v>49804.038119021599</v>
      </c>
      <c r="M125" s="7"/>
      <c r="O125" s="7">
        <v>80888.240736790598</v>
      </c>
      <c r="P125" s="7"/>
      <c r="R125" s="7">
        <v>214312.03534154501</v>
      </c>
      <c r="S125" s="7"/>
      <c r="U125" s="7">
        <v>33497.626334432098</v>
      </c>
      <c r="V125" s="7"/>
      <c r="X125" s="7">
        <v>118555.76787655101</v>
      </c>
    </row>
    <row r="126" spans="1:24" s="6" customFormat="1">
      <c r="A126" s="6">
        <v>124</v>
      </c>
      <c r="C126" s="7">
        <v>73317.838659934903</v>
      </c>
      <c r="D126" s="7"/>
      <c r="F126" s="7">
        <v>5521.18397084758</v>
      </c>
      <c r="G126" s="7"/>
      <c r="I126" s="7">
        <v>1134963.6820701801</v>
      </c>
      <c r="J126" s="7"/>
      <c r="L126" s="7">
        <v>44781.328619757303</v>
      </c>
      <c r="M126" s="7"/>
      <c r="O126" s="7">
        <v>70666.315959999905</v>
      </c>
      <c r="P126" s="7"/>
      <c r="R126" s="7">
        <v>227206.36692577999</v>
      </c>
      <c r="S126" s="7"/>
      <c r="U126" s="7">
        <v>28834.745718508399</v>
      </c>
      <c r="V126" s="7"/>
      <c r="X126" s="7">
        <v>102454.528724294</v>
      </c>
    </row>
    <row r="127" spans="1:24" s="6" customFormat="1">
      <c r="A127" s="6">
        <v>125</v>
      </c>
      <c r="C127" s="7">
        <v>65263.827456860301</v>
      </c>
      <c r="D127" s="7"/>
      <c r="F127" s="7">
        <v>4896.9990438925297</v>
      </c>
      <c r="G127" s="7"/>
      <c r="I127" s="7">
        <v>1151190.9277165099</v>
      </c>
      <c r="J127" s="7"/>
      <c r="L127" s="7">
        <v>40265.124408676696</v>
      </c>
      <c r="M127" s="7"/>
      <c r="O127" s="7">
        <v>61728.4720284758</v>
      </c>
      <c r="P127" s="7"/>
      <c r="R127" s="7">
        <v>240760.685716393</v>
      </c>
      <c r="S127" s="7"/>
      <c r="U127" s="7">
        <v>24819.9111476742</v>
      </c>
      <c r="V127" s="7"/>
      <c r="X127" s="7">
        <v>88536.217869164801</v>
      </c>
    </row>
    <row r="128" spans="1:24" s="6" customFormat="1">
      <c r="A128" s="6">
        <v>126</v>
      </c>
      <c r="C128" s="7">
        <v>58094.542280488698</v>
      </c>
      <c r="D128" s="7"/>
      <c r="F128" s="7">
        <v>4343.3797817430004</v>
      </c>
      <c r="G128" s="7"/>
      <c r="I128" s="7">
        <v>1163522.48796235</v>
      </c>
      <c r="J128" s="7"/>
      <c r="L128" s="7">
        <v>36204.3720690755</v>
      </c>
      <c r="M128" s="7"/>
      <c r="O128" s="7">
        <v>53915.2051589689</v>
      </c>
      <c r="P128" s="7"/>
      <c r="R128" s="7">
        <v>254993.692670519</v>
      </c>
      <c r="S128" s="7"/>
      <c r="U128" s="7">
        <v>21363.360467693099</v>
      </c>
      <c r="V128" s="7"/>
      <c r="X128" s="7">
        <v>76505.882511729695</v>
      </c>
    </row>
    <row r="129" spans="1:24" s="6" customFormat="1">
      <c r="A129" s="6">
        <v>127</v>
      </c>
      <c r="C129" s="7">
        <v>51712.762811740402</v>
      </c>
      <c r="D129" s="7"/>
      <c r="F129" s="7">
        <v>3852.3486605541202</v>
      </c>
      <c r="G129" s="7"/>
      <c r="I129" s="7">
        <v>1171793.8369491601</v>
      </c>
      <c r="J129" s="7"/>
      <c r="L129" s="7">
        <v>32553.135973126598</v>
      </c>
      <c r="M129" s="7"/>
      <c r="O129" s="7">
        <v>47086.435272132498</v>
      </c>
      <c r="P129" s="7"/>
      <c r="R129" s="7">
        <v>269922.53736435302</v>
      </c>
      <c r="S129" s="7"/>
      <c r="U129" s="7">
        <v>18387.634862671599</v>
      </c>
      <c r="V129" s="7"/>
      <c r="X129" s="7">
        <v>66108.109665327196</v>
      </c>
    </row>
    <row r="130" spans="1:24" s="6" customFormat="1">
      <c r="A130" s="6">
        <v>128</v>
      </c>
      <c r="C130" s="7">
        <v>46031.980003599201</v>
      </c>
      <c r="D130" s="7"/>
      <c r="F130" s="7">
        <v>3416.8299366053402</v>
      </c>
      <c r="G130" s="7"/>
      <c r="I130" s="7">
        <v>1175898.0903950301</v>
      </c>
      <c r="J130" s="7"/>
      <c r="L130" s="7">
        <v>29270.0867923814</v>
      </c>
      <c r="M130" s="7"/>
      <c r="O130" s="7">
        <v>41119.168634775502</v>
      </c>
      <c r="P130" s="7"/>
      <c r="R130" s="7">
        <v>285562.472887051</v>
      </c>
      <c r="S130" s="7"/>
      <c r="U130" s="7">
        <v>15826.001184455499</v>
      </c>
      <c r="V130" s="7"/>
      <c r="X130" s="7">
        <v>57121.900605850002</v>
      </c>
    </row>
    <row r="131" spans="1:24" s="6" customFormat="1">
      <c r="A131" s="6">
        <v>129</v>
      </c>
      <c r="C131" s="7">
        <v>40975.245188756999</v>
      </c>
      <c r="D131" s="7"/>
      <c r="F131" s="7">
        <v>3030.5477885741002</v>
      </c>
      <c r="G131" s="7"/>
      <c r="I131" s="7">
        <v>1175784.63728984</v>
      </c>
      <c r="J131" s="7"/>
      <c r="L131" s="7">
        <v>26318.117452109</v>
      </c>
      <c r="M131" s="7"/>
      <c r="O131" s="7">
        <v>35905.526369475701</v>
      </c>
      <c r="P131" s="7"/>
      <c r="R131" s="7">
        <v>301926.47973004502</v>
      </c>
      <c r="S131" s="7"/>
      <c r="U131" s="7">
        <v>13620.949695204399</v>
      </c>
      <c r="V131" s="7"/>
      <c r="X131" s="7">
        <v>49356.033004251498</v>
      </c>
    </row>
    <row r="132" spans="1:24" s="6" customFormat="1">
      <c r="A132" s="6">
        <v>130</v>
      </c>
      <c r="C132" s="7">
        <v>36473.991270706698</v>
      </c>
      <c r="D132" s="7"/>
      <c r="F132" s="7">
        <v>2687.93558525343</v>
      </c>
      <c r="G132" s="7"/>
      <c r="I132" s="7">
        <v>1171464.49468774</v>
      </c>
      <c r="J132" s="7"/>
      <c r="L132" s="7">
        <v>23663.862339935898</v>
      </c>
      <c r="M132" s="7"/>
      <c r="O132" s="7">
        <v>31350.9188847962</v>
      </c>
      <c r="P132" s="7"/>
      <c r="R132" s="7">
        <v>319024.858890548</v>
      </c>
      <c r="S132" s="7"/>
      <c r="U132" s="7">
        <v>11722.895609577999</v>
      </c>
      <c r="V132" s="7"/>
      <c r="X132" s="7">
        <v>42645.1021056237</v>
      </c>
    </row>
    <row r="133" spans="1:24" s="6" customFormat="1">
      <c r="A133" s="6">
        <v>131</v>
      </c>
      <c r="C133" s="7">
        <v>32467.202201128599</v>
      </c>
      <c r="D133" s="7"/>
      <c r="F133" s="7">
        <v>2384.0574269843701</v>
      </c>
      <c r="G133" s="7"/>
      <c r="I133" s="7">
        <v>1163008.7756810901</v>
      </c>
      <c r="J133" s="7"/>
      <c r="L133" s="7">
        <v>21277.2870639996</v>
      </c>
      <c r="M133" s="7"/>
      <c r="O133" s="7">
        <v>27372.537010132601</v>
      </c>
      <c r="P133" s="7"/>
      <c r="R133" s="7">
        <v>336864.79522401397</v>
      </c>
      <c r="S133" s="7"/>
      <c r="U133" s="7">
        <v>10089.172279881101</v>
      </c>
      <c r="V133" s="7"/>
      <c r="X133" s="7">
        <v>36845.958633746399</v>
      </c>
    </row>
    <row r="134" spans="1:24" s="6" customFormat="1">
      <c r="A134" s="6">
        <v>132</v>
      </c>
      <c r="C134" s="7">
        <v>28900.5801731717</v>
      </c>
      <c r="D134" s="7"/>
      <c r="F134" s="7">
        <v>2114.5334150947901</v>
      </c>
      <c r="G134" s="7"/>
      <c r="I134" s="7">
        <v>1150545.5051432899</v>
      </c>
      <c r="J134" s="7"/>
      <c r="L134" s="7">
        <v>19131.400395893601</v>
      </c>
      <c r="M134" s="7"/>
      <c r="O134" s="7">
        <v>23897.863206665701</v>
      </c>
      <c r="P134" s="7"/>
      <c r="R134" s="7">
        <v>355449.89319000102</v>
      </c>
      <c r="S134" s="7"/>
      <c r="U134" s="7">
        <v>8683.00131907992</v>
      </c>
      <c r="V134" s="7"/>
      <c r="X134" s="7">
        <v>31834.921106273901</v>
      </c>
    </row>
    <row r="135" spans="1:24" s="6" customFormat="1">
      <c r="A135" s="6">
        <v>133</v>
      </c>
      <c r="C135" s="7">
        <v>25725.7448867108</v>
      </c>
      <c r="D135" s="7"/>
      <c r="F135" s="7">
        <v>1875.4795838699199</v>
      </c>
      <c r="G135" s="7"/>
      <c r="I135" s="7">
        <v>1134256.6796599899</v>
      </c>
      <c r="J135" s="7"/>
      <c r="L135" s="7">
        <v>17201.9338202539</v>
      </c>
      <c r="M135" s="7"/>
      <c r="O135" s="7">
        <v>20863.382168079599</v>
      </c>
      <c r="P135" s="7"/>
      <c r="R135" s="7">
        <v>374779.68810788298</v>
      </c>
      <c r="S135" s="7"/>
      <c r="U135" s="7">
        <v>7472.7155737380199</v>
      </c>
      <c r="V135" s="7"/>
      <c r="X135" s="7">
        <v>27505.0283243618</v>
      </c>
    </row>
    <row r="136" spans="1:24" s="6" customFormat="1">
      <c r="A136" s="6">
        <v>134</v>
      </c>
      <c r="C136" s="7">
        <v>22899.670949243799</v>
      </c>
      <c r="D136" s="7"/>
      <c r="F136" s="7">
        <v>1663.45147243734</v>
      </c>
      <c r="G136" s="7"/>
      <c r="I136" s="7">
        <v>1114372.17881223</v>
      </c>
      <c r="J136" s="7"/>
      <c r="L136" s="7">
        <v>15467.052251806601</v>
      </c>
      <c r="M136" s="7"/>
      <c r="O136" s="7">
        <v>18213.547455266598</v>
      </c>
      <c r="P136" s="7"/>
      <c r="R136" s="7">
        <v>394849.13699480501</v>
      </c>
      <c r="S136" s="7"/>
      <c r="U136" s="7">
        <v>6431.0635165564199</v>
      </c>
      <c r="V136" s="7"/>
      <c r="X136" s="7">
        <v>23763.768350653299</v>
      </c>
    </row>
    <row r="137" spans="1:24" s="6" customFormat="1">
      <c r="A137" s="6">
        <v>135</v>
      </c>
      <c r="C137" s="7">
        <v>20384.045182520302</v>
      </c>
      <c r="D137" s="7"/>
      <c r="F137" s="7">
        <v>1475.3936993316399</v>
      </c>
      <c r="G137" s="7"/>
      <c r="I137" s="7">
        <v>1091162.8768956901</v>
      </c>
      <c r="J137" s="7"/>
      <c r="L137" s="7">
        <v>13907.136277669</v>
      </c>
      <c r="M137" s="7"/>
      <c r="O137" s="7">
        <v>15899.7617575802</v>
      </c>
      <c r="P137" s="7"/>
      <c r="R137" s="7">
        <v>415648.09424626798</v>
      </c>
      <c r="S137" s="7"/>
      <c r="U137" s="7">
        <v>5534.5604796234802</v>
      </c>
      <c r="V137" s="7"/>
      <c r="X137" s="7">
        <v>20531.228415544501</v>
      </c>
    </row>
    <row r="138" spans="1:24" s="6" customFormat="1">
      <c r="A138" s="6">
        <v>136</v>
      </c>
      <c r="C138" s="7">
        <v>18144.773323024001</v>
      </c>
      <c r="D138" s="7"/>
      <c r="F138" s="7">
        <v>1308.59627415825</v>
      </c>
      <c r="G138" s="7"/>
      <c r="I138" s="7">
        <v>1064933.92426734</v>
      </c>
      <c r="J138" s="7"/>
      <c r="L138" s="7">
        <v>12504.5434168595</v>
      </c>
      <c r="M138" s="7"/>
      <c r="O138" s="7">
        <v>13879.521823209199</v>
      </c>
      <c r="P138" s="7"/>
      <c r="R138" s="7">
        <v>437160.77886148699</v>
      </c>
      <c r="S138" s="7"/>
      <c r="U138" s="7">
        <v>4762.9983513443603</v>
      </c>
      <c r="V138" s="7"/>
      <c r="X138" s="7">
        <v>17738.2357756905</v>
      </c>
    </row>
    <row r="139" spans="1:24" s="6" customFormat="1">
      <c r="A139" s="6">
        <v>137</v>
      </c>
      <c r="C139" s="7">
        <v>16151.4885452499</v>
      </c>
      <c r="D139" s="7"/>
      <c r="F139" s="7">
        <v>1160.6557276343001</v>
      </c>
      <c r="G139" s="7"/>
      <c r="I139" s="7">
        <v>1036016.07205447</v>
      </c>
      <c r="J139" s="7"/>
      <c r="L139" s="7">
        <v>11243.407054183301</v>
      </c>
      <c r="M139" s="7"/>
      <c r="O139" s="7">
        <v>12115.669957821399</v>
      </c>
      <c r="P139" s="7"/>
      <c r="R139" s="7">
        <v>459365.24143988802</v>
      </c>
      <c r="S139" s="7"/>
      <c r="U139" s="7">
        <v>4098.9743142131101</v>
      </c>
      <c r="V139" s="7"/>
      <c r="X139" s="7">
        <v>15325.0753140414</v>
      </c>
    </row>
    <row r="140" spans="1:24" s="6" customFormat="1">
      <c r="A140" s="6">
        <v>138</v>
      </c>
      <c r="C140" s="7">
        <v>14377.173579242</v>
      </c>
      <c r="D140" s="7"/>
      <c r="F140" s="7">
        <v>1029.44027117476</v>
      </c>
      <c r="G140" s="7"/>
      <c r="I140" s="7">
        <v>1004757.43079334</v>
      </c>
      <c r="J140" s="7"/>
      <c r="L140" s="7">
        <v>10109.4597183969</v>
      </c>
      <c r="M140" s="7"/>
      <c r="O140" s="7">
        <v>10575.746695904299</v>
      </c>
      <c r="P140" s="7"/>
      <c r="R140" s="7">
        <v>482232.84067675902</v>
      </c>
      <c r="S140" s="7"/>
      <c r="U140" s="7">
        <v>3527.49901160731</v>
      </c>
      <c r="V140" s="7"/>
      <c r="X140" s="7">
        <v>13240.1183041159</v>
      </c>
    </row>
    <row r="141" spans="1:24" s="6" customFormat="1">
      <c r="A141" s="6">
        <v>139</v>
      </c>
      <c r="C141" s="7">
        <v>12797.7818347338</v>
      </c>
      <c r="D141" s="7"/>
      <c r="F141" s="7">
        <v>913.05903247223898</v>
      </c>
      <c r="G141" s="7"/>
      <c r="I141" s="7">
        <v>971516.45127769199</v>
      </c>
      <c r="J141" s="7"/>
      <c r="L141" s="7">
        <v>9089.8738365478093</v>
      </c>
      <c r="M141" s="7"/>
      <c r="O141" s="7">
        <v>9231.3790839176108</v>
      </c>
      <c r="P141" s="7"/>
      <c r="R141" s="7">
        <v>505727.74059270998</v>
      </c>
      <c r="S141" s="7"/>
      <c r="U141" s="7">
        <v>3035.6838510842999</v>
      </c>
      <c r="V141" s="7"/>
      <c r="X141" s="7">
        <v>11438.7523885585</v>
      </c>
    </row>
    <row r="142" spans="1:24" s="6" customFormat="1">
      <c r="A142" s="6">
        <v>140</v>
      </c>
      <c r="C142" s="7">
        <v>11391.8889132647</v>
      </c>
      <c r="D142" s="7"/>
      <c r="F142" s="7">
        <v>809.83505042404897</v>
      </c>
      <c r="G142" s="7"/>
      <c r="I142" s="7">
        <v>936652.46199089999</v>
      </c>
      <c r="J142" s="7"/>
      <c r="L142" s="7">
        <v>8173.1164895422698</v>
      </c>
      <c r="M142" s="7"/>
      <c r="O142" s="7">
        <v>8057.7778321636297</v>
      </c>
      <c r="P142" s="7"/>
      <c r="R142" s="7">
        <v>529806.44125654001</v>
      </c>
      <c r="S142" s="7"/>
      <c r="U142" s="7">
        <v>2612.4269467427398</v>
      </c>
      <c r="V142" s="7"/>
      <c r="X142" s="7">
        <v>9882.4234417649895</v>
      </c>
    </row>
    <row r="143" spans="1:24" s="6" customFormat="1">
      <c r="A143" s="6">
        <v>141</v>
      </c>
      <c r="C143" s="7">
        <v>10140.423979527201</v>
      </c>
      <c r="D143" s="7"/>
      <c r="F143" s="7">
        <v>718.28082446582403</v>
      </c>
      <c r="G143" s="7"/>
      <c r="I143" s="7">
        <v>900520.05093297199</v>
      </c>
      <c r="J143" s="7"/>
      <c r="L143" s="7">
        <v>7348.8177515298403</v>
      </c>
      <c r="M143" s="7"/>
      <c r="O143" s="7">
        <v>7033.2803116995401</v>
      </c>
      <c r="P143" s="7"/>
      <c r="R143" s="7">
        <v>554417.35721875494</v>
      </c>
      <c r="S143" s="7"/>
      <c r="U143" s="7">
        <v>2248.17689731668</v>
      </c>
      <c r="V143" s="7"/>
      <c r="X143" s="7">
        <v>8537.8088452347492</v>
      </c>
    </row>
    <row r="144" spans="1:24" s="6" customFormat="1">
      <c r="A144" s="6">
        <v>142</v>
      </c>
      <c r="C144" s="7">
        <v>9026.44409347685</v>
      </c>
      <c r="D144" s="7"/>
      <c r="F144" s="7">
        <v>637.077031480953</v>
      </c>
      <c r="G144" s="7"/>
      <c r="I144" s="7">
        <v>863463.42401767196</v>
      </c>
      <c r="J144" s="7"/>
      <c r="L144" s="7">
        <v>6607.6529550899904</v>
      </c>
      <c r="M144" s="7"/>
      <c r="O144" s="7">
        <v>6138.9548675749502</v>
      </c>
      <c r="P144" s="7"/>
      <c r="R144" s="7">
        <v>579500.45914459799</v>
      </c>
      <c r="S144" s="7"/>
      <c r="U144" s="7">
        <v>1934.7077095234799</v>
      </c>
      <c r="V144" s="7"/>
      <c r="X144" s="7">
        <v>7376.1248416395501</v>
      </c>
    </row>
    <row r="145" spans="1:24" s="6" customFormat="1">
      <c r="A145" s="6">
        <v>143</v>
      </c>
      <c r="C145" s="7">
        <v>8034.84176342515</v>
      </c>
      <c r="D145" s="7"/>
      <c r="F145" s="7">
        <v>565.05391733603005</v>
      </c>
      <c r="G145" s="7"/>
      <c r="I145" s="7">
        <v>825808.94152558502</v>
      </c>
      <c r="J145" s="7"/>
      <c r="L145" s="7">
        <v>5941.2376024524601</v>
      </c>
      <c r="M145" s="7"/>
      <c r="O145" s="7">
        <v>5358.2933116335998</v>
      </c>
      <c r="P145" s="7"/>
      <c r="R145" s="7">
        <v>604986.99513786798</v>
      </c>
      <c r="S145" s="7"/>
      <c r="U145" s="7">
        <v>1664.94186171862</v>
      </c>
      <c r="V145" s="7"/>
      <c r="X145" s="7">
        <v>6372.48451871826</v>
      </c>
    </row>
    <row r="146" spans="1:24" s="6" customFormat="1">
      <c r="A146" s="6">
        <v>144</v>
      </c>
      <c r="C146" s="7">
        <v>7152.1712992410203</v>
      </c>
      <c r="D146" s="7"/>
      <c r="F146" s="7">
        <v>501.17304829357801</v>
      </c>
      <c r="G146" s="7"/>
      <c r="I146" s="7">
        <v>787862.611213914</v>
      </c>
      <c r="J146" s="7"/>
      <c r="L146" s="7">
        <v>5342.0329568463103</v>
      </c>
      <c r="M146" s="7"/>
      <c r="O146" s="7">
        <v>4676.8611407531798</v>
      </c>
      <c r="P146" s="7"/>
      <c r="R146" s="7">
        <v>630799.30891203601</v>
      </c>
      <c r="S146" s="7"/>
      <c r="U146" s="7">
        <v>1432.7881209045499</v>
      </c>
      <c r="V146" s="7"/>
      <c r="X146" s="7">
        <v>5505.3876716073501</v>
      </c>
    </row>
    <row r="147" spans="1:24" s="6" customFormat="1">
      <c r="A147" s="6">
        <v>145</v>
      </c>
      <c r="C147" s="7">
        <v>6366.4683814889004</v>
      </c>
      <c r="D147" s="7"/>
      <c r="F147" s="7">
        <v>444.51403739678102</v>
      </c>
      <c r="G147" s="7"/>
      <c r="I147" s="7">
        <v>749906.327958134</v>
      </c>
      <c r="J147" s="7"/>
      <c r="L147" s="7">
        <v>4803.2607549125196</v>
      </c>
      <c r="M147" s="7"/>
      <c r="O147" s="7">
        <v>4082.0549450444701</v>
      </c>
      <c r="P147" s="7"/>
      <c r="R147" s="7">
        <v>656850.77215087705</v>
      </c>
      <c r="S147" s="7"/>
      <c r="U147" s="7">
        <v>1233.00274520942</v>
      </c>
      <c r="V147" s="7"/>
      <c r="X147" s="7">
        <v>4756.2654984991505</v>
      </c>
    </row>
    <row r="148" spans="1:24" s="6" customFormat="1">
      <c r="A148" s="6">
        <v>146</v>
      </c>
      <c r="C148" s="7">
        <v>5667.0801993792902</v>
      </c>
      <c r="D148" s="7"/>
      <c r="F148" s="7">
        <v>394.26049944600197</v>
      </c>
      <c r="G148" s="7"/>
      <c r="I148" s="7">
        <v>712195.527623859</v>
      </c>
      <c r="J148" s="7"/>
      <c r="L148" s="7">
        <v>4318.8262772739599</v>
      </c>
      <c r="M148" s="7"/>
      <c r="O148" s="7">
        <v>3562.8748275002699</v>
      </c>
      <c r="P148" s="7"/>
      <c r="R148" s="7">
        <v>683045.847636697</v>
      </c>
      <c r="S148" s="7"/>
      <c r="U148" s="7">
        <v>1061.0729714894601</v>
      </c>
      <c r="V148" s="7"/>
      <c r="X148" s="7">
        <v>4109.0691054496201</v>
      </c>
    </row>
    <row r="149" spans="1:24" s="6" customFormat="1">
      <c r="A149" s="6">
        <v>147</v>
      </c>
      <c r="C149" s="7">
        <v>5044.5213187105301</v>
      </c>
      <c r="D149" s="7"/>
      <c r="F149" s="7">
        <v>349.68825694416302</v>
      </c>
      <c r="G149" s="7"/>
      <c r="I149" s="7">
        <v>674957.87217852694</v>
      </c>
      <c r="J149" s="7"/>
      <c r="L149" s="7">
        <v>3883.2493490889101</v>
      </c>
      <c r="M149" s="7"/>
      <c r="O149" s="7">
        <v>3109.70632036304</v>
      </c>
      <c r="P149" s="7"/>
      <c r="R149" s="7">
        <v>709280.30098730896</v>
      </c>
      <c r="S149" s="7"/>
      <c r="U149" s="7">
        <v>913.11582874497105</v>
      </c>
      <c r="V149" s="7"/>
      <c r="X149" s="7">
        <v>3549.9314953417702</v>
      </c>
    </row>
    <row r="150" spans="1:24" s="6" customFormat="1">
      <c r="A150" s="6">
        <v>148</v>
      </c>
      <c r="C150" s="7">
        <v>4490.35368174019</v>
      </c>
      <c r="D150" s="7"/>
      <c r="F150" s="7">
        <v>310.155007546886</v>
      </c>
      <c r="G150" s="7"/>
      <c r="I150" s="7">
        <v>638393.16900998901</v>
      </c>
      <c r="J150" s="7"/>
      <c r="L150" s="7">
        <v>3491.6024563933101</v>
      </c>
      <c r="M150" s="7"/>
      <c r="O150" s="7">
        <v>2714.1617071098599</v>
      </c>
      <c r="P150" s="7"/>
      <c r="R150" s="7">
        <v>735441.57482892403</v>
      </c>
      <c r="S150" s="7"/>
      <c r="U150" s="7">
        <v>785.78903541067598</v>
      </c>
      <c r="V150" s="7"/>
      <c r="X150" s="7">
        <v>3066.8730695988802</v>
      </c>
    </row>
    <row r="151" spans="1:24" s="6" customFormat="1">
      <c r="A151" s="6">
        <v>149</v>
      </c>
      <c r="C151" s="7">
        <v>3997.06411218934</v>
      </c>
      <c r="D151" s="7"/>
      <c r="F151" s="7">
        <v>275.09108603669699</v>
      </c>
      <c r="G151" s="7"/>
      <c r="I151" s="7">
        <v>602672.99883906497</v>
      </c>
      <c r="J151" s="7"/>
      <c r="L151" s="7">
        <v>3139.4550817773302</v>
      </c>
      <c r="M151" s="7"/>
      <c r="O151" s="7">
        <v>2368.9173000383098</v>
      </c>
      <c r="P151" s="7"/>
      <c r="R151" s="7">
        <v>761409.33571424999</v>
      </c>
      <c r="S151" s="7"/>
      <c r="U151" s="7">
        <v>676.21616030867494</v>
      </c>
      <c r="V151" s="7"/>
      <c r="X151" s="7">
        <v>2649.54455945871</v>
      </c>
    </row>
    <row r="152" spans="1:24" s="6" customFormat="1">
      <c r="A152" s="6">
        <v>150</v>
      </c>
      <c r="C152" s="7">
        <v>3557.96495117312</v>
      </c>
      <c r="D152" s="7"/>
      <c r="F152" s="7">
        <v>243.99124185010601</v>
      </c>
      <c r="G152" s="7"/>
      <c r="I152" s="7">
        <v>567941.68418485206</v>
      </c>
      <c r="J152" s="7"/>
      <c r="L152" s="7">
        <v>2822.82356329902</v>
      </c>
      <c r="M152" s="7"/>
      <c r="O152" s="7">
        <v>2067.5796902765601</v>
      </c>
      <c r="P152" s="7"/>
      <c r="R152" s="7">
        <v>787056.20298542001</v>
      </c>
      <c r="S152" s="7"/>
      <c r="U152" s="7">
        <v>581.92192549374101</v>
      </c>
      <c r="V152" s="7"/>
      <c r="X152" s="7">
        <v>2289.0014300109901</v>
      </c>
    </row>
    <row r="153" spans="1:24" s="6" customFormat="1">
      <c r="A153" s="6">
        <v>151</v>
      </c>
      <c r="C153" s="7">
        <v>3167.1026830813798</v>
      </c>
      <c r="D153" s="7"/>
      <c r="F153" s="7">
        <v>216.40726642969301</v>
      </c>
      <c r="G153" s="7"/>
      <c r="I153" s="7">
        <v>534317.51671279105</v>
      </c>
      <c r="J153" s="7"/>
      <c r="L153" s="7">
        <v>2538.1259862859602</v>
      </c>
      <c r="M153" s="7"/>
      <c r="O153" s="7">
        <v>1804.56757036418</v>
      </c>
      <c r="P153" s="7"/>
      <c r="R153" s="7">
        <v>812248.66610088001</v>
      </c>
      <c r="S153" s="7"/>
      <c r="U153" s="7">
        <v>500.77603519831001</v>
      </c>
      <c r="V153" s="7"/>
      <c r="X153" s="7">
        <v>1977.5181102490899</v>
      </c>
    </row>
    <row r="154" spans="1:24" s="6" customFormat="1">
      <c r="A154" s="6">
        <v>152</v>
      </c>
      <c r="C154" s="7">
        <v>2819.17864566244</v>
      </c>
      <c r="D154" s="7"/>
      <c r="F154" s="7">
        <v>191.94175382314501</v>
      </c>
      <c r="G154" s="7"/>
      <c r="I154" s="7">
        <v>501894.60411851702</v>
      </c>
      <c r="J154" s="7"/>
      <c r="L154" s="7">
        <v>2282.1416615694002</v>
      </c>
      <c r="M154" s="7"/>
      <c r="O154" s="7">
        <v>1575.00718849602</v>
      </c>
      <c r="P154" s="7"/>
      <c r="R154" s="7">
        <v>836848.19067401695</v>
      </c>
      <c r="S154" s="7"/>
      <c r="U154" s="7">
        <v>430.945231126181</v>
      </c>
      <c r="V154" s="7"/>
      <c r="X154" s="7">
        <v>1708.4194477057099</v>
      </c>
    </row>
    <row r="155" spans="1:24" s="6" customFormat="1">
      <c r="A155" s="6">
        <v>153</v>
      </c>
      <c r="C155" s="7">
        <v>2509.47591581299</v>
      </c>
      <c r="D155" s="7"/>
      <c r="F155" s="7">
        <v>170.24213843992001</v>
      </c>
      <c r="G155" s="7"/>
      <c r="I155" s="7">
        <v>470743.993866481</v>
      </c>
      <c r="J155" s="7"/>
      <c r="L155" s="7">
        <v>2051.9747162260401</v>
      </c>
      <c r="M155" s="7"/>
      <c r="O155" s="7">
        <v>1374.6457316926001</v>
      </c>
      <c r="P155" s="7"/>
      <c r="R155" s="7">
        <v>860712.50659084204</v>
      </c>
      <c r="S155" s="7"/>
      <c r="U155" s="7">
        <v>370.85174632082197</v>
      </c>
      <c r="V155" s="7"/>
      <c r="X155" s="7">
        <v>1475.9384167578201</v>
      </c>
    </row>
    <row r="156" spans="1:24" s="6" customFormat="1">
      <c r="A156" s="6">
        <v>154</v>
      </c>
      <c r="C156" s="7">
        <v>2233.7958853364198</v>
      </c>
      <c r="D156" s="7"/>
      <c r="F156" s="7">
        <v>150.99572846554</v>
      </c>
      <c r="G156" s="7"/>
      <c r="I156" s="7">
        <v>440916.62883203098</v>
      </c>
      <c r="J156" s="7"/>
      <c r="L156" s="7">
        <v>1845.0213462878901</v>
      </c>
      <c r="M156" s="7"/>
      <c r="O156" s="7">
        <v>1199.7703875795301</v>
      </c>
      <c r="P156" s="7"/>
      <c r="R156" s="7">
        <v>883697.06637714501</v>
      </c>
      <c r="S156" s="7"/>
      <c r="U156" s="7">
        <v>319.13788769151699</v>
      </c>
      <c r="V156" s="7"/>
      <c r="X156" s="7">
        <v>1275.0922509735601</v>
      </c>
    </row>
    <row r="157" spans="1:24" s="6" customFormat="1">
      <c r="A157" s="6">
        <v>155</v>
      </c>
      <c r="C157" s="7">
        <v>1988.40080181642</v>
      </c>
      <c r="D157" s="7"/>
      <c r="F157" s="7">
        <v>133.92520765844299</v>
      </c>
      <c r="G157" s="7"/>
      <c r="I157" s="7">
        <v>412445.01521581598</v>
      </c>
      <c r="J157" s="7"/>
      <c r="L157" s="7">
        <v>1658.9403547694101</v>
      </c>
      <c r="M157" s="7"/>
      <c r="O157" s="7">
        <v>1047.1382800163001</v>
      </c>
      <c r="P157" s="7"/>
      <c r="R157" s="7">
        <v>905656.65698326705</v>
      </c>
      <c r="S157" s="7"/>
      <c r="U157" s="7">
        <v>274.63521211505201</v>
      </c>
      <c r="V157" s="7"/>
      <c r="X157" s="7">
        <v>1101.57745503964</v>
      </c>
    </row>
    <row r="158" spans="1:24" s="6" customFormat="1">
      <c r="A158" s="6">
        <v>156</v>
      </c>
      <c r="C158" s="7">
        <v>1769.96369606996</v>
      </c>
      <c r="D158" s="7"/>
      <c r="F158" s="7">
        <v>118.784621474446</v>
      </c>
      <c r="G158" s="7"/>
      <c r="I158" s="7">
        <v>385345.51023863303</v>
      </c>
      <c r="J158" s="7"/>
      <c r="L158" s="7">
        <v>1491.6266595336499</v>
      </c>
      <c r="M158" s="7"/>
      <c r="O158" s="7">
        <v>913.92245073451102</v>
      </c>
      <c r="P158" s="7"/>
      <c r="R158" s="7">
        <v>926447.14167457796</v>
      </c>
      <c r="S158" s="7"/>
      <c r="U158" s="7">
        <v>236.33817826318301</v>
      </c>
      <c r="V158" s="7"/>
      <c r="X158" s="7">
        <v>951.67381044402896</v>
      </c>
    </row>
    <row r="159" spans="1:24" s="6" customFormat="1">
      <c r="A159" s="6">
        <v>157</v>
      </c>
      <c r="C159" s="7">
        <v>1575.52308205945</v>
      </c>
      <c r="D159" s="7"/>
      <c r="F159" s="7">
        <v>105.35571664246299</v>
      </c>
      <c r="G159" s="7"/>
      <c r="I159" s="7">
        <v>359620.15017851099</v>
      </c>
      <c r="J159" s="7"/>
      <c r="L159" s="7">
        <v>1341.18748114397</v>
      </c>
      <c r="M159" s="7"/>
      <c r="O159" s="7">
        <v>797.65290119199403</v>
      </c>
      <c r="P159" s="7"/>
      <c r="R159" s="7">
        <v>945927.30176502303</v>
      </c>
      <c r="S159" s="7"/>
      <c r="U159" s="7">
        <v>203.38149123921099</v>
      </c>
      <c r="V159" s="7"/>
      <c r="X159" s="7">
        <v>822.16888211569199</v>
      </c>
    </row>
    <row r="160" spans="1:24" s="6" customFormat="1">
      <c r="A160" s="6">
        <v>158</v>
      </c>
      <c r="C160" s="7">
        <v>1402.44284854734</v>
      </c>
      <c r="D160" s="7"/>
      <c r="F160" s="7">
        <v>93.444958447538397</v>
      </c>
      <c r="G160" s="7"/>
      <c r="I160" s="7">
        <v>335258.64213092998</v>
      </c>
      <c r="J160" s="7"/>
      <c r="L160" s="7">
        <v>1205.9209358170799</v>
      </c>
      <c r="M160" s="7"/>
      <c r="O160" s="7">
        <v>696.17418961482394</v>
      </c>
      <c r="P160" s="7"/>
      <c r="R160" s="7">
        <v>963960.74226316495</v>
      </c>
      <c r="S160" s="7"/>
      <c r="U160" s="7">
        <v>175.02046020183201</v>
      </c>
      <c r="V160" s="7"/>
      <c r="X160" s="7">
        <v>710.28688198312898</v>
      </c>
    </row>
    <row r="161" spans="1:24" s="6" customFormat="1">
      <c r="A161" s="6">
        <v>159</v>
      </c>
      <c r="C161" s="7">
        <v>1248.3764631516201</v>
      </c>
      <c r="D161" s="7"/>
      <c r="F161" s="7">
        <v>82.880747074250095</v>
      </c>
      <c r="G161" s="7"/>
      <c r="I161" s="7">
        <v>312240.85885649698</v>
      </c>
      <c r="J161" s="7"/>
      <c r="L161" s="7">
        <v>1084.2967843255501</v>
      </c>
      <c r="M161" s="7"/>
      <c r="O161" s="7">
        <v>607.60578116835904</v>
      </c>
      <c r="P161" s="7"/>
      <c r="R161" s="7">
        <v>980417.82126804197</v>
      </c>
      <c r="S161" s="7"/>
      <c r="U161" s="7">
        <v>150.61427616243901</v>
      </c>
      <c r="V161" s="7"/>
      <c r="X161" s="7">
        <v>613.62975084734705</v>
      </c>
    </row>
    <row r="162" spans="1:24" s="6" customFormat="1">
      <c r="A162" s="6">
        <v>160</v>
      </c>
      <c r="C162" s="7">
        <v>1111.23506827755</v>
      </c>
      <c r="D162" s="7"/>
      <c r="F162" s="7">
        <v>73.510848602213997</v>
      </c>
      <c r="G162" s="7"/>
      <c r="I162" s="7">
        <v>290537.710371205</v>
      </c>
      <c r="J162" s="7"/>
      <c r="L162" s="7">
        <v>974.93911943975604</v>
      </c>
      <c r="M162" s="7"/>
      <c r="O162" s="7">
        <v>530.30417924485403</v>
      </c>
      <c r="P162" s="7"/>
      <c r="R162" s="7">
        <v>995177.55949083401</v>
      </c>
      <c r="S162" s="7"/>
      <c r="U162" s="7">
        <v>129.61144469677799</v>
      </c>
      <c r="V162" s="7"/>
      <c r="X162" s="7">
        <v>530.12577930783903</v>
      </c>
    </row>
    <row r="163" spans="1:24" s="6" customFormat="1">
      <c r="A163" s="6">
        <v>161</v>
      </c>
      <c r="C163" s="7">
        <v>989.15988514493597</v>
      </c>
      <c r="D163" s="7"/>
      <c r="F163" s="7">
        <v>65.200243070398798</v>
      </c>
      <c r="G163" s="7"/>
      <c r="I163" s="7">
        <v>270113.42255219899</v>
      </c>
      <c r="J163" s="7"/>
      <c r="L163" s="7">
        <v>876.61079980030695</v>
      </c>
      <c r="M163" s="7"/>
      <c r="O163" s="7">
        <v>462.83673999913401</v>
      </c>
      <c r="P163" s="7"/>
      <c r="R163" s="7">
        <v>1008129.48376073</v>
      </c>
      <c r="S163" s="7"/>
      <c r="U163" s="7">
        <v>111.537390439243</v>
      </c>
      <c r="V163" s="7"/>
      <c r="X163" s="7">
        <v>457.985057857588</v>
      </c>
    </row>
    <row r="164" spans="1:24" s="6" customFormat="1">
      <c r="A164" s="6">
        <v>162</v>
      </c>
      <c r="C164" s="7">
        <v>880.49520983598495</v>
      </c>
      <c r="D164" s="7"/>
      <c r="F164" s="7">
        <v>57.8291750410514</v>
      </c>
      <c r="G164" s="7"/>
      <c r="I164" s="7">
        <v>250926.674012423</v>
      </c>
      <c r="J164" s="7"/>
      <c r="L164" s="7">
        <v>788.19945529260599</v>
      </c>
      <c r="M164" s="7"/>
      <c r="O164" s="7">
        <v>403.95252167155797</v>
      </c>
      <c r="P164" s="7"/>
      <c r="R164" s="7">
        <v>1019175.35759656</v>
      </c>
      <c r="S164" s="7"/>
      <c r="U164" s="7">
        <v>95.983715270330705</v>
      </c>
      <c r="V164" s="7"/>
      <c r="X164" s="7">
        <v>395.66137598564598</v>
      </c>
    </row>
    <row r="165" spans="1:24" s="6" customFormat="1">
      <c r="A165" s="6">
        <v>163</v>
      </c>
      <c r="C165" s="7">
        <v>783.76783555118902</v>
      </c>
      <c r="D165" s="7"/>
      <c r="F165" s="7">
        <v>51.291426057909597</v>
      </c>
      <c r="G165" s="7"/>
      <c r="I165" s="7">
        <v>232931.89402764</v>
      </c>
      <c r="J165" s="7"/>
      <c r="L165" s="7">
        <v>708.70490414659196</v>
      </c>
      <c r="M165" s="7"/>
      <c r="O165" s="7">
        <v>352.559408760851</v>
      </c>
      <c r="P165" s="7"/>
      <c r="R165" s="7">
        <v>1028230.7531909</v>
      </c>
      <c r="S165" s="7"/>
      <c r="U165" s="7">
        <v>82.598954290797295</v>
      </c>
      <c r="V165" s="7"/>
      <c r="X165" s="7">
        <v>341.81874579709398</v>
      </c>
    </row>
    <row r="166" spans="1:24" s="6" customFormat="1">
      <c r="A166" s="6">
        <v>164</v>
      </c>
      <c r="C166" s="7">
        <v>697.66652300632597</v>
      </c>
      <c r="D166" s="7"/>
      <c r="F166" s="7">
        <v>45.492787847455801</v>
      </c>
      <c r="G166" s="7"/>
      <c r="I166" s="7">
        <v>216080.47383065001</v>
      </c>
      <c r="J166" s="7"/>
      <c r="L166" s="7">
        <v>637.227838342631</v>
      </c>
      <c r="M166" s="7"/>
      <c r="O166" s="7">
        <v>307.704688434628</v>
      </c>
      <c r="P166" s="7"/>
      <c r="R166" s="7">
        <v>1035226.42217959</v>
      </c>
      <c r="S166" s="7"/>
      <c r="U166" s="7">
        <v>71.080671199375303</v>
      </c>
      <c r="V166" s="7"/>
      <c r="X166" s="7">
        <v>295.30314837720999</v>
      </c>
    </row>
    <row r="167" spans="1:24" s="6" customFormat="1">
      <c r="A167" s="6">
        <v>165</v>
      </c>
      <c r="C167" s="7">
        <v>621.02391628762803</v>
      </c>
      <c r="D167" s="7"/>
      <c r="F167" s="7">
        <v>40.349702640164402</v>
      </c>
      <c r="G167" s="7"/>
      <c r="I167" s="7">
        <v>200321.70054321401</v>
      </c>
      <c r="J167" s="7"/>
      <c r="L167" s="7">
        <v>572.95964970610203</v>
      </c>
      <c r="M167" s="7"/>
      <c r="O167" s="7">
        <v>268.55654531850399</v>
      </c>
      <c r="P167" s="7"/>
      <c r="R167" s="7">
        <v>1040109.42732529</v>
      </c>
      <c r="S167" s="7"/>
      <c r="U167" s="7">
        <v>61.168584104540301</v>
      </c>
      <c r="V167" s="7"/>
      <c r="X167" s="7">
        <v>255.11761502580799</v>
      </c>
    </row>
    <row r="168" spans="1:24" s="6" customFormat="1">
      <c r="A168" s="6">
        <v>166</v>
      </c>
      <c r="C168" s="7">
        <v>552.80090066452601</v>
      </c>
      <c r="D168" s="7"/>
      <c r="F168" s="7">
        <v>35.788056399318101</v>
      </c>
      <c r="G168" s="7"/>
      <c r="I168" s="7">
        <v>185603.624979007</v>
      </c>
      <c r="J168" s="7"/>
      <c r="L168" s="7">
        <v>515.17328227469795</v>
      </c>
      <c r="M168" s="7"/>
      <c r="O168" s="7">
        <v>234.38911777978299</v>
      </c>
      <c r="P168" s="7"/>
      <c r="R168" s="7">
        <v>1042844.00495934</v>
      </c>
      <c r="S168" s="7"/>
      <c r="U168" s="7">
        <v>52.638718570118797</v>
      </c>
      <c r="V168" s="7"/>
      <c r="X168" s="7">
        <v>220.400393568807</v>
      </c>
    </row>
    <row r="169" spans="1:24" s="6" customFormat="1">
      <c r="A169" s="6">
        <v>167</v>
      </c>
      <c r="C169" s="7">
        <v>492.07255451482001</v>
      </c>
      <c r="D169" s="7"/>
      <c r="F169" s="7">
        <v>31.742115552166599</v>
      </c>
      <c r="G169" s="7"/>
      <c r="I169" s="7">
        <v>171873.776343034</v>
      </c>
      <c r="J169" s="7"/>
      <c r="L169" s="7">
        <v>463.21500750605497</v>
      </c>
      <c r="M169" s="7"/>
      <c r="O169" s="7">
        <v>204.56836722471601</v>
      </c>
      <c r="P169" s="7"/>
      <c r="R169" s="7">
        <v>1043412.12816041</v>
      </c>
      <c r="S169" s="7"/>
      <c r="U169" s="7">
        <v>45.298326787687003</v>
      </c>
      <c r="V169" s="7"/>
      <c r="X169" s="7">
        <v>190.40753121719101</v>
      </c>
    </row>
    <row r="170" spans="1:24" s="6" customFormat="1">
      <c r="A170" s="6">
        <v>168</v>
      </c>
      <c r="C170" s="7">
        <v>438.01558822901598</v>
      </c>
      <c r="D170" s="7"/>
      <c r="F170" s="7">
        <v>28.153579273798901</v>
      </c>
      <c r="G170" s="7"/>
      <c r="I170" s="7">
        <v>159079.776945497</v>
      </c>
      <c r="J170" s="7"/>
      <c r="L170" s="7">
        <v>416.49702897469098</v>
      </c>
      <c r="M170" s="7"/>
      <c r="O170" s="7">
        <v>178.541470257431</v>
      </c>
      <c r="P170" s="7"/>
      <c r="R170" s="7">
        <v>1041813.7576054001</v>
      </c>
      <c r="S170" s="7"/>
      <c r="U170" s="7">
        <v>38.981537761557597</v>
      </c>
      <c r="V170" s="7"/>
      <c r="X170" s="7">
        <v>164.49625206623301</v>
      </c>
    </row>
    <row r="171" spans="1:24" s="6" customFormat="1">
      <c r="A171" s="6">
        <v>169</v>
      </c>
      <c r="C171" s="7">
        <v>389.89732795851501</v>
      </c>
      <c r="D171" s="7"/>
      <c r="F171" s="7">
        <v>24.970736967050598</v>
      </c>
      <c r="G171" s="7"/>
      <c r="I171" s="7">
        <v>147169.826531067</v>
      </c>
      <c r="J171" s="7"/>
      <c r="L171" s="7">
        <v>374.49083277723099</v>
      </c>
      <c r="M171" s="7"/>
      <c r="O171" s="7">
        <v>155.825984868105</v>
      </c>
      <c r="P171" s="7"/>
      <c r="R171" s="7">
        <v>1038066.78005067</v>
      </c>
      <c r="S171" s="7"/>
      <c r="U171" s="7">
        <v>33.545616249228402</v>
      </c>
      <c r="V171" s="7"/>
      <c r="X171" s="7">
        <v>142.11101632033399</v>
      </c>
    </row>
    <row r="172" spans="1:24" s="6" customFormat="1">
      <c r="A172" s="6">
        <v>170</v>
      </c>
      <c r="C172" s="7">
        <v>347.06498902227997</v>
      </c>
      <c r="D172" s="7"/>
      <c r="F172" s="7">
        <v>22.147723977436499</v>
      </c>
      <c r="G172" s="7"/>
      <c r="I172" s="7">
        <v>136093.13005386401</v>
      </c>
      <c r="J172" s="7"/>
      <c r="L172" s="7">
        <v>336.72120853409302</v>
      </c>
      <c r="M172" s="7"/>
      <c r="O172" s="7">
        <v>136.000491786749</v>
      </c>
      <c r="P172" s="7"/>
      <c r="R172" s="7">
        <v>1032206.63643477</v>
      </c>
      <c r="S172" s="7"/>
      <c r="U172" s="7">
        <v>28.867723189994599</v>
      </c>
      <c r="V172" s="7"/>
      <c r="X172" s="7">
        <v>122.77225043647201</v>
      </c>
    </row>
    <row r="173" spans="1:24" s="6" customFormat="1">
      <c r="A173" s="6">
        <v>171</v>
      </c>
      <c r="C173" s="7">
        <v>308.93761355489897</v>
      </c>
      <c r="D173" s="7"/>
      <c r="F173" s="7">
        <v>19.6438607349791</v>
      </c>
      <c r="G173" s="7"/>
      <c r="I173" s="7">
        <v>125800.20074894</v>
      </c>
      <c r="J173" s="7"/>
      <c r="L173" s="7">
        <v>302.76087344727199</v>
      </c>
      <c r="M173" s="7"/>
      <c r="O173" s="7">
        <v>118.69739413508</v>
      </c>
      <c r="P173" s="7"/>
      <c r="R173" s="7">
        <v>1024285.6462719101</v>
      </c>
      <c r="S173" s="7"/>
      <c r="U173" s="7">
        <v>24.842157003603798</v>
      </c>
      <c r="V173" s="7"/>
      <c r="X173" s="7">
        <v>106.06498443984501</v>
      </c>
    </row>
    <row r="174" spans="1:24" s="6" customFormat="1">
      <c r="A174" s="6">
        <v>172</v>
      </c>
      <c r="C174" s="7">
        <v>274.99898498831601</v>
      </c>
      <c r="D174" s="7"/>
      <c r="F174" s="7">
        <v>17.4230641270312</v>
      </c>
      <c r="G174" s="7"/>
      <c r="I174" s="7">
        <v>116243.095046022</v>
      </c>
      <c r="J174" s="7"/>
      <c r="L174" s="7">
        <v>272.22563858010602</v>
      </c>
      <c r="M174" s="7"/>
      <c r="O174" s="7">
        <v>103.59577516552601</v>
      </c>
      <c r="P174" s="7"/>
      <c r="R174" s="7">
        <v>1014372.0491058</v>
      </c>
      <c r="S174" s="7"/>
      <c r="U174" s="7">
        <v>21.3779493988247</v>
      </c>
      <c r="V174" s="7"/>
      <c r="X174" s="7">
        <v>91.6313403702774</v>
      </c>
    </row>
    <row r="175" spans="1:24" s="6" customFormat="1">
      <c r="A175" s="6">
        <v>173</v>
      </c>
      <c r="C175" s="7">
        <v>244.78872713963099</v>
      </c>
      <c r="D175" s="7"/>
      <c r="F175" s="7">
        <v>15.4533394144339</v>
      </c>
      <c r="G175" s="7"/>
      <c r="I175" s="7">
        <v>107375.674938506</v>
      </c>
      <c r="J175" s="7"/>
      <c r="L175" s="7">
        <v>244.77006262822101</v>
      </c>
      <c r="M175" s="7"/>
      <c r="O175" s="7">
        <v>90.415429412783894</v>
      </c>
      <c r="P175" s="7"/>
      <c r="R175" s="7">
        <v>1002548.79666266</v>
      </c>
      <c r="S175" s="7"/>
      <c r="U175" s="7">
        <v>18.396820371884399</v>
      </c>
      <c r="V175" s="7"/>
      <c r="X175" s="7">
        <v>79.161851892930301</v>
      </c>
    </row>
    <row r="176" spans="1:24" s="6" customFormat="1">
      <c r="A176" s="6">
        <v>174</v>
      </c>
      <c r="C176" s="7">
        <v>217.89724339695499</v>
      </c>
      <c r="D176" s="7"/>
      <c r="F176" s="7">
        <v>13.7062985951281</v>
      </c>
      <c r="G176" s="7"/>
      <c r="I176" s="7">
        <v>99153.683023870297</v>
      </c>
      <c r="J176" s="7"/>
      <c r="L176" s="7">
        <v>220.083544008308</v>
      </c>
      <c r="M176" s="7"/>
      <c r="O176" s="7">
        <v>78.911989142508403</v>
      </c>
      <c r="P176" s="7"/>
      <c r="R176" s="7">
        <v>988912.13306558097</v>
      </c>
      <c r="S176" s="7"/>
      <c r="U176" s="7">
        <v>15.8314063329279</v>
      </c>
      <c r="V176" s="7"/>
      <c r="X176" s="7">
        <v>68.389250434304302</v>
      </c>
    </row>
    <row r="177" spans="1:24" s="6" customFormat="1">
      <c r="A177" s="6">
        <v>175</v>
      </c>
      <c r="C177" s="7">
        <v>193.96001397699999</v>
      </c>
      <c r="D177" s="7"/>
      <c r="F177" s="7">
        <v>12.156763365170599</v>
      </c>
      <c r="G177" s="7"/>
      <c r="I177" s="7">
        <v>91534.813110508301</v>
      </c>
      <c r="J177" s="7"/>
      <c r="L177" s="7">
        <v>197.88680707651599</v>
      </c>
      <c r="M177" s="7"/>
      <c r="O177" s="7">
        <v>68.872102054997001</v>
      </c>
      <c r="P177" s="7"/>
      <c r="R177" s="7">
        <v>973570.00085571303</v>
      </c>
      <c r="S177" s="7"/>
      <c r="U177" s="7">
        <v>13.623735046392101</v>
      </c>
      <c r="V177" s="7"/>
      <c r="X177" s="7">
        <v>59.082619334161699</v>
      </c>
    </row>
    <row r="178" spans="1:24" s="6" customFormat="1">
      <c r="A178" s="6">
        <v>176</v>
      </c>
      <c r="C178" s="7">
        <v>172.65245143409601</v>
      </c>
      <c r="D178" s="7"/>
      <c r="F178" s="7">
        <v>10.7824077136454</v>
      </c>
      <c r="G178" s="7"/>
      <c r="I178" s="7">
        <v>84478.813897738597</v>
      </c>
      <c r="J178" s="7"/>
      <c r="L178" s="7">
        <v>177.92874273627001</v>
      </c>
      <c r="M178" s="7"/>
      <c r="O178" s="7">
        <v>60.109582448766901</v>
      </c>
      <c r="P178" s="7"/>
      <c r="R178" s="7">
        <v>956640.31433343096</v>
      </c>
      <c r="S178" s="7"/>
      <c r="U178" s="7">
        <v>11.7239215026563</v>
      </c>
      <c r="V178" s="7"/>
      <c r="X178" s="7">
        <v>51.042469728306102</v>
      </c>
    </row>
    <row r="179" spans="1:24" s="6" customFormat="1">
      <c r="A179" s="6">
        <v>177</v>
      </c>
      <c r="C179" s="7">
        <v>153.68559580643301</v>
      </c>
      <c r="D179" s="7"/>
      <c r="F179" s="7">
        <v>9.5634264983802701</v>
      </c>
      <c r="G179" s="7"/>
      <c r="I179" s="7">
        <v>77947.561264250995</v>
      </c>
      <c r="J179" s="7"/>
      <c r="L179" s="7">
        <v>159.98356768988</v>
      </c>
      <c r="M179" s="7"/>
      <c r="O179" s="7">
        <v>52.461910878770802</v>
      </c>
      <c r="P179" s="7"/>
      <c r="R179" s="7">
        <v>938249.146241782</v>
      </c>
      <c r="S179" s="7"/>
      <c r="U179" s="7">
        <v>10.089034038098299</v>
      </c>
      <c r="V179" s="7"/>
      <c r="X179" s="7">
        <v>44.096444623234802</v>
      </c>
    </row>
    <row r="180" spans="1:24" s="6" customFormat="1">
      <c r="A180" s="6">
        <v>178</v>
      </c>
      <c r="C180" s="7">
        <v>136.802359633538</v>
      </c>
      <c r="D180" s="7"/>
      <c r="F180" s="7">
        <v>8.4822539878946994</v>
      </c>
      <c r="G180" s="7"/>
      <c r="I180" s="7">
        <v>71904.951889374497</v>
      </c>
      <c r="J180" s="7"/>
      <c r="L180" s="7">
        <v>143.84827019241999</v>
      </c>
      <c r="M180" s="7"/>
      <c r="O180" s="7">
        <v>45.787207345385497</v>
      </c>
      <c r="P180" s="7"/>
      <c r="R180" s="7">
        <v>918528.87388894102</v>
      </c>
      <c r="S180" s="7"/>
      <c r="U180" s="7">
        <v>8.6821298484051805</v>
      </c>
      <c r="V180" s="7"/>
      <c r="X180" s="7">
        <v>38.095662451085801</v>
      </c>
    </row>
    <row r="181" spans="1:24" s="6" customFormat="1">
      <c r="A181" s="6">
        <v>179</v>
      </c>
      <c r="C181" s="7">
        <v>121.77384324460201</v>
      </c>
      <c r="D181" s="7"/>
      <c r="F181" s="7">
        <v>7.52331027594298</v>
      </c>
      <c r="G181" s="7"/>
      <c r="I181" s="7">
        <v>66316.794534493107</v>
      </c>
      <c r="J181" s="7"/>
      <c r="L181" s="7">
        <v>129.340313412607</v>
      </c>
      <c r="M181" s="7"/>
      <c r="O181" s="7">
        <v>39.961737919352899</v>
      </c>
      <c r="P181" s="7"/>
      <c r="R181" s="7">
        <v>897616.32712705503</v>
      </c>
      <c r="S181" s="7"/>
      <c r="U181" s="7">
        <v>7.4714167983920996</v>
      </c>
      <c r="V181" s="7"/>
      <c r="X181" s="7">
        <v>32.911484419207902</v>
      </c>
    </row>
    <row r="182" spans="1:24" s="6" customFormat="1">
      <c r="A182" s="6">
        <v>180</v>
      </c>
      <c r="C182" s="7">
        <v>108.396291695424</v>
      </c>
      <c r="D182" s="7"/>
      <c r="F182" s="7">
        <v>6.6727773248829196</v>
      </c>
      <c r="G182" s="7"/>
      <c r="I182" s="7">
        <v>61151.078236624402</v>
      </c>
      <c r="J182" s="7"/>
      <c r="L182" s="7">
        <v>116.295570421432</v>
      </c>
      <c r="M182" s="7"/>
      <c r="O182" s="7">
        <v>34.877435806742099</v>
      </c>
      <c r="P182" s="7"/>
      <c r="R182" s="7">
        <v>875650.97686472698</v>
      </c>
      <c r="S182" s="7"/>
      <c r="U182" s="7">
        <v>6.4295359635519196</v>
      </c>
      <c r="V182" s="7"/>
      <c r="X182" s="7">
        <v>28.432773203531202</v>
      </c>
    </row>
    <row r="183" spans="1:24" s="6" customFormat="1">
      <c r="A183" s="6">
        <v>181</v>
      </c>
      <c r="C183" s="7">
        <v>96.488335782208097</v>
      </c>
      <c r="D183" s="7"/>
      <c r="F183" s="7">
        <v>5.9183997619165796</v>
      </c>
      <c r="G183" s="7"/>
      <c r="I183" s="7">
        <v>56377.720122472798</v>
      </c>
      <c r="J183" s="7"/>
      <c r="L183" s="7">
        <v>104.566467448681</v>
      </c>
      <c r="M183" s="7"/>
      <c r="O183" s="7">
        <v>30.440000559655399</v>
      </c>
      <c r="P183" s="7"/>
      <c r="R183" s="7">
        <v>852773.19960324396</v>
      </c>
      <c r="S183" s="7"/>
      <c r="U183" s="7">
        <v>5.5329445156312396</v>
      </c>
      <c r="V183" s="7"/>
      <c r="X183" s="7">
        <v>24.563550970544199</v>
      </c>
    </row>
    <row r="184" spans="1:24" s="6" customFormat="1">
      <c r="A184" s="6">
        <v>182</v>
      </c>
      <c r="C184" s="7">
        <v>85.888536239626703</v>
      </c>
      <c r="D184" s="7"/>
      <c r="F184" s="7">
        <v>5.2493077840793703</v>
      </c>
      <c r="G184" s="7"/>
      <c r="I184" s="7">
        <v>51968.475701286399</v>
      </c>
      <c r="J184" s="7"/>
      <c r="L184" s="7">
        <v>94.020314402605393</v>
      </c>
      <c r="M184" s="7"/>
      <c r="O184" s="7">
        <v>26.567152433815998</v>
      </c>
      <c r="P184" s="7"/>
      <c r="R184" s="7">
        <v>829122.64901327202</v>
      </c>
      <c r="S184" s="7"/>
      <c r="U184" s="7">
        <v>4.7613813675239003</v>
      </c>
      <c r="V184" s="7"/>
      <c r="X184" s="7">
        <v>21.2208608233706</v>
      </c>
    </row>
    <row r="185" spans="1:24" s="6" customFormat="1">
      <c r="A185" s="6">
        <v>183</v>
      </c>
      <c r="C185" s="7">
        <v>76.453187387713101</v>
      </c>
      <c r="D185" s="7"/>
      <c r="F185" s="7">
        <v>4.6558584585218998</v>
      </c>
      <c r="G185" s="7"/>
      <c r="I185" s="7">
        <v>47896.816752210398</v>
      </c>
      <c r="J185" s="7"/>
      <c r="L185" s="7">
        <v>84.537803766023998</v>
      </c>
      <c r="M185" s="7"/>
      <c r="O185" s="7">
        <v>23.187042179594201</v>
      </c>
      <c r="P185" s="7"/>
      <c r="R185" s="7">
        <v>804836.759484404</v>
      </c>
      <c r="S185" s="7"/>
      <c r="U185" s="7">
        <v>4.0974121216941999</v>
      </c>
      <c r="V185" s="7"/>
      <c r="X185" s="7">
        <v>18.3330520580705</v>
      </c>
    </row>
    <row r="186" spans="1:24" s="6" customFormat="1">
      <c r="A186" s="6">
        <v>184</v>
      </c>
      <c r="C186" s="7">
        <v>68.054365870529907</v>
      </c>
      <c r="D186" s="7"/>
      <c r="F186" s="7">
        <v>4.1295000507494297</v>
      </c>
      <c r="G186" s="7"/>
      <c r="I186" s="7">
        <v>44138.011753089901</v>
      </c>
      <c r="J186" s="7"/>
      <c r="L186" s="7">
        <v>76.011660886745105</v>
      </c>
      <c r="M186" s="7"/>
      <c r="O186" s="7">
        <v>20.2369415497357</v>
      </c>
      <c r="P186" s="7"/>
      <c r="R186" s="7">
        <v>780049.40036197205</v>
      </c>
      <c r="S186" s="7"/>
      <c r="U186" s="7">
        <v>3.5260325142735098</v>
      </c>
      <c r="V186" s="7"/>
      <c r="X186" s="7">
        <v>15.8382236428609</v>
      </c>
    </row>
    <row r="187" spans="1:24" s="6" customFormat="1">
      <c r="A187" s="6">
        <v>185</v>
      </c>
      <c r="C187" s="7">
        <v>60.578203786139603</v>
      </c>
      <c r="D187" s="7"/>
      <c r="F187" s="7">
        <v>3.6626465047152799</v>
      </c>
      <c r="G187" s="7"/>
      <c r="I187" s="7">
        <v>40668.960315410601</v>
      </c>
      <c r="J187" s="7"/>
      <c r="L187" s="7">
        <v>68.345430393314402</v>
      </c>
      <c r="M187" s="7"/>
      <c r="O187" s="7">
        <v>17.662200680360399</v>
      </c>
      <c r="P187" s="7"/>
      <c r="R187" s="7">
        <v>754889.69394952198</v>
      </c>
      <c r="S187" s="7"/>
      <c r="U187" s="7">
        <v>3.0343311055269302</v>
      </c>
      <c r="V187" s="7"/>
      <c r="X187" s="7">
        <v>13.6829029688025</v>
      </c>
    </row>
    <row r="188" spans="1:24" s="6" customFormat="1">
      <c r="A188" s="6">
        <v>186</v>
      </c>
      <c r="C188" s="7">
        <v>53.923341275449602</v>
      </c>
      <c r="D188" s="7"/>
      <c r="F188" s="7">
        <v>3.2485723284077901</v>
      </c>
      <c r="G188" s="7"/>
      <c r="I188" s="7">
        <v>37468.124607416103</v>
      </c>
      <c r="J188" s="7"/>
      <c r="L188" s="7">
        <v>61.452385007513698</v>
      </c>
      <c r="M188" s="7"/>
      <c r="O188" s="7">
        <v>15.415041280538</v>
      </c>
      <c r="P188" s="7"/>
      <c r="R188" s="7">
        <v>729481.00412576296</v>
      </c>
      <c r="S188" s="7"/>
      <c r="U188" s="7">
        <v>2.6111970083127898</v>
      </c>
      <c r="V188" s="7"/>
      <c r="X188" s="7">
        <v>11.8208857474183</v>
      </c>
    </row>
    <row r="189" spans="1:24" s="6" customFormat="1">
      <c r="A189" s="6">
        <v>187</v>
      </c>
      <c r="C189" s="7">
        <v>47.999552143910002</v>
      </c>
      <c r="D189" s="7"/>
      <c r="F189" s="7">
        <v>2.8813104898290098</v>
      </c>
      <c r="G189" s="7"/>
      <c r="I189" s="7">
        <v>34515.443476611297</v>
      </c>
      <c r="J189" s="7"/>
      <c r="L189" s="7">
        <v>55.254544409564303</v>
      </c>
      <c r="M189" s="7"/>
      <c r="O189" s="7">
        <v>13.4537871202854</v>
      </c>
      <c r="P189" s="7"/>
      <c r="R189" s="7">
        <v>703940.10211261897</v>
      </c>
      <c r="S189" s="7"/>
      <c r="U189" s="7">
        <v>2.2470683524878399</v>
      </c>
      <c r="V189" s="7"/>
      <c r="X189" s="7">
        <v>10.2122582724217</v>
      </c>
    </row>
    <row r="190" spans="1:24" s="6" customFormat="1">
      <c r="A190" s="6">
        <v>188</v>
      </c>
      <c r="C190" s="7">
        <v>42.726526269699299</v>
      </c>
      <c r="D190" s="7"/>
      <c r="F190" s="7">
        <v>2.5555688502503999</v>
      </c>
      <c r="G190" s="7"/>
      <c r="I190" s="7">
        <v>31792.2466073664</v>
      </c>
      <c r="J190" s="7"/>
      <c r="L190" s="7">
        <v>49.681793056485503</v>
      </c>
      <c r="M190" s="7"/>
      <c r="O190" s="7">
        <v>11.742078502291401</v>
      </c>
      <c r="P190" s="7"/>
      <c r="R190" s="7">
        <v>678376.50537623104</v>
      </c>
      <c r="S190" s="7"/>
      <c r="U190" s="7">
        <v>1.9337171710588399</v>
      </c>
      <c r="V190" s="7"/>
      <c r="X190" s="7">
        <v>8.8225385396353992</v>
      </c>
    </row>
    <row r="191" spans="1:24" s="6" customFormat="1">
      <c r="A191" s="6">
        <v>189</v>
      </c>
      <c r="C191" s="7">
        <v>38.032772222514197</v>
      </c>
      <c r="D191" s="7"/>
      <c r="F191" s="7">
        <v>2.2666542592027601</v>
      </c>
      <c r="G191" s="7"/>
      <c r="I191" s="7">
        <v>29281.194713924899</v>
      </c>
      <c r="J191" s="7"/>
      <c r="L191" s="7">
        <v>44.671086973356203</v>
      </c>
      <c r="M191" s="7"/>
      <c r="O191" s="7">
        <v>10.2481395643737</v>
      </c>
      <c r="P191" s="7"/>
      <c r="R191" s="7">
        <v>652891.97962087602</v>
      </c>
      <c r="S191" s="7"/>
      <c r="U191" s="7">
        <v>1.6640623789286</v>
      </c>
      <c r="V191" s="7"/>
      <c r="X191" s="7">
        <v>7.6219356807901999</v>
      </c>
    </row>
    <row r="192" spans="1:24" s="6" customFormat="1">
      <c r="A192" s="6">
        <v>190</v>
      </c>
      <c r="C192" s="7">
        <v>33.854653397648903</v>
      </c>
      <c r="D192" s="7"/>
      <c r="F192" s="7">
        <v>2.0104033420343499</v>
      </c>
      <c r="G192" s="7"/>
      <c r="I192" s="7">
        <v>26966.174729585699</v>
      </c>
      <c r="J192" s="7"/>
      <c r="L192" s="7">
        <v>40.165740544065699</v>
      </c>
      <c r="M192" s="7"/>
      <c r="O192" s="7">
        <v>8.9442726102010006</v>
      </c>
      <c r="P192" s="7"/>
      <c r="R192" s="7">
        <v>627580.19606799597</v>
      </c>
      <c r="S192" s="7"/>
      <c r="U192" s="7">
        <v>1.4320106912374999</v>
      </c>
      <c r="V192" s="7"/>
      <c r="X192" s="7">
        <v>6.5847181257728602</v>
      </c>
    </row>
    <row r="193" spans="1:24" s="6" customFormat="1">
      <c r="A193" s="6">
        <v>191</v>
      </c>
      <c r="C193" s="7">
        <v>30.135524834987699</v>
      </c>
      <c r="D193" s="7"/>
      <c r="F193" s="7">
        <v>1.7831219544041901</v>
      </c>
      <c r="G193" s="7"/>
      <c r="I193" s="7">
        <v>24832.239330512599</v>
      </c>
      <c r="J193" s="7"/>
      <c r="L193" s="7">
        <v>36.114785233368302</v>
      </c>
      <c r="M193" s="7"/>
      <c r="O193" s="7">
        <v>7.80629670835983</v>
      </c>
      <c r="P193" s="7"/>
      <c r="R193" s="7">
        <v>602526.53652272699</v>
      </c>
      <c r="S193" s="7"/>
      <c r="U193" s="7">
        <v>1.23231851150657</v>
      </c>
      <c r="V193" s="7"/>
      <c r="X193" s="7">
        <v>5.6886470928804602</v>
      </c>
    </row>
    <row r="194" spans="1:24" s="6" customFormat="1">
      <c r="A194" s="6">
        <v>192</v>
      </c>
      <c r="C194" s="7">
        <v>26.824963974628201</v>
      </c>
      <c r="D194" s="7"/>
      <c r="F194" s="7">
        <v>1.5815351580630199</v>
      </c>
      <c r="G194" s="7"/>
      <c r="I194" s="7">
        <v>22865.5268385319</v>
      </c>
      <c r="J194" s="7"/>
      <c r="L194" s="7">
        <v>32.472392985645598</v>
      </c>
      <c r="M194" s="7"/>
      <c r="O194" s="7">
        <v>6.81310452842032</v>
      </c>
      <c r="P194" s="7"/>
      <c r="R194" s="7">
        <v>577808.032799982</v>
      </c>
      <c r="S194" s="7"/>
      <c r="U194" s="7">
        <v>1.06047336130601</v>
      </c>
      <c r="V194" s="7"/>
      <c r="X194" s="7">
        <v>4.9145168356716198</v>
      </c>
    </row>
    <row r="195" spans="1:24" s="6" customFormat="1">
      <c r="A195" s="6">
        <v>193</v>
      </c>
      <c r="C195" s="7">
        <v>23.878078843196</v>
      </c>
      <c r="D195" s="7"/>
      <c r="F195" s="7">
        <v>1.4027382380269999</v>
      </c>
      <c r="G195" s="7"/>
      <c r="I195" s="7">
        <v>21053.175175993299</v>
      </c>
      <c r="J195" s="7"/>
      <c r="L195" s="7">
        <v>29.197357777266401</v>
      </c>
      <c r="M195" s="7"/>
      <c r="O195" s="7">
        <v>5.9462753690318202</v>
      </c>
      <c r="P195" s="7"/>
      <c r="R195" s="7">
        <v>553493.42247711006</v>
      </c>
      <c r="S195" s="7"/>
      <c r="U195" s="7">
        <v>0.912591903051717</v>
      </c>
      <c r="V195" s="7"/>
      <c r="X195" s="7">
        <v>4.2457323259249602</v>
      </c>
    </row>
    <row r="196" spans="1:24" s="6" customFormat="1">
      <c r="A196" s="6">
        <v>194</v>
      </c>
      <c r="C196" s="7">
        <v>21.254926083566399</v>
      </c>
      <c r="D196" s="7"/>
      <c r="F196" s="7">
        <v>1.24415455418379</v>
      </c>
      <c r="G196" s="7"/>
      <c r="I196" s="7">
        <v>19383.2872207857</v>
      </c>
      <c r="J196" s="7"/>
      <c r="L196" s="7">
        <v>26.252629457336202</v>
      </c>
      <c r="M196" s="7"/>
      <c r="O196" s="7">
        <v>5.18973160474573</v>
      </c>
      <c r="P196" s="7"/>
      <c r="R196" s="7">
        <v>529643.30448646797</v>
      </c>
      <c r="S196" s="7"/>
      <c r="U196" s="7">
        <v>0.78533225365048698</v>
      </c>
      <c r="V196" s="7"/>
      <c r="X196" s="7">
        <v>3.6679580769604598</v>
      </c>
    </row>
    <row r="197" spans="1:24" s="6" customFormat="1">
      <c r="A197" s="6">
        <v>195</v>
      </c>
      <c r="C197" s="7">
        <v>18.9199428416822</v>
      </c>
      <c r="D197" s="7"/>
      <c r="F197" s="7">
        <v>1.1034995087355599</v>
      </c>
      <c r="G197" s="7"/>
      <c r="I197" s="7">
        <v>17844.841196659399</v>
      </c>
      <c r="J197" s="7"/>
      <c r="L197" s="7">
        <v>23.604894603295701</v>
      </c>
      <c r="M197" s="7"/>
      <c r="O197" s="7">
        <v>4.52944243519054</v>
      </c>
      <c r="P197" s="7"/>
      <c r="R197" s="7">
        <v>506310.38105833199</v>
      </c>
      <c r="S197" s="7"/>
      <c r="U197" s="7">
        <v>0.67581875322853902</v>
      </c>
      <c r="V197" s="7"/>
      <c r="X197" s="7">
        <v>3.1688089609264201</v>
      </c>
    </row>
    <row r="198" spans="1:24" s="6" customFormat="1">
      <c r="A198" s="6">
        <v>196</v>
      </c>
      <c r="C198" s="7">
        <v>16.8414720533675</v>
      </c>
      <c r="D198" s="7"/>
      <c r="F198" s="7">
        <v>0.97874565496812804</v>
      </c>
      <c r="G198" s="7"/>
      <c r="I198" s="7">
        <v>16427.6479888457</v>
      </c>
      <c r="J198" s="7"/>
      <c r="L198" s="7">
        <v>21.224199649721399</v>
      </c>
      <c r="M198" s="7"/>
      <c r="O198" s="7">
        <v>3.9531639630987701</v>
      </c>
      <c r="P198" s="7"/>
      <c r="R198" s="7">
        <v>483539.77223890001</v>
      </c>
      <c r="S198" s="7"/>
      <c r="U198" s="7">
        <v>0.58157674593151099</v>
      </c>
      <c r="V198" s="7"/>
      <c r="X198" s="7">
        <v>2.7375860362662898</v>
      </c>
    </row>
    <row r="199" spans="1:24" s="6" customFormat="1">
      <c r="A199" s="6">
        <v>197</v>
      </c>
      <c r="C199" s="7">
        <v>14.991334356448901</v>
      </c>
      <c r="D199" s="7"/>
      <c r="F199" s="7">
        <v>0.86809545007099798</v>
      </c>
      <c r="G199" s="7"/>
      <c r="I199" s="7">
        <v>15122.2755496747</v>
      </c>
      <c r="J199" s="7"/>
      <c r="L199" s="7">
        <v>19.083612026829499</v>
      </c>
      <c r="M199" s="7"/>
      <c r="O199" s="7">
        <v>3.45020480894512</v>
      </c>
      <c r="P199" s="7"/>
      <c r="R199" s="7">
        <v>461369.38765238301</v>
      </c>
      <c r="S199" s="7"/>
      <c r="U199" s="7">
        <v>0.50047671481744105</v>
      </c>
      <c r="V199" s="7"/>
      <c r="X199" s="7">
        <v>2.3650455330320401</v>
      </c>
    </row>
    <row r="200" spans="1:24" s="6" customFormat="1">
      <c r="A200" s="6">
        <v>198</v>
      </c>
      <c r="C200" s="7">
        <v>13.344453118597199</v>
      </c>
      <c r="D200" s="7"/>
      <c r="F200" s="7">
        <v>0.76995473571675299</v>
      </c>
      <c r="G200" s="7"/>
      <c r="I200" s="7">
        <v>13920.0135692613</v>
      </c>
      <c r="J200" s="7"/>
      <c r="L200" s="7">
        <v>17.1589154751418</v>
      </c>
      <c r="M200" s="7"/>
      <c r="O200" s="7">
        <v>3.0112327543037298</v>
      </c>
      <c r="P200" s="7"/>
      <c r="R200" s="7">
        <v>439830.34094178298</v>
      </c>
      <c r="S200" s="7"/>
      <c r="U200" s="7">
        <v>0.43068594811121702</v>
      </c>
      <c r="V200" s="7"/>
      <c r="X200" s="7">
        <v>2.04320169384633</v>
      </c>
    </row>
    <row r="201" spans="1:24" s="6" customFormat="1">
      <c r="A201" s="6">
        <v>199</v>
      </c>
      <c r="C201" s="7">
        <v>11.878492950067599</v>
      </c>
      <c r="D201" s="7"/>
      <c r="F201" s="7">
        <v>0.68290896831257597</v>
      </c>
      <c r="G201" s="7"/>
      <c r="I201" s="7">
        <v>12812.821631008899</v>
      </c>
      <c r="J201" s="7"/>
      <c r="L201" s="7">
        <v>15.4283360894401</v>
      </c>
      <c r="M201" s="7"/>
      <c r="O201" s="7">
        <v>2.6281156444748199</v>
      </c>
      <c r="P201" s="7"/>
      <c r="R201" s="7">
        <v>418947.39483154</v>
      </c>
      <c r="S201" s="7"/>
      <c r="U201" s="7">
        <v>0.37062738508266402</v>
      </c>
      <c r="V201" s="7"/>
      <c r="X201" s="7">
        <v>1.7651548834276001</v>
      </c>
    </row>
    <row r="202" spans="1:24" s="6" customFormat="1">
      <c r="A202" s="6">
        <v>200</v>
      </c>
      <c r="C202" s="7">
        <v>10.5735726774572</v>
      </c>
      <c r="D202" s="7"/>
      <c r="F202" s="7">
        <v>0.60570410371472105</v>
      </c>
      <c r="G202" s="7"/>
      <c r="I202" s="7">
        <v>11793.255713169699</v>
      </c>
      <c r="J202" s="7"/>
      <c r="L202" s="7">
        <v>13.872295992803901</v>
      </c>
      <c r="M202" s="7"/>
      <c r="O202" s="7">
        <v>2.2937414304230499</v>
      </c>
      <c r="P202" s="7"/>
      <c r="R202" s="7">
        <v>398739.42643935297</v>
      </c>
      <c r="S202" s="7"/>
      <c r="U202" s="7">
        <v>0.31894390612014301</v>
      </c>
      <c r="V202" s="7"/>
      <c r="X202" s="7">
        <v>1.52494751354849</v>
      </c>
    </row>
    <row r="203" spans="1:24" s="6" customFormat="1">
      <c r="A203" s="6">
        <v>201</v>
      </c>
      <c r="C203" s="7">
        <v>9.4120053825194905</v>
      </c>
      <c r="D203" s="7"/>
      <c r="F203" s="7">
        <v>0.537227216044177</v>
      </c>
      <c r="G203" s="7"/>
      <c r="I203" s="7">
        <v>10854.4543812796</v>
      </c>
      <c r="J203" s="7"/>
      <c r="L203" s="7">
        <v>12.4731918540911</v>
      </c>
      <c r="M203" s="7"/>
      <c r="O203" s="7">
        <v>2.0019093429919201</v>
      </c>
      <c r="P203" s="7"/>
      <c r="R203" s="7">
        <v>379219.90301773598</v>
      </c>
      <c r="S203" s="7"/>
      <c r="U203" s="7">
        <v>0.27446775438787901</v>
      </c>
      <c r="V203" s="7"/>
      <c r="X203" s="7">
        <v>1.31742825957413</v>
      </c>
    </row>
    <row r="204" spans="1:24" s="6" customFormat="1">
      <c r="A204" s="6">
        <v>202</v>
      </c>
      <c r="C204" s="7">
        <v>8.3780431846676695</v>
      </c>
      <c r="D204" s="7"/>
      <c r="F204" s="7">
        <v>0.47649166354182299</v>
      </c>
      <c r="G204" s="7"/>
      <c r="I204" s="7">
        <v>9990.0663553319991</v>
      </c>
      <c r="J204" s="7"/>
      <c r="L204" s="7">
        <v>11.2151957432462</v>
      </c>
      <c r="M204" s="7"/>
      <c r="O204" s="7">
        <v>1.7472069011147899</v>
      </c>
      <c r="P204" s="7"/>
      <c r="R204" s="7">
        <v>360397.35919542599</v>
      </c>
      <c r="S204" s="7"/>
      <c r="U204" s="7">
        <v>0.23619382697712299</v>
      </c>
      <c r="V204" s="7"/>
      <c r="X204" s="7">
        <v>1.1381479858551899</v>
      </c>
    </row>
    <row r="205" spans="1:24" s="6" customFormat="1">
      <c r="A205" s="6">
        <v>203</v>
      </c>
      <c r="C205" s="7">
        <v>7.4576675172309104</v>
      </c>
      <c r="D205" s="7"/>
      <c r="F205" s="7">
        <v>0.42262273220312002</v>
      </c>
      <c r="G205" s="7"/>
      <c r="I205" s="7">
        <v>9194.2476637755899</v>
      </c>
      <c r="J205" s="7"/>
      <c r="L205" s="7">
        <v>10.084076071522199</v>
      </c>
      <c r="M205" s="7"/>
      <c r="O205" s="7">
        <v>1.5249106055252799</v>
      </c>
      <c r="P205" s="7"/>
      <c r="R205" s="7">
        <v>342275.86844991398</v>
      </c>
      <c r="S205" s="7"/>
      <c r="U205" s="7">
        <v>0.20325712603215801</v>
      </c>
      <c r="V205" s="7"/>
      <c r="X205" s="7">
        <v>0.98326511170050002</v>
      </c>
    </row>
    <row r="206" spans="1:24" s="6" customFormat="1">
      <c r="A206" s="6">
        <v>204</v>
      </c>
      <c r="C206" s="7">
        <v>6.6383999142078904</v>
      </c>
      <c r="D206" s="7"/>
      <c r="F206" s="7">
        <v>0.37484399282710101</v>
      </c>
      <c r="G206" s="7"/>
      <c r="I206" s="7">
        <v>8461.5976606820095</v>
      </c>
      <c r="J206" s="7"/>
      <c r="L206" s="7">
        <v>9.0670365909397006</v>
      </c>
      <c r="M206" s="7"/>
      <c r="O206" s="7">
        <v>1.3308984547334199</v>
      </c>
      <c r="P206" s="7"/>
      <c r="R206" s="7">
        <v>324855.50310768001</v>
      </c>
      <c r="S206" s="7"/>
      <c r="U206" s="7">
        <v>0.17491334586893301</v>
      </c>
      <c r="V206" s="7"/>
      <c r="X206" s="7">
        <v>0.84945936768773</v>
      </c>
    </row>
    <row r="207" spans="1:24" s="6" customFormat="1">
      <c r="A207" s="6">
        <v>205</v>
      </c>
      <c r="C207" s="7">
        <v>5.9091338362642096</v>
      </c>
      <c r="D207" s="7"/>
      <c r="F207" s="7">
        <v>0.33246646459559498</v>
      </c>
      <c r="G207" s="7"/>
      <c r="I207" s="7">
        <v>7787.1367491758101</v>
      </c>
      <c r="J207" s="7"/>
      <c r="L207" s="7">
        <v>8.1525716316086996</v>
      </c>
      <c r="M207" s="7"/>
      <c r="O207" s="7">
        <v>1.1615682041447599</v>
      </c>
      <c r="P207" s="7"/>
      <c r="R207" s="7">
        <v>308132.77817385702</v>
      </c>
      <c r="S207" s="7"/>
      <c r="U207" s="7">
        <v>0.15052203903844499</v>
      </c>
      <c r="V207" s="7"/>
      <c r="X207" s="7">
        <v>0.73386173193385096</v>
      </c>
    </row>
    <row r="208" spans="1:24" s="6" customFormat="1">
      <c r="A208" s="6">
        <v>206</v>
      </c>
      <c r="C208" s="7">
        <v>5.2599824324134898</v>
      </c>
      <c r="D208" s="7"/>
      <c r="F208" s="7">
        <v>0.29487984172114201</v>
      </c>
      <c r="G208" s="7"/>
      <c r="I208" s="7">
        <v>7166.2718058976998</v>
      </c>
      <c r="J208" s="7"/>
      <c r="L208" s="7">
        <v>7.3303359392302401</v>
      </c>
      <c r="M208" s="7"/>
      <c r="O208" s="7">
        <v>1.0137806194258101</v>
      </c>
      <c r="P208" s="7"/>
      <c r="R208" s="7">
        <v>292101.07522335602</v>
      </c>
      <c r="S208" s="7"/>
      <c r="U208" s="7">
        <v>0.12953213853392301</v>
      </c>
      <c r="V208" s="7"/>
      <c r="X208" s="7">
        <v>0.63399513377485395</v>
      </c>
    </row>
    <row r="209" spans="1:24" s="6" customFormat="1">
      <c r="A209" s="6">
        <v>207</v>
      </c>
      <c r="C209" s="7">
        <v>4.6821428550292801</v>
      </c>
      <c r="D209" s="7"/>
      <c r="F209" s="7">
        <v>0.26154291962781501</v>
      </c>
      <c r="G209" s="7"/>
      <c r="I209" s="7">
        <v>6594.7722255037297</v>
      </c>
      <c r="J209" s="7"/>
      <c r="L209" s="7">
        <v>6.5910276402593997</v>
      </c>
      <c r="M209" s="7"/>
      <c r="O209" s="7">
        <v>0.88479728252214396</v>
      </c>
      <c r="P209" s="7"/>
      <c r="R209" s="7">
        <v>276751.04308850598</v>
      </c>
      <c r="S209" s="7"/>
      <c r="U209" s="7">
        <v>0.11146932957261101</v>
      </c>
      <c r="V209" s="7"/>
      <c r="X209" s="7">
        <v>0.54771993212927905</v>
      </c>
    </row>
    <row r="210" spans="1:24" s="6" customFormat="1">
      <c r="A210" s="6">
        <v>208</v>
      </c>
      <c r="C210" s="7">
        <v>4.1677824340737004</v>
      </c>
      <c r="D210" s="7"/>
      <c r="F210" s="7">
        <v>0.23197468732818799</v>
      </c>
      <c r="G210" s="7"/>
      <c r="I210" s="7">
        <v>6068.7317837124401</v>
      </c>
      <c r="J210" s="7"/>
      <c r="L210" s="7">
        <v>5.9262830107257898</v>
      </c>
      <c r="M210" s="7"/>
      <c r="O210" s="7">
        <v>0.77222436969920805</v>
      </c>
      <c r="P210" s="7"/>
      <c r="R210" s="7">
        <v>262070.973641502</v>
      </c>
      <c r="S210" s="7"/>
      <c r="U210" s="7">
        <v>9.5925351136527504E-2</v>
      </c>
      <c r="V210" s="7"/>
      <c r="X210" s="7">
        <v>0.47318424608606002</v>
      </c>
    </row>
    <row r="211" spans="1:24" s="6" customFormat="1">
      <c r="A211" s="6">
        <v>209</v>
      </c>
      <c r="C211" s="7">
        <v>3.70992752111253</v>
      </c>
      <c r="D211" s="7"/>
      <c r="F211" s="7">
        <v>0.20574882178856199</v>
      </c>
      <c r="G211" s="7"/>
      <c r="I211" s="7">
        <v>5584.5532964894801</v>
      </c>
      <c r="J211" s="7"/>
      <c r="L211" s="7">
        <v>5.3285818582449398</v>
      </c>
      <c r="M211" s="7"/>
      <c r="O211" s="7">
        <v>0.67397428955828698</v>
      </c>
      <c r="P211" s="7"/>
      <c r="R211" s="7">
        <v>248047.15191462601</v>
      </c>
      <c r="S211" s="7"/>
      <c r="U211" s="7">
        <v>8.2548901362195795E-2</v>
      </c>
      <c r="V211" s="7"/>
      <c r="X211" s="7">
        <v>0.408791452114869</v>
      </c>
    </row>
    <row r="212" spans="1:24" s="6" customFormat="1">
      <c r="A212" s="6">
        <v>210</v>
      </c>
      <c r="C212" s="7">
        <v>3.3023704571391699</v>
      </c>
      <c r="D212" s="7"/>
      <c r="F212" s="7">
        <v>0.18248826017390299</v>
      </c>
      <c r="G212" s="7"/>
      <c r="I212" s="7">
        <v>5138.9210530249102</v>
      </c>
      <c r="J212" s="7"/>
      <c r="L212" s="7">
        <v>4.7911624468187899</v>
      </c>
      <c r="M212" s="7"/>
      <c r="O212" s="7">
        <v>0.58822530954816499</v>
      </c>
      <c r="P212" s="7"/>
      <c r="R212" s="7">
        <v>234664.17980096</v>
      </c>
      <c r="S212" s="7"/>
      <c r="U212" s="7">
        <v>7.1037729051401294E-2</v>
      </c>
      <c r="V212" s="7"/>
      <c r="X212" s="7">
        <v>0.35316152983654298</v>
      </c>
    </row>
    <row r="213" spans="1:24" s="6" customFormat="1">
      <c r="A213" s="6">
        <v>211</v>
      </c>
      <c r="C213" s="7">
        <v>2.9395858298556599</v>
      </c>
      <c r="D213" s="7"/>
      <c r="F213" s="7">
        <v>0.16185773352524899</v>
      </c>
      <c r="G213" s="7"/>
      <c r="I213" s="7">
        <v>4728.7772650935603</v>
      </c>
      <c r="J213" s="7"/>
      <c r="L213" s="7">
        <v>4.3079450056060598</v>
      </c>
      <c r="M213" s="7"/>
      <c r="O213" s="7">
        <v>0.51338562938052801</v>
      </c>
      <c r="P213" s="7"/>
      <c r="R213" s="7">
        <v>221905.27279532899</v>
      </c>
      <c r="S213" s="7"/>
      <c r="U213" s="7">
        <v>6.1131754789551102E-2</v>
      </c>
      <c r="V213" s="7"/>
      <c r="X213" s="7">
        <v>0.305102031939745</v>
      </c>
    </row>
    <row r="214" spans="1:24" s="6" customFormat="1">
      <c r="A214" s="6">
        <v>212</v>
      </c>
      <c r="C214" s="7">
        <v>2.6166552553415601</v>
      </c>
      <c r="D214" s="7"/>
      <c r="F214" s="7">
        <v>0.143558940235085</v>
      </c>
      <c r="G214" s="7"/>
      <c r="I214" s="7">
        <v>4351.30610349167</v>
      </c>
      <c r="J214" s="7"/>
      <c r="L214" s="7">
        <v>3.8734629532453502</v>
      </c>
      <c r="M214" s="7"/>
      <c r="O214" s="7">
        <v>0.44806770598985002</v>
      </c>
      <c r="P214" s="7"/>
      <c r="R214" s="7">
        <v>209752.53011612801</v>
      </c>
      <c r="S214" s="7"/>
      <c r="U214" s="7">
        <v>5.26071483581853E-2</v>
      </c>
      <c r="V214" s="7"/>
      <c r="X214" s="7">
        <v>0.263582641827523</v>
      </c>
    </row>
    <row r="215" spans="1:24" s="6" customFormat="1">
      <c r="A215" s="6">
        <v>213</v>
      </c>
      <c r="C215" s="7">
        <v>2.3292002673568799</v>
      </c>
      <c r="D215" s="7"/>
      <c r="F215" s="7">
        <v>0.12732881235190199</v>
      </c>
      <c r="G215" s="7"/>
      <c r="I215" s="7">
        <v>4003.9204552705201</v>
      </c>
      <c r="J215" s="7"/>
      <c r="L215" s="7">
        <v>3.4828010176583799</v>
      </c>
      <c r="M215" s="7"/>
      <c r="O215" s="7">
        <v>0.39106020377669798</v>
      </c>
      <c r="P215" s="7"/>
      <c r="R215" s="7">
        <v>198187.17926033301</v>
      </c>
      <c r="S215" s="7"/>
      <c r="U215" s="7">
        <v>4.5271272587661497E-2</v>
      </c>
      <c r="V215" s="7"/>
      <c r="X215" s="7">
        <v>0.22771333460308801</v>
      </c>
    </row>
    <row r="216" spans="1:24" s="6" customFormat="1">
      <c r="A216" s="6">
        <v>214</v>
      </c>
      <c r="C216" s="7">
        <v>2.0733247768905101</v>
      </c>
      <c r="D216" s="7"/>
      <c r="F216" s="7">
        <v>0.112934310212619</v>
      </c>
      <c r="G216" s="7"/>
      <c r="I216" s="7">
        <v>3684.2227950900901</v>
      </c>
      <c r="J216" s="7"/>
      <c r="L216" s="7">
        <v>3.1315396776955602</v>
      </c>
      <c r="M216" s="7"/>
      <c r="O216" s="7">
        <v>0.341305754144829</v>
      </c>
      <c r="P216" s="7"/>
      <c r="R216" s="7">
        <v>187189.796080019</v>
      </c>
      <c r="S216" s="7"/>
      <c r="U216" s="7">
        <v>3.8958353532627103E-2</v>
      </c>
      <c r="V216" s="7"/>
      <c r="X216" s="7">
        <v>0.19672527053519501</v>
      </c>
    </row>
    <row r="217" spans="1:24" s="6" customFormat="1">
      <c r="A217" s="6">
        <v>215</v>
      </c>
      <c r="C217" s="7">
        <v>1.8455584524392501</v>
      </c>
      <c r="D217" s="7"/>
      <c r="F217" s="7">
        <v>0.10016680894780999</v>
      </c>
      <c r="G217" s="7"/>
      <c r="I217" s="7">
        <v>3390.0158816451999</v>
      </c>
      <c r="J217" s="7"/>
      <c r="L217" s="7">
        <v>2.8157051473697701</v>
      </c>
      <c r="M217" s="7"/>
      <c r="O217" s="7">
        <v>0.29788149246892298</v>
      </c>
      <c r="P217" s="7"/>
      <c r="R217" s="7">
        <v>176740.50134062799</v>
      </c>
      <c r="S217" s="7"/>
      <c r="U217" s="7">
        <v>3.3525744209525601E-2</v>
      </c>
      <c r="V217" s="7"/>
      <c r="X217" s="7">
        <v>0.169953857852914</v>
      </c>
    </row>
    <row r="218" spans="1:24" s="6" customFormat="1">
      <c r="A218" s="6">
        <v>216</v>
      </c>
      <c r="C218" s="7">
        <v>1.64281333646878</v>
      </c>
      <c r="D218" s="7"/>
      <c r="F218" s="7">
        <v>8.8842450547459803E-2</v>
      </c>
      <c r="G218" s="7"/>
      <c r="I218" s="7">
        <v>3119.2724367544802</v>
      </c>
      <c r="J218" s="7"/>
      <c r="L218" s="7">
        <v>2.53172442079872</v>
      </c>
      <c r="M218" s="7"/>
      <c r="O218" s="7">
        <v>0.25998202583699498</v>
      </c>
      <c r="P218" s="7"/>
      <c r="R218" s="7">
        <v>166819.134931162</v>
      </c>
      <c r="S218" s="7"/>
      <c r="U218" s="7">
        <v>2.8850693834028399E-2</v>
      </c>
      <c r="V218" s="7"/>
      <c r="X218" s="7">
        <v>0.14682559307299101</v>
      </c>
    </row>
    <row r="219" spans="1:24" s="6" customFormat="1">
      <c r="A219" s="6">
        <v>217</v>
      </c>
      <c r="C219" s="7">
        <v>1.4623409371696099</v>
      </c>
      <c r="D219" s="7"/>
      <c r="F219" s="7">
        <v>7.8798738420769898E-2</v>
      </c>
      <c r="G219" s="7"/>
      <c r="I219" s="7">
        <v>2870.12513845387</v>
      </c>
      <c r="J219" s="7"/>
      <c r="L219" s="7">
        <v>2.2763848511334102</v>
      </c>
      <c r="M219" s="7"/>
      <c r="O219" s="7">
        <v>0.22690461067266901</v>
      </c>
      <c r="P219" s="7"/>
      <c r="R219" s="7">
        <v>157405.409229018</v>
      </c>
      <c r="S219" s="7"/>
      <c r="U219" s="7">
        <v>2.4827565611912399E-2</v>
      </c>
      <c r="V219" s="7"/>
      <c r="X219" s="7">
        <v>0.12684488185864501</v>
      </c>
    </row>
    <row r="220" spans="1:24" s="6" customFormat="1">
      <c r="A220" s="6">
        <v>218</v>
      </c>
      <c r="C220" s="7">
        <v>1.30169443975011</v>
      </c>
      <c r="D220" s="7"/>
      <c r="F220" s="7">
        <v>6.9890395347151704E-2</v>
      </c>
      <c r="G220" s="7"/>
      <c r="I220" s="7">
        <v>2640.8553022526298</v>
      </c>
      <c r="J220" s="7"/>
      <c r="L220" s="7">
        <v>2.0467978061931702</v>
      </c>
      <c r="M220" s="7"/>
      <c r="O220" s="7">
        <v>0.19803562884558501</v>
      </c>
      <c r="P220" s="7"/>
      <c r="R220" s="7">
        <v>148479.04319611401</v>
      </c>
      <c r="S220" s="7"/>
      <c r="U220" s="7">
        <v>2.1365449567597498E-2</v>
      </c>
      <c r="V220" s="7"/>
      <c r="X220" s="7">
        <v>0.109583340775025</v>
      </c>
    </row>
    <row r="221" spans="1:24" s="6" customFormat="1">
      <c r="A221" s="6">
        <v>219</v>
      </c>
      <c r="C221" s="7">
        <v>1.15869585717991</v>
      </c>
      <c r="D221" s="7"/>
      <c r="F221" s="7">
        <v>6.1989229345593297E-2</v>
      </c>
      <c r="G221" s="7"/>
      <c r="I221" s="7">
        <v>2429.8820110688198</v>
      </c>
      <c r="J221" s="7"/>
      <c r="L221" s="7">
        <v>1.8403659896473099</v>
      </c>
      <c r="M221" s="7"/>
      <c r="O221" s="7">
        <v>0.172839362280925</v>
      </c>
      <c r="P221" s="7"/>
      <c r="R221" s="7">
        <v>140019.87865524899</v>
      </c>
      <c r="S221" s="7"/>
      <c r="U221" s="7">
        <v>1.8386110455663601E-2</v>
      </c>
      <c r="V221" s="7"/>
      <c r="X221" s="7">
        <v>9.4670624840655804E-2</v>
      </c>
    </row>
    <row r="222" spans="1:24" s="6" customFormat="1">
      <c r="A222" s="6">
        <v>220</v>
      </c>
      <c r="C222" s="7">
        <v>1.0314064470881401</v>
      </c>
      <c r="D222" s="7"/>
      <c r="F222" s="7">
        <v>5.4981163005470401E-2</v>
      </c>
      <c r="G222" s="7"/>
      <c r="I222" s="7">
        <v>2235.7470736972</v>
      </c>
      <c r="J222" s="7"/>
      <c r="L222" s="7">
        <v>1.6547540580511</v>
      </c>
      <c r="M222" s="7"/>
      <c r="O222" s="7">
        <v>0.15084915735277801</v>
      </c>
      <c r="P222" s="7"/>
      <c r="R222" s="7">
        <v>132007.98013660399</v>
      </c>
      <c r="S222" s="7"/>
      <c r="U222" s="7">
        <v>1.58222226165203E-2</v>
      </c>
      <c r="V222" s="7"/>
      <c r="X222" s="7">
        <v>8.1787447615015399E-2</v>
      </c>
    </row>
    <row r="223" spans="1:24" s="6" customFormat="1">
      <c r="A223" s="6">
        <v>221</v>
      </c>
      <c r="C223" s="7">
        <v>0.91810049333999</v>
      </c>
      <c r="D223" s="7"/>
      <c r="F223" s="7">
        <v>4.87653007785918E-2</v>
      </c>
      <c r="G223" s="7"/>
      <c r="I223" s="7">
        <v>2057.1091367305398</v>
      </c>
      <c r="J223" s="7"/>
      <c r="L223" s="7">
        <v>1.48786220366614</v>
      </c>
      <c r="M223" s="7"/>
      <c r="O223" s="7">
        <v>0.13165724357870201</v>
      </c>
      <c r="P223" s="7"/>
      <c r="R223" s="7">
        <v>124423.71973168</v>
      </c>
      <c r="S223" s="7"/>
      <c r="U223" s="7">
        <v>1.36158590488586E-2</v>
      </c>
      <c r="V223" s="7"/>
      <c r="X223" s="7">
        <v>7.0657878570570598E-2</v>
      </c>
    </row>
    <row r="224" spans="1:24" s="6" customFormat="1">
      <c r="A224" s="6">
        <v>222</v>
      </c>
      <c r="C224" s="7">
        <v>0.81724184629208896</v>
      </c>
      <c r="D224" s="7"/>
      <c r="F224" s="7">
        <v>4.3252171683252197E-2</v>
      </c>
      <c r="G224" s="7"/>
      <c r="I224" s="7">
        <v>1892.73364363418</v>
      </c>
      <c r="J224" s="7"/>
      <c r="L224" s="7">
        <v>1.33780240967037</v>
      </c>
      <c r="M224" s="7"/>
      <c r="O224" s="7">
        <v>0.11490624614556</v>
      </c>
      <c r="P224" s="7"/>
      <c r="R224" s="7">
        <v>117247.848392577</v>
      </c>
      <c r="S224" s="7"/>
      <c r="U224" s="7">
        <v>1.1717167882404801E-2</v>
      </c>
      <c r="V224" s="7"/>
      <c r="X224" s="7">
        <v>6.1042690036280697E-2</v>
      </c>
    </row>
    <row r="225" spans="1:24" s="6" customFormat="1">
      <c r="A225" s="6">
        <v>223</v>
      </c>
      <c r="C225" s="7">
        <v>0.72746310292490202</v>
      </c>
      <c r="D225" s="7"/>
      <c r="F225" s="7">
        <v>3.8362364326328897E-2</v>
      </c>
      <c r="G225" s="7"/>
      <c r="I225" s="7">
        <v>1741.4830871712199</v>
      </c>
      <c r="J225" s="7"/>
      <c r="L225" s="7">
        <v>1.20287705629026</v>
      </c>
      <c r="M225" s="7"/>
      <c r="O225" s="7">
        <v>0.100286627766485</v>
      </c>
      <c r="P225" s="7"/>
      <c r="R225" s="7">
        <v>110461.555016646</v>
      </c>
      <c r="S225" s="7"/>
      <c r="U225" s="7">
        <v>1.00832448657388E-2</v>
      </c>
      <c r="V225" s="7"/>
      <c r="X225" s="7">
        <v>5.2735210813319298E-2</v>
      </c>
    </row>
    <row r="226" spans="1:24" s="6" customFormat="1">
      <c r="A226" s="6">
        <v>224</v>
      </c>
      <c r="C226" s="7">
        <v>0.64754700474536397</v>
      </c>
      <c r="D226" s="7"/>
      <c r="F226" s="7">
        <v>3.4025364284405099E-2</v>
      </c>
      <c r="G226" s="7"/>
      <c r="I226" s="7">
        <v>1602.3106208762499</v>
      </c>
      <c r="J226" s="7"/>
      <c r="L226" s="7">
        <v>1.0815597309306499</v>
      </c>
      <c r="M226" s="7"/>
      <c r="O226" s="7">
        <v>8.7527146862874494E-2</v>
      </c>
      <c r="P226" s="7"/>
      <c r="R226" s="7">
        <v>104046.514548494</v>
      </c>
      <c r="S226" s="7"/>
      <c r="U226" s="7">
        <v>8.67716709392298E-3</v>
      </c>
      <c r="V226" s="7"/>
      <c r="X226" s="7">
        <v>4.5558916884273902E-2</v>
      </c>
    </row>
    <row r="227" spans="1:24" s="6" customFormat="1">
      <c r="A227" s="6">
        <v>225</v>
      </c>
      <c r="C227" s="7">
        <v>0.576410355051583</v>
      </c>
      <c r="D227" s="7"/>
      <c r="F227" s="7">
        <v>3.0178699596598999E-2</v>
      </c>
      <c r="G227" s="7"/>
      <c r="I227" s="7">
        <v>1474.25384544344</v>
      </c>
      <c r="J227" s="7"/>
      <c r="L227" s="7">
        <v>0.97247797702005501</v>
      </c>
      <c r="M227" s="7"/>
      <c r="O227" s="7">
        <v>7.6391081962302904E-2</v>
      </c>
      <c r="P227" s="7"/>
      <c r="R227" s="7">
        <v>97984.926269716205</v>
      </c>
      <c r="S227" s="7"/>
      <c r="U227" s="7">
        <v>7.4671617543174001E-3</v>
      </c>
      <c r="V227" s="7"/>
      <c r="X227" s="7">
        <v>3.9360275285085601E-2</v>
      </c>
    </row>
    <row r="228" spans="1:24" s="6" customFormat="1">
      <c r="A228" s="6">
        <v>226</v>
      </c>
      <c r="C228" s="7">
        <v>0.51308846230087202</v>
      </c>
      <c r="D228" s="7"/>
      <c r="F228" s="7">
        <v>2.6766921430581E-2</v>
      </c>
      <c r="G228" s="7"/>
      <c r="I228" s="7">
        <v>1356.4261134263099</v>
      </c>
      <c r="J228" s="7"/>
      <c r="L228" s="7">
        <v>0.87439776732415198</v>
      </c>
      <c r="M228" s="7"/>
      <c r="O228" s="7">
        <v>6.6671942058405903E-2</v>
      </c>
      <c r="P228" s="7"/>
      <c r="R228" s="7">
        <v>92259.5434004579</v>
      </c>
      <c r="S228" s="7"/>
      <c r="U228" s="7">
        <v>6.4258879032546802E-3</v>
      </c>
      <c r="V228" s="7"/>
      <c r="X228" s="7">
        <v>3.4003515896630802E-2</v>
      </c>
    </row>
    <row r="229" spans="1:24" s="6" customFormat="1">
      <c r="A229" s="6">
        <v>227</v>
      </c>
      <c r="C229" s="7">
        <v>0.45672276920603599</v>
      </c>
      <c r="D229" s="7"/>
      <c r="F229" s="7">
        <v>2.3740838683528099E-2</v>
      </c>
      <c r="G229" s="7"/>
      <c r="I229" s="7">
        <v>1248.00935605729</v>
      </c>
      <c r="J229" s="7"/>
      <c r="L229" s="7">
        <v>0.78620953409501304</v>
      </c>
      <c r="M229" s="7"/>
      <c r="O229" s="7">
        <v>5.8189339928542597E-2</v>
      </c>
      <c r="P229" s="7"/>
      <c r="R229" s="7">
        <v>86853.695006731199</v>
      </c>
      <c r="S229" s="7"/>
      <c r="U229" s="7">
        <v>5.5298170070948501E-3</v>
      </c>
      <c r="V229" s="7"/>
      <c r="X229" s="7">
        <v>2.9375992047785002E-2</v>
      </c>
    </row>
    <row r="230" spans="1:24" s="6" customFormat="1">
      <c r="A230" s="6">
        <v>228</v>
      </c>
      <c r="C230" s="7">
        <v>0.40654917682762198</v>
      </c>
      <c r="D230" s="7"/>
      <c r="F230" s="7">
        <v>2.1056883898315101E-2</v>
      </c>
      <c r="G230" s="7"/>
      <c r="I230" s="7">
        <v>1148.2546165296601</v>
      </c>
      <c r="J230" s="7"/>
      <c r="L230" s="7">
        <v>0.70691561213834597</v>
      </c>
      <c r="M230" s="7"/>
      <c r="O230" s="7">
        <v>5.0785808631786902E-2</v>
      </c>
      <c r="P230" s="7"/>
      <c r="R230" s="7">
        <v>81751.3011685565</v>
      </c>
      <c r="S230" s="7"/>
      <c r="U230" s="7">
        <v>4.7587007736434404E-3</v>
      </c>
      <c r="V230" s="7"/>
      <c r="X230" s="7">
        <v>2.5378395267982301E-2</v>
      </c>
    </row>
    <row r="231" spans="1:24" s="6" customFormat="1">
      <c r="A231" s="6">
        <v>229</v>
      </c>
      <c r="C231" s="7">
        <v>0.36188742990074402</v>
      </c>
      <c r="D231" s="7"/>
      <c r="F231" s="7">
        <v>1.8676355608528102E-2</v>
      </c>
      <c r="G231" s="7"/>
      <c r="I231" s="7">
        <v>1056.46991524032</v>
      </c>
      <c r="J231" s="7"/>
      <c r="L231" s="7">
        <v>0.63561895501494603</v>
      </c>
      <c r="M231" s="7"/>
      <c r="O231" s="7">
        <v>4.4324180581307999E-2</v>
      </c>
      <c r="P231" s="7"/>
      <c r="R231" s="7">
        <v>76936.8823080484</v>
      </c>
      <c r="S231" s="7"/>
      <c r="U231" s="7">
        <v>4.0951142771413302E-3</v>
      </c>
      <c r="V231" s="7"/>
      <c r="X231" s="7">
        <v>2.1924825207550801E-2</v>
      </c>
    </row>
    <row r="232" spans="1:24" s="6" customFormat="1">
      <c r="A232" s="6">
        <v>230</v>
      </c>
      <c r="C232" s="7">
        <v>0.32213202593534201</v>
      </c>
      <c r="D232" s="7"/>
      <c r="F232" s="7">
        <v>1.6564908051989801E-2</v>
      </c>
      <c r="G232" s="7"/>
      <c r="I232" s="7">
        <v>972.019013655805</v>
      </c>
      <c r="J232" s="7"/>
      <c r="L232" s="7">
        <v>0.57151299015702195</v>
      </c>
      <c r="M232" s="7"/>
      <c r="O232" s="7">
        <v>3.86847948764069E-2</v>
      </c>
      <c r="P232" s="7"/>
      <c r="R232" s="7">
        <v>72395.563270774306</v>
      </c>
      <c r="S232" s="7"/>
      <c r="U232" s="7">
        <v>3.5240627547905999E-3</v>
      </c>
      <c r="V232" s="7"/>
      <c r="X232" s="7">
        <v>1.89412478182855E-2</v>
      </c>
    </row>
    <row r="233" spans="1:24" s="6" customFormat="1">
      <c r="A233" s="6">
        <v>231</v>
      </c>
      <c r="C233" s="7">
        <v>0.28674397291517101</v>
      </c>
      <c r="D233" s="7"/>
      <c r="F233" s="7">
        <v>1.4692202688212801E-2</v>
      </c>
      <c r="G233" s="7"/>
      <c r="I233" s="7">
        <v>894.31628223280802</v>
      </c>
      <c r="J233" s="7"/>
      <c r="L233" s="7">
        <v>0.51387249413463898</v>
      </c>
      <c r="M233" s="7"/>
      <c r="O233" s="7">
        <v>3.3762903508687603E-2</v>
      </c>
      <c r="P233" s="7"/>
      <c r="R233" s="7">
        <v>68113.073151808203</v>
      </c>
      <c r="S233" s="7"/>
      <c r="U233" s="7">
        <v>3.03264264923255E-3</v>
      </c>
      <c r="V233" s="7"/>
      <c r="X233" s="7">
        <v>1.6363655280860201E-2</v>
      </c>
    </row>
    <row r="234" spans="1:24" s="6" customFormat="1">
      <c r="A234" s="6">
        <v>232</v>
      </c>
      <c r="C234" s="7">
        <v>0.25524347622110399</v>
      </c>
      <c r="D234" s="7"/>
      <c r="F234" s="7">
        <v>1.30312139207095E-2</v>
      </c>
      <c r="G234" s="7"/>
      <c r="I234" s="7">
        <v>822.82291759548298</v>
      </c>
      <c r="J234" s="7"/>
      <c r="L234" s="7">
        <v>0.46204538652682903</v>
      </c>
      <c r="M234" s="7"/>
      <c r="O234" s="7">
        <v>2.9467227646368398E-2</v>
      </c>
      <c r="P234" s="7"/>
      <c r="R234" s="7">
        <v>64075.7418284753</v>
      </c>
      <c r="S234" s="7"/>
      <c r="U234" s="7">
        <v>2.60974969841367E-3</v>
      </c>
      <c r="V234" s="7"/>
      <c r="X234" s="7">
        <v>1.4136760536789099E-2</v>
      </c>
    </row>
    <row r="235" spans="1:24" s="6" customFormat="1">
      <c r="A235" s="6">
        <v>233</v>
      </c>
      <c r="C235" s="7">
        <v>0.227203520952351</v>
      </c>
      <c r="D235" s="7"/>
      <c r="F235" s="7">
        <v>1.1558004067681701E-2</v>
      </c>
      <c r="G235" s="7"/>
      <c r="I235" s="7">
        <v>757.042789473997</v>
      </c>
      <c r="J235" s="7"/>
      <c r="L235" s="7">
        <v>0.415445352303561</v>
      </c>
      <c r="M235" s="7"/>
      <c r="O235" s="7">
        <v>2.5718135983974402E-2</v>
      </c>
      <c r="P235" s="7"/>
      <c r="R235" s="7">
        <v>60270.492539656101</v>
      </c>
      <c r="S235" s="7"/>
      <c r="U235" s="7">
        <v>2.2458279484366701E-3</v>
      </c>
      <c r="V235" s="7"/>
      <c r="X235" s="7">
        <v>1.22129397464257E-2</v>
      </c>
    </row>
    <row r="236" spans="1:24" s="6" customFormat="1">
      <c r="A236" s="6">
        <v>234</v>
      </c>
      <c r="C236" s="7">
        <v>0.20224395201460399</v>
      </c>
      <c r="D236" s="7"/>
      <c r="F236" s="7">
        <v>1.02513512918014E-2</v>
      </c>
      <c r="G236" s="7"/>
      <c r="I236" s="7">
        <v>696.519963269806</v>
      </c>
      <c r="J236" s="7"/>
      <c r="L236" s="7">
        <v>0.373545209501155</v>
      </c>
      <c r="M236" s="7"/>
      <c r="O236" s="7">
        <v>2.2446052101644801E-2</v>
      </c>
      <c r="P236" s="7"/>
      <c r="R236" s="7">
        <v>56684.832190093301</v>
      </c>
      <c r="S236" s="7"/>
      <c r="U236" s="7">
        <v>1.9326539694332499E-3</v>
      </c>
      <c r="V236" s="7"/>
      <c r="X236" s="7">
        <v>1.05509487969234E-2</v>
      </c>
    </row>
    <row r="237" spans="1:24" s="6" customFormat="1">
      <c r="A237" s="6">
        <v>235</v>
      </c>
      <c r="C237" s="7">
        <v>0.18002622773637</v>
      </c>
      <c r="D237" s="7"/>
      <c r="F237" s="7">
        <v>9.0924162659331408E-3</v>
      </c>
      <c r="G237" s="7"/>
      <c r="I237" s="7">
        <v>640.83446466018404</v>
      </c>
      <c r="J237" s="7"/>
      <c r="L237" s="7">
        <v>0.33587094542634099</v>
      </c>
      <c r="M237" s="7"/>
      <c r="O237" s="7">
        <v>1.9590250942811301E-2</v>
      </c>
      <c r="P237" s="7"/>
      <c r="R237" s="7">
        <v>53306.839844456801</v>
      </c>
      <c r="S237" s="7"/>
      <c r="U237" s="7">
        <v>1.6631511315127101E-3</v>
      </c>
      <c r="V237" s="7"/>
      <c r="X237" s="7">
        <v>9.1151294373572993E-3</v>
      </c>
    </row>
    <row r="238" spans="1:24" s="6" customFormat="1">
      <c r="A238" s="6">
        <v>236</v>
      </c>
      <c r="C238" s="7">
        <v>0.16024929088670201</v>
      </c>
      <c r="D238" s="7"/>
      <c r="F238" s="7">
        <v>8.0644840649470306E-3</v>
      </c>
      <c r="G238" s="7"/>
      <c r="I238" s="7">
        <v>589.59979379790502</v>
      </c>
      <c r="J238" s="7"/>
      <c r="L238" s="7">
        <v>0.30199635525194501</v>
      </c>
      <c r="M238" s="7"/>
      <c r="O238" s="7">
        <v>1.7097760049529401E-2</v>
      </c>
      <c r="P238" s="7"/>
      <c r="R238" s="7">
        <v>50125.153782030597</v>
      </c>
      <c r="S238" s="7"/>
      <c r="U238" s="7">
        <v>1.43122966035366E-3</v>
      </c>
      <c r="V238" s="7"/>
      <c r="X238" s="7">
        <v>7.8747066289122907E-3</v>
      </c>
    </row>
    <row r="239" spans="1:24" s="6" customFormat="1">
      <c r="A239" s="6">
        <v>237</v>
      </c>
      <c r="C239" s="7">
        <v>0.14264504380495399</v>
      </c>
      <c r="D239" s="7"/>
      <c r="F239" s="7">
        <v>7.15275474166914E-3</v>
      </c>
      <c r="G239" s="7"/>
      <c r="I239" s="7">
        <v>542.46048821053103</v>
      </c>
      <c r="J239" s="7"/>
      <c r="L239" s="7">
        <v>0.27153821971197001</v>
      </c>
      <c r="M239" s="7"/>
      <c r="O239" s="7">
        <v>1.49224273377743E-2</v>
      </c>
      <c r="P239" s="7"/>
      <c r="R239" s="7">
        <v>47128.954090736202</v>
      </c>
      <c r="S239" s="7"/>
      <c r="U239" s="7">
        <v>1.2316489638583201E-3</v>
      </c>
      <c r="V239" s="7"/>
      <c r="X239" s="7">
        <v>6.80309408515338E-3</v>
      </c>
    </row>
    <row r="240" spans="1:24" s="6" customFormat="1">
      <c r="A240" s="6">
        <v>238</v>
      </c>
      <c r="C240" s="7">
        <v>0.12697466169390001</v>
      </c>
      <c r="D240" s="7"/>
      <c r="F240" s="7">
        <v>6.3441128259562702E-3</v>
      </c>
      <c r="G240" s="7"/>
      <c r="I240" s="7">
        <v>499.08930188004501</v>
      </c>
      <c r="J240" s="7"/>
      <c r="L240" s="7">
        <v>0.24415196917158299</v>
      </c>
      <c r="M240" s="7"/>
      <c r="O240" s="7">
        <v>1.30238983840228E-2</v>
      </c>
      <c r="P240" s="7"/>
      <c r="R240" s="7">
        <v>44307.945758226997</v>
      </c>
      <c r="S240" s="7"/>
      <c r="U240" s="7">
        <v>1.05989920592464E-3</v>
      </c>
      <c r="V240" s="7"/>
      <c r="X240" s="7">
        <v>5.8773225431691598E-3</v>
      </c>
    </row>
    <row r="241" spans="1:24" s="6" customFormat="1">
      <c r="A241" s="6">
        <v>239</v>
      </c>
      <c r="C241" s="7">
        <v>0.11302576834195099</v>
      </c>
      <c r="D241" s="7"/>
      <c r="F241" s="7">
        <v>5.6268887041196498E-3</v>
      </c>
      <c r="G241" s="7"/>
      <c r="I241" s="7">
        <v>459.18499160752202</v>
      </c>
      <c r="J241" s="7"/>
      <c r="L241" s="7">
        <v>0.21952778555574001</v>
      </c>
      <c r="M241" s="7"/>
      <c r="O241" s="7">
        <v>1.13668479511132E-2</v>
      </c>
      <c r="P241" s="7"/>
      <c r="R241" s="7">
        <v>41652.343448051302</v>
      </c>
      <c r="S241" s="7"/>
      <c r="U241" s="7">
        <v>9.1209943154860705E-4</v>
      </c>
      <c r="V241" s="7"/>
      <c r="X241" s="7">
        <v>5.0775164922646897E-3</v>
      </c>
    </row>
    <row r="242" spans="1:24" s="6" customFormat="1">
      <c r="A242" s="6">
        <v>240</v>
      </c>
      <c r="C242" s="7">
        <v>0.100609229403716</v>
      </c>
      <c r="D242" s="7"/>
      <c r="F242" s="7">
        <v>4.9907498983616204E-3</v>
      </c>
      <c r="G242" s="7"/>
      <c r="I242" s="7">
        <v>422.47062488974598</v>
      </c>
      <c r="J242" s="7"/>
      <c r="L242" s="7">
        <v>0.19738709778306099</v>
      </c>
      <c r="M242" s="7"/>
      <c r="O242" s="7">
        <v>9.9206429642042897E-3</v>
      </c>
      <c r="P242" s="7"/>
      <c r="R242" s="7">
        <v>39152.855051823397</v>
      </c>
      <c r="S242" s="7"/>
      <c r="U242" s="7">
        <v>7.8490988760041296E-4</v>
      </c>
      <c r="V242" s="7"/>
      <c r="X242" s="7">
        <v>4.38652078327434E-3</v>
      </c>
    </row>
    <row r="243" spans="1:24" s="6" customFormat="1">
      <c r="A243" s="6">
        <v>241</v>
      </c>
      <c r="C243" s="7">
        <v>8.9556748338994505E-2</v>
      </c>
      <c r="D243" s="7"/>
      <c r="F243" s="7">
        <v>4.4265341236035304E-3</v>
      </c>
      <c r="G243" s="7"/>
      <c r="I243" s="7">
        <v>388.69150593124903</v>
      </c>
      <c r="J243" s="7"/>
      <c r="L243" s="7">
        <v>0.17747943048908199</v>
      </c>
      <c r="M243" s="7"/>
      <c r="O243" s="7">
        <v>8.6584479235600094E-3</v>
      </c>
      <c r="P243" s="7"/>
      <c r="R243" s="7">
        <v>36800.662938149602</v>
      </c>
      <c r="S243" s="7"/>
      <c r="U243" s="7">
        <v>6.7545654646882099E-4</v>
      </c>
      <c r="V243" s="7"/>
      <c r="X243" s="7">
        <v>3.7896096696633502E-3</v>
      </c>
    </row>
    <row r="244" spans="1:24" s="6" customFormat="1">
      <c r="A244" s="6">
        <v>242</v>
      </c>
      <c r="C244" s="7">
        <v>7.9718516250330496E-2</v>
      </c>
      <c r="D244" s="7"/>
      <c r="F244" s="7">
        <v>3.9261023176633903E-3</v>
      </c>
      <c r="G244" s="7"/>
      <c r="I244" s="7">
        <v>357.61272857969198</v>
      </c>
      <c r="J244" s="7"/>
      <c r="L244" s="7">
        <v>0.15957957031020401</v>
      </c>
      <c r="M244" s="7"/>
      <c r="O244" s="7">
        <v>7.5564858495317704E-3</v>
      </c>
      <c r="P244" s="7"/>
      <c r="R244" s="7">
        <v>34587.404574598098</v>
      </c>
      <c r="S244" s="7"/>
      <c r="U244" s="7">
        <v>5.8126615044547703E-4</v>
      </c>
      <c r="V244" s="7"/>
      <c r="X244" s="7">
        <v>3.27392521491718E-3</v>
      </c>
    </row>
    <row r="245" spans="1:24" s="6" customFormat="1">
      <c r="A245" s="6">
        <v>243</v>
      </c>
      <c r="C245" s="7">
        <v>7.0961060204627502E-2</v>
      </c>
      <c r="D245" s="7"/>
      <c r="F245" s="7">
        <v>3.4822449709281298E-3</v>
      </c>
      <c r="G245" s="7"/>
      <c r="I245" s="7">
        <v>329.01842731099498</v>
      </c>
      <c r="J245" s="7"/>
      <c r="L245" s="7">
        <v>0.143485017937142</v>
      </c>
      <c r="M245" s="7"/>
      <c r="O245" s="7">
        <v>6.5951332503253199E-3</v>
      </c>
      <c r="P245" s="7"/>
      <c r="R245" s="7">
        <v>32505.154016227702</v>
      </c>
      <c r="S245" s="7"/>
      <c r="U245" s="7">
        <v>5.0021032468744301E-4</v>
      </c>
      <c r="V245" s="7"/>
      <c r="X245" s="7">
        <v>2.8283882728701898E-3</v>
      </c>
    </row>
    <row r="246" spans="1:24" s="6" customFormat="1">
      <c r="A246" s="6">
        <v>244</v>
      </c>
      <c r="C246" s="7">
        <v>6.3165516899451699E-2</v>
      </c>
      <c r="D246" s="7"/>
      <c r="F246" s="7">
        <v>3.0885710271402198E-3</v>
      </c>
      <c r="G246" s="7"/>
      <c r="I246" s="7">
        <v>302.71030244376499</v>
      </c>
      <c r="J246" s="7"/>
      <c r="L246" s="7">
        <v>0.12901369726693901</v>
      </c>
      <c r="M246" s="7"/>
      <c r="O246" s="7">
        <v>5.7563191133375704E-3</v>
      </c>
      <c r="P246" s="7"/>
      <c r="R246" s="7">
        <v>30546.404149674199</v>
      </c>
      <c r="S246" s="7"/>
      <c r="U246" s="7">
        <v>4.3045749004328202E-4</v>
      </c>
      <c r="V246" s="7"/>
      <c r="X246" s="7">
        <v>2.4434909732655098E-3</v>
      </c>
    </row>
    <row r="247" spans="1:24" s="6" customFormat="1">
      <c r="A247" s="6">
        <v>245</v>
      </c>
      <c r="C247" s="7">
        <v>5.6226294092429803E-2</v>
      </c>
      <c r="D247" s="7"/>
      <c r="F247" s="7">
        <v>2.73940209324703E-3</v>
      </c>
      <c r="G247" s="7"/>
      <c r="I247" s="7">
        <v>278.50555061892601</v>
      </c>
      <c r="J247" s="7"/>
      <c r="L247" s="7">
        <v>0.11600189566472301</v>
      </c>
      <c r="M247" s="7"/>
      <c r="O247" s="7">
        <v>5.0240009246489596E-3</v>
      </c>
      <c r="P247" s="7"/>
      <c r="R247" s="7">
        <v>28704.048909314799</v>
      </c>
      <c r="S247" s="7"/>
      <c r="U247" s="7">
        <v>3.7043147857125202E-4</v>
      </c>
      <c r="V247" s="7"/>
      <c r="X247" s="7">
        <v>2.11097057693653E-3</v>
      </c>
    </row>
    <row r="248" spans="1:24" s="6" customFormat="1">
      <c r="A248" s="6">
        <v>246</v>
      </c>
      <c r="C248" s="7">
        <v>5.0049493773987402E-2</v>
      </c>
      <c r="D248" s="7"/>
      <c r="F248" s="7">
        <v>2.42970511233608E-3</v>
      </c>
      <c r="G248" s="7"/>
      <c r="I248" s="7">
        <v>256.23600833798702</v>
      </c>
      <c r="J248" s="7"/>
      <c r="L248" s="7">
        <v>0.104302411924818</v>
      </c>
      <c r="M248" s="7"/>
      <c r="O248" s="7">
        <v>4.3848594903852399E-3</v>
      </c>
      <c r="P248" s="7"/>
      <c r="R248" s="7">
        <v>26971.365280927599</v>
      </c>
      <c r="S248" s="7"/>
      <c r="U248" s="7">
        <v>3.1877591535832102E-4</v>
      </c>
      <c r="V248" s="7"/>
      <c r="X248" s="7">
        <v>1.82362867693043E-3</v>
      </c>
    </row>
    <row r="249" spans="1:24" s="6" customFormat="1">
      <c r="A249" s="6">
        <v>247</v>
      </c>
      <c r="C249" s="7">
        <v>4.4551248027213497E-2</v>
      </c>
      <c r="D249" s="7"/>
      <c r="F249" s="7">
        <v>2.15501995914763E-3</v>
      </c>
      <c r="G249" s="7"/>
      <c r="I249" s="7">
        <v>235.74697542118199</v>
      </c>
      <c r="J249" s="7"/>
      <c r="L249" s="7">
        <v>9.37828909722912E-2</v>
      </c>
      <c r="M249" s="7"/>
      <c r="O249" s="7">
        <v>3.8269862958070599E-3</v>
      </c>
      <c r="P249" s="7"/>
      <c r="R249" s="7">
        <v>25341.995555753601</v>
      </c>
      <c r="S249" s="7"/>
      <c r="U249" s="7">
        <v>2.7432356682122801E-4</v>
      </c>
      <c r="V249" s="7"/>
      <c r="X249" s="7">
        <v>1.5755241891798799E-3</v>
      </c>
    </row>
    <row r="250" spans="1:24" s="6" customFormat="1">
      <c r="A250" s="6">
        <v>248</v>
      </c>
      <c r="C250" s="7">
        <v>3.96570134609582E-2</v>
      </c>
      <c r="D250" s="7"/>
      <c r="F250" s="7">
        <v>1.91139018007373E-3</v>
      </c>
      <c r="G250" s="7"/>
      <c r="I250" s="7">
        <v>216.89610841822</v>
      </c>
      <c r="J250" s="7"/>
      <c r="L250" s="7">
        <v>8.4324326519123999E-2</v>
      </c>
      <c r="M250" s="7"/>
      <c r="O250" s="7">
        <v>3.3400469381252699E-3</v>
      </c>
      <c r="P250" s="7"/>
      <c r="R250" s="7">
        <v>23809.9302204591</v>
      </c>
      <c r="S250" s="7"/>
      <c r="U250" s="7">
        <v>2.3606996557656E-4</v>
      </c>
      <c r="V250" s="7"/>
      <c r="X250" s="7">
        <v>1.36117037745801E-3</v>
      </c>
    </row>
    <row r="251" spans="1:24" s="6" customFormat="1">
      <c r="A251" s="6">
        <v>249</v>
      </c>
      <c r="C251" s="7">
        <v>3.5300475309894497E-2</v>
      </c>
      <c r="D251" s="7"/>
      <c r="F251" s="7">
        <v>1.69530390665433E-3</v>
      </c>
      <c r="G251" s="7"/>
      <c r="I251" s="7">
        <v>199.55240272033899</v>
      </c>
      <c r="J251" s="7"/>
      <c r="L251" s="7">
        <v>7.5819714761395804E-2</v>
      </c>
      <c r="M251" s="7"/>
      <c r="O251" s="7">
        <v>2.9150867038260199E-3</v>
      </c>
      <c r="P251" s="7"/>
      <c r="R251" s="7">
        <v>22369.491443937201</v>
      </c>
      <c r="S251" s="7"/>
      <c r="U251" s="7">
        <v>2.03150714368139E-4</v>
      </c>
      <c r="V251" s="7"/>
      <c r="X251" s="7">
        <v>1.17595410728698E-3</v>
      </c>
    </row>
    <row r="252" spans="1:24" s="6" customFormat="1">
      <c r="A252" s="6">
        <v>250</v>
      </c>
      <c r="C252" s="7">
        <v>3.1422525339536898E-2</v>
      </c>
      <c r="D252" s="7"/>
      <c r="F252" s="7">
        <v>1.5036459721880699E-3</v>
      </c>
      <c r="G252" s="7"/>
      <c r="I252" s="7">
        <v>183.59550317528601</v>
      </c>
      <c r="J252" s="7"/>
      <c r="L252" s="7">
        <v>6.8172843869801297E-2</v>
      </c>
      <c r="M252" s="7"/>
      <c r="O252" s="7">
        <v>2.5441990890227402E-3</v>
      </c>
      <c r="P252" s="7"/>
      <c r="R252" s="7">
        <v>21015.316979138799</v>
      </c>
      <c r="S252" s="7"/>
      <c r="U252" s="7">
        <v>1.7482195415846101E-4</v>
      </c>
      <c r="V252" s="7"/>
      <c r="X252" s="7">
        <v>1.0159442853579399E-3</v>
      </c>
    </row>
    <row r="253" spans="1:24" s="6" customFormat="1">
      <c r="A253" s="6">
        <v>251</v>
      </c>
      <c r="C253" s="7">
        <v>0</v>
      </c>
      <c r="D253" s="7"/>
      <c r="F253" s="7">
        <v>1.3336549365472899E-3</v>
      </c>
      <c r="G253" s="7"/>
      <c r="I253" s="7">
        <v>168.91447415455301</v>
      </c>
      <c r="J253" s="7"/>
      <c r="L253" s="7">
        <v>6.12972055587594E-2</v>
      </c>
      <c r="M253" s="7"/>
      <c r="O253" s="7">
        <v>2.2204978557395999E-3</v>
      </c>
      <c r="P253" s="7"/>
      <c r="R253" s="7">
        <v>19742.3444744074</v>
      </c>
      <c r="S253" s="7"/>
      <c r="U253" s="7">
        <v>1.5044355499705E-4</v>
      </c>
      <c r="V253" s="7"/>
      <c r="X253" s="7">
        <v>8.77684338056773E-4</v>
      </c>
    </row>
  </sheetData>
  <mergeCells count="8">
    <mergeCell ref="T1:U1"/>
    <mergeCell ref="W1:X1"/>
    <mergeCell ref="B1:C1"/>
    <mergeCell ref="E1:F1"/>
    <mergeCell ref="H1:I1"/>
    <mergeCell ref="K1:L1"/>
    <mergeCell ref="N1:O1"/>
    <mergeCell ref="Q1:R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workbookViewId="0">
      <pane ySplit="1" topLeftCell="A110" activePane="bottomLeft" state="frozen"/>
      <selection pane="bottomLeft" activeCell="I123" sqref="I123:I126"/>
    </sheetView>
  </sheetViews>
  <sheetFormatPr defaultColWidth="9" defaultRowHeight="13.5"/>
  <cols>
    <col min="1" max="1" width="14.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>
        <v>43852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>
      <c r="A3" s="2">
        <v>43853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>
      <c r="A4" s="2">
        <v>43854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>
      <c r="A5" s="2">
        <v>43855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>
      <c r="A6" s="2">
        <v>43856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>
      <c r="A7" s="2">
        <v>43857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>
      <c r="A8" s="2">
        <v>43858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>
      <c r="A9" s="2">
        <v>43859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>
      <c r="A10" s="2">
        <v>43860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>
      <c r="A11" s="2">
        <v>43861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>
      <c r="A12" s="2">
        <v>43862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9">
      <c r="A13" s="2">
        <v>43863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9">
      <c r="A14" s="2">
        <v>43864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9">
      <c r="A15" s="2">
        <v>43865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9">
      <c r="A16" s="2">
        <v>43866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>
      <c r="A17" s="2">
        <v>43867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>
      <c r="A18" s="2">
        <v>43868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1:9">
      <c r="A19" s="2">
        <v>43869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>
      <c r="A20" s="2">
        <v>43870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</row>
    <row r="21" spans="1:9">
      <c r="A21" s="2">
        <v>43871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</row>
    <row r="22" spans="1:9">
      <c r="A22" s="2">
        <v>43872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</row>
    <row r="23" spans="1:9">
      <c r="A23" s="2">
        <v>43873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</row>
    <row r="24" spans="1:9">
      <c r="A24" s="2">
        <v>43874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</row>
    <row r="25" spans="1:9">
      <c r="A25" s="2">
        <v>43875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</row>
    <row r="26" spans="1:9">
      <c r="A26" s="2">
        <v>43876</v>
      </c>
      <c r="B26" s="1">
        <v>0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</row>
    <row r="27" spans="1:9">
      <c r="A27" s="2">
        <v>43877</v>
      </c>
      <c r="B27" s="1">
        <v>0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</row>
    <row r="28" spans="1:9">
      <c r="A28" s="2">
        <v>43878</v>
      </c>
      <c r="B28" s="1">
        <v>0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</row>
    <row r="29" spans="1:9">
      <c r="A29" s="2">
        <v>43879</v>
      </c>
      <c r="B29" s="1">
        <v>0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</row>
    <row r="30" spans="1:9">
      <c r="A30" s="2">
        <v>43880</v>
      </c>
      <c r="B30" s="1">
        <v>0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</row>
    <row r="31" spans="1:9">
      <c r="A31" s="2">
        <v>43881</v>
      </c>
      <c r="B31" s="1">
        <v>0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</row>
    <row r="32" spans="1:9">
      <c r="A32" s="2">
        <v>43882</v>
      </c>
      <c r="B32" s="1">
        <v>0</v>
      </c>
      <c r="C32" s="1">
        <v>1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</row>
    <row r="33" spans="1:9">
      <c r="A33" s="2">
        <v>43883</v>
      </c>
      <c r="B33" s="1">
        <v>0</v>
      </c>
      <c r="C33" s="1">
        <v>1</v>
      </c>
      <c r="D33" s="1">
        <v>0</v>
      </c>
      <c r="E33" s="1">
        <v>2</v>
      </c>
      <c r="F33" s="1">
        <v>0</v>
      </c>
      <c r="G33" s="1">
        <v>0</v>
      </c>
      <c r="H33" s="1">
        <v>0</v>
      </c>
      <c r="I33" s="1">
        <v>0</v>
      </c>
    </row>
    <row r="34" spans="1:9">
      <c r="A34" s="2">
        <v>43884</v>
      </c>
      <c r="B34" s="1">
        <v>0</v>
      </c>
      <c r="C34" s="1">
        <v>1</v>
      </c>
      <c r="D34" s="1">
        <v>0</v>
      </c>
      <c r="E34" s="1">
        <v>3</v>
      </c>
      <c r="F34" s="1">
        <v>0</v>
      </c>
      <c r="G34" s="1">
        <v>0</v>
      </c>
      <c r="H34" s="1">
        <v>0</v>
      </c>
      <c r="I34" s="1">
        <v>0</v>
      </c>
    </row>
    <row r="35" spans="1:9">
      <c r="A35" s="2">
        <v>43885</v>
      </c>
      <c r="B35" s="1">
        <v>0</v>
      </c>
      <c r="C35" s="1">
        <v>1</v>
      </c>
      <c r="D35" s="1">
        <v>0</v>
      </c>
      <c r="E35" s="1">
        <v>7</v>
      </c>
      <c r="F35" s="1">
        <v>0</v>
      </c>
      <c r="G35" s="1">
        <v>0</v>
      </c>
      <c r="H35" s="1">
        <v>0</v>
      </c>
      <c r="I35" s="1">
        <v>0</v>
      </c>
    </row>
    <row r="36" spans="1:9">
      <c r="A36" s="2">
        <v>43886</v>
      </c>
      <c r="B36" s="1">
        <v>0</v>
      </c>
      <c r="C36" s="1">
        <v>1</v>
      </c>
      <c r="D36" s="1">
        <v>0</v>
      </c>
      <c r="E36" s="1">
        <v>10</v>
      </c>
      <c r="F36" s="1">
        <v>0</v>
      </c>
      <c r="G36" s="1">
        <v>0</v>
      </c>
      <c r="H36" s="1">
        <v>0</v>
      </c>
      <c r="I36" s="1">
        <v>0</v>
      </c>
    </row>
    <row r="37" spans="1:9">
      <c r="A37" s="2">
        <v>43887</v>
      </c>
      <c r="B37" s="1">
        <v>0</v>
      </c>
      <c r="C37" s="1">
        <v>2</v>
      </c>
      <c r="D37" s="1">
        <v>0</v>
      </c>
      <c r="E37" s="1">
        <v>12</v>
      </c>
      <c r="F37" s="1">
        <v>0</v>
      </c>
      <c r="G37" s="1">
        <v>0</v>
      </c>
      <c r="H37" s="1">
        <v>0</v>
      </c>
      <c r="I37" s="1">
        <v>0</v>
      </c>
    </row>
    <row r="38" spans="1:9">
      <c r="A38" s="2">
        <v>43888</v>
      </c>
      <c r="B38" s="1">
        <v>0</v>
      </c>
      <c r="C38" s="1">
        <v>2</v>
      </c>
      <c r="D38" s="1">
        <v>0</v>
      </c>
      <c r="E38" s="1">
        <v>17</v>
      </c>
      <c r="F38" s="1">
        <v>0</v>
      </c>
      <c r="G38" s="1">
        <v>0</v>
      </c>
      <c r="H38" s="1">
        <v>0</v>
      </c>
      <c r="I38" s="1">
        <v>0</v>
      </c>
    </row>
    <row r="39" spans="1:9">
      <c r="A39" s="2">
        <v>43889</v>
      </c>
      <c r="B39" s="1">
        <v>0</v>
      </c>
      <c r="C39" s="1">
        <v>2</v>
      </c>
      <c r="D39" s="1">
        <v>0</v>
      </c>
      <c r="E39" s="1">
        <v>21</v>
      </c>
      <c r="F39" s="1">
        <v>0</v>
      </c>
      <c r="G39" s="1">
        <v>0</v>
      </c>
      <c r="H39" s="1">
        <v>0</v>
      </c>
      <c r="I39" s="1">
        <v>0</v>
      </c>
    </row>
    <row r="40" spans="1:9">
      <c r="A40" s="2">
        <v>43890</v>
      </c>
      <c r="B40" s="1">
        <v>0</v>
      </c>
      <c r="C40" s="1">
        <v>2</v>
      </c>
      <c r="D40" s="1">
        <v>0</v>
      </c>
      <c r="E40" s="1">
        <v>29</v>
      </c>
      <c r="F40" s="1">
        <v>0</v>
      </c>
      <c r="G40" s="1">
        <v>0</v>
      </c>
      <c r="H40" s="1">
        <v>0</v>
      </c>
      <c r="I40" s="1">
        <v>1</v>
      </c>
    </row>
    <row r="41" spans="1:9">
      <c r="A41" s="2">
        <v>43891</v>
      </c>
      <c r="B41" s="1">
        <v>0</v>
      </c>
      <c r="C41" s="1">
        <v>2</v>
      </c>
      <c r="D41" s="1">
        <v>0</v>
      </c>
      <c r="E41" s="1">
        <v>34</v>
      </c>
      <c r="F41" s="1">
        <v>0</v>
      </c>
      <c r="G41" s="1">
        <v>0</v>
      </c>
      <c r="H41" s="1">
        <v>0</v>
      </c>
      <c r="I41" s="1">
        <v>1</v>
      </c>
    </row>
    <row r="42" spans="1:9">
      <c r="A42" s="2">
        <v>43892</v>
      </c>
      <c r="B42" s="1">
        <v>0</v>
      </c>
      <c r="C42" s="1">
        <v>3</v>
      </c>
      <c r="D42" s="1">
        <v>0</v>
      </c>
      <c r="E42" s="1">
        <v>52</v>
      </c>
      <c r="F42" s="1">
        <v>0</v>
      </c>
      <c r="G42" s="1">
        <v>0</v>
      </c>
      <c r="H42" s="1">
        <v>0</v>
      </c>
      <c r="I42" s="1">
        <v>6</v>
      </c>
    </row>
    <row r="43" spans="1:9">
      <c r="A43" s="2">
        <v>43893</v>
      </c>
      <c r="B43" s="1">
        <v>0</v>
      </c>
      <c r="C43" s="1">
        <v>4</v>
      </c>
      <c r="D43" s="1">
        <v>0</v>
      </c>
      <c r="E43" s="1">
        <v>79</v>
      </c>
      <c r="F43" s="1">
        <v>0</v>
      </c>
      <c r="G43" s="1">
        <v>1</v>
      </c>
      <c r="H43" s="1">
        <v>0</v>
      </c>
      <c r="I43" s="1">
        <v>7</v>
      </c>
    </row>
    <row r="44" spans="1:9">
      <c r="A44" s="2">
        <v>43894</v>
      </c>
      <c r="B44" s="1">
        <v>0</v>
      </c>
      <c r="C44" s="1">
        <v>4</v>
      </c>
      <c r="D44" s="1">
        <v>0</v>
      </c>
      <c r="E44" s="1">
        <v>107</v>
      </c>
      <c r="F44" s="1">
        <v>0</v>
      </c>
      <c r="G44" s="1">
        <v>2</v>
      </c>
      <c r="H44" s="1">
        <v>0</v>
      </c>
      <c r="I44" s="1">
        <v>11</v>
      </c>
    </row>
    <row r="45" spans="1:9">
      <c r="A45" s="2">
        <v>43895</v>
      </c>
      <c r="B45" s="1">
        <v>0</v>
      </c>
      <c r="C45" s="1">
        <v>6</v>
      </c>
      <c r="D45" s="1">
        <v>0</v>
      </c>
      <c r="E45" s="1">
        <v>148</v>
      </c>
      <c r="F45" s="1">
        <v>0</v>
      </c>
      <c r="G45" s="1">
        <v>3</v>
      </c>
      <c r="H45" s="1">
        <v>0</v>
      </c>
      <c r="I45" s="1">
        <v>12</v>
      </c>
    </row>
    <row r="46" spans="1:9">
      <c r="A46" s="2">
        <v>43896</v>
      </c>
      <c r="B46" s="1">
        <v>0</v>
      </c>
      <c r="C46" s="1">
        <v>9</v>
      </c>
      <c r="D46" s="1">
        <v>0</v>
      </c>
      <c r="E46" s="1">
        <v>197</v>
      </c>
      <c r="F46" s="1">
        <v>0</v>
      </c>
      <c r="G46" s="1">
        <v>5</v>
      </c>
      <c r="H46" s="1">
        <v>1</v>
      </c>
      <c r="I46" s="1">
        <v>14</v>
      </c>
    </row>
    <row r="47" spans="1:9">
      <c r="A47" s="2">
        <v>43897</v>
      </c>
      <c r="B47" s="1">
        <v>0</v>
      </c>
      <c r="C47" s="1">
        <v>11</v>
      </c>
      <c r="D47" s="1">
        <v>0</v>
      </c>
      <c r="E47" s="1">
        <v>233</v>
      </c>
      <c r="F47" s="1">
        <v>0</v>
      </c>
      <c r="G47" s="1">
        <v>10</v>
      </c>
      <c r="H47" s="1">
        <v>2</v>
      </c>
      <c r="I47" s="1">
        <v>17</v>
      </c>
    </row>
    <row r="48" spans="1:9">
      <c r="A48" s="2">
        <v>43898</v>
      </c>
      <c r="B48" s="1">
        <v>0</v>
      </c>
      <c r="C48" s="1">
        <v>19</v>
      </c>
      <c r="D48" s="1">
        <v>0</v>
      </c>
      <c r="E48" s="1">
        <v>366</v>
      </c>
      <c r="F48" s="1">
        <v>0</v>
      </c>
      <c r="G48" s="1">
        <v>17</v>
      </c>
      <c r="H48" s="1">
        <v>2</v>
      </c>
      <c r="I48" s="1">
        <v>21</v>
      </c>
    </row>
    <row r="49" spans="1:9">
      <c r="A49" s="2">
        <v>43899</v>
      </c>
      <c r="B49" s="1">
        <v>0</v>
      </c>
      <c r="C49" s="1">
        <v>19</v>
      </c>
      <c r="D49" s="1">
        <v>2</v>
      </c>
      <c r="E49" s="1">
        <v>463</v>
      </c>
      <c r="F49" s="1">
        <v>0</v>
      </c>
      <c r="G49" s="1">
        <v>28</v>
      </c>
      <c r="H49" s="1">
        <v>3</v>
      </c>
      <c r="I49" s="1">
        <v>22</v>
      </c>
    </row>
    <row r="50" spans="1:9">
      <c r="A50" s="2">
        <v>43900</v>
      </c>
      <c r="B50" s="1">
        <v>0</v>
      </c>
      <c r="C50" s="1">
        <v>33</v>
      </c>
      <c r="D50" s="1">
        <v>2</v>
      </c>
      <c r="E50" s="1">
        <v>631</v>
      </c>
      <c r="F50" s="1">
        <v>0</v>
      </c>
      <c r="G50" s="1">
        <v>35</v>
      </c>
      <c r="H50" s="1">
        <v>7</v>
      </c>
      <c r="I50" s="1">
        <v>28</v>
      </c>
    </row>
    <row r="51" spans="1:9">
      <c r="A51" s="2">
        <v>43901</v>
      </c>
      <c r="B51" s="1">
        <v>0</v>
      </c>
      <c r="C51" s="1">
        <v>48</v>
      </c>
      <c r="D51" s="1">
        <v>3</v>
      </c>
      <c r="E51" s="1">
        <v>827</v>
      </c>
      <c r="F51" s="1">
        <v>0</v>
      </c>
      <c r="G51" s="1">
        <v>54</v>
      </c>
      <c r="H51" s="1">
        <v>7</v>
      </c>
      <c r="I51" s="1">
        <v>36</v>
      </c>
    </row>
    <row r="52" spans="1:9">
      <c r="A52" s="2">
        <v>43902</v>
      </c>
      <c r="B52" s="1">
        <v>0</v>
      </c>
      <c r="C52" s="1">
        <v>48</v>
      </c>
      <c r="D52" s="1">
        <v>3</v>
      </c>
      <c r="E52" s="1">
        <v>1016</v>
      </c>
      <c r="F52" s="1">
        <v>0</v>
      </c>
      <c r="G52" s="1">
        <v>55</v>
      </c>
      <c r="H52" s="1">
        <v>9</v>
      </c>
      <c r="I52" s="1">
        <v>42</v>
      </c>
    </row>
    <row r="53" spans="1:9">
      <c r="A53" s="2">
        <v>43903</v>
      </c>
      <c r="B53" s="1">
        <v>0</v>
      </c>
      <c r="C53" s="1">
        <v>79</v>
      </c>
      <c r="D53" s="1">
        <v>7</v>
      </c>
      <c r="E53" s="1">
        <v>1266</v>
      </c>
      <c r="F53" s="1">
        <v>0</v>
      </c>
      <c r="G53" s="1">
        <v>133</v>
      </c>
      <c r="H53" s="1">
        <v>10</v>
      </c>
      <c r="I53" s="1">
        <v>50</v>
      </c>
    </row>
    <row r="54" spans="1:9">
      <c r="A54" s="2">
        <v>43904</v>
      </c>
      <c r="B54" s="1">
        <v>0</v>
      </c>
      <c r="C54" s="1">
        <v>91</v>
      </c>
      <c r="D54" s="1">
        <v>9</v>
      </c>
      <c r="E54" s="1">
        <v>1441</v>
      </c>
      <c r="F54" s="1">
        <v>0</v>
      </c>
      <c r="G54" s="1">
        <v>195</v>
      </c>
      <c r="H54" s="1">
        <v>28</v>
      </c>
      <c r="I54" s="1">
        <v>60</v>
      </c>
    </row>
    <row r="55" spans="1:9">
      <c r="A55" s="2">
        <v>43905</v>
      </c>
      <c r="B55" s="1">
        <v>0</v>
      </c>
      <c r="C55" s="1">
        <v>91</v>
      </c>
      <c r="D55" s="1">
        <v>11</v>
      </c>
      <c r="E55" s="1">
        <v>1809</v>
      </c>
      <c r="F55" s="1">
        <v>0</v>
      </c>
      <c r="G55" s="1">
        <v>289</v>
      </c>
      <c r="H55" s="1">
        <v>43</v>
      </c>
      <c r="I55" s="1">
        <v>74</v>
      </c>
    </row>
    <row r="56" spans="1:9">
      <c r="A56" s="2">
        <v>43906</v>
      </c>
      <c r="B56" s="1">
        <v>0</v>
      </c>
      <c r="C56" s="1">
        <v>148</v>
      </c>
      <c r="D56" s="1">
        <v>17</v>
      </c>
      <c r="E56" s="1">
        <v>2158</v>
      </c>
      <c r="F56" s="1">
        <v>0</v>
      </c>
      <c r="G56" s="1">
        <v>342</v>
      </c>
      <c r="H56" s="1">
        <v>65</v>
      </c>
      <c r="I56" s="1">
        <v>100</v>
      </c>
    </row>
    <row r="57" spans="1:9">
      <c r="A57" s="2">
        <v>43907</v>
      </c>
      <c r="B57" s="1">
        <v>1</v>
      </c>
      <c r="C57" s="1">
        <v>148</v>
      </c>
      <c r="D57" s="1">
        <v>24</v>
      </c>
      <c r="E57" s="1">
        <v>2503</v>
      </c>
      <c r="F57" s="1">
        <v>0</v>
      </c>
      <c r="G57" s="1">
        <v>533</v>
      </c>
      <c r="H57" s="1">
        <v>81</v>
      </c>
      <c r="I57" s="1">
        <v>134</v>
      </c>
    </row>
    <row r="58" spans="1:9">
      <c r="A58" s="2">
        <v>43908</v>
      </c>
      <c r="B58" s="1">
        <v>3</v>
      </c>
      <c r="C58" s="1">
        <v>148</v>
      </c>
      <c r="D58" s="1">
        <v>28</v>
      </c>
      <c r="E58" s="1">
        <v>2978</v>
      </c>
      <c r="F58" s="1">
        <v>0</v>
      </c>
      <c r="G58" s="1">
        <v>623</v>
      </c>
      <c r="H58" s="1">
        <v>115</v>
      </c>
      <c r="I58" s="1">
        <v>165</v>
      </c>
    </row>
    <row r="59" spans="1:9">
      <c r="A59" s="2">
        <v>43909</v>
      </c>
      <c r="B59" s="1">
        <v>6</v>
      </c>
      <c r="C59" s="1">
        <v>243</v>
      </c>
      <c r="D59" s="1">
        <v>44</v>
      </c>
      <c r="E59" s="1">
        <v>3405</v>
      </c>
      <c r="F59" s="1">
        <v>1</v>
      </c>
      <c r="G59" s="1">
        <v>830</v>
      </c>
      <c r="H59" s="1">
        <v>158</v>
      </c>
      <c r="I59" s="1">
        <v>259</v>
      </c>
    </row>
    <row r="60" spans="1:9">
      <c r="A60" s="2">
        <v>43910</v>
      </c>
      <c r="B60" s="1">
        <v>11</v>
      </c>
      <c r="C60" s="1">
        <v>450</v>
      </c>
      <c r="D60" s="1">
        <v>67</v>
      </c>
      <c r="E60" s="1">
        <v>4032</v>
      </c>
      <c r="F60" s="1">
        <v>1</v>
      </c>
      <c r="G60" s="1">
        <v>1043</v>
      </c>
      <c r="H60" s="1">
        <v>194</v>
      </c>
      <c r="I60" s="1">
        <v>350</v>
      </c>
    </row>
    <row r="61" spans="1:9">
      <c r="A61" s="2">
        <v>43911</v>
      </c>
      <c r="B61" s="1">
        <v>15</v>
      </c>
      <c r="C61" s="1">
        <v>562</v>
      </c>
      <c r="D61" s="1">
        <v>84</v>
      </c>
      <c r="E61" s="1">
        <v>4825</v>
      </c>
      <c r="F61" s="1">
        <v>1</v>
      </c>
      <c r="G61" s="1">
        <v>1375</v>
      </c>
      <c r="H61" s="1">
        <v>250</v>
      </c>
      <c r="I61" s="1">
        <v>442</v>
      </c>
    </row>
    <row r="62" spans="1:9">
      <c r="A62" s="2">
        <v>43912</v>
      </c>
      <c r="B62" s="1">
        <v>25</v>
      </c>
      <c r="C62" s="1">
        <v>674</v>
      </c>
      <c r="D62" s="1">
        <v>94</v>
      </c>
      <c r="E62" s="1">
        <v>5476</v>
      </c>
      <c r="F62" s="1">
        <v>1</v>
      </c>
      <c r="G62" s="1">
        <v>1772</v>
      </c>
      <c r="H62" s="1">
        <v>285</v>
      </c>
      <c r="I62" s="1">
        <v>587</v>
      </c>
    </row>
    <row r="63" spans="1:9">
      <c r="A63" s="2">
        <v>43913</v>
      </c>
      <c r="B63" s="1">
        <v>34</v>
      </c>
      <c r="C63" s="1">
        <v>860</v>
      </c>
      <c r="D63" s="1">
        <v>123</v>
      </c>
      <c r="E63" s="1">
        <v>6077</v>
      </c>
      <c r="F63" s="1">
        <v>1</v>
      </c>
      <c r="G63" s="1">
        <v>2311</v>
      </c>
      <c r="H63" s="1">
        <v>359</v>
      </c>
      <c r="I63" s="1">
        <v>786</v>
      </c>
    </row>
    <row r="64" spans="1:9">
      <c r="A64" s="2">
        <v>43914</v>
      </c>
      <c r="B64" s="1">
        <v>46</v>
      </c>
      <c r="C64" s="1">
        <v>1100</v>
      </c>
      <c r="D64" s="1">
        <v>157</v>
      </c>
      <c r="E64" s="1">
        <v>6820</v>
      </c>
      <c r="F64" s="1">
        <v>1</v>
      </c>
      <c r="G64" s="1">
        <v>2808</v>
      </c>
      <c r="H64" s="1">
        <v>508</v>
      </c>
      <c r="I64" s="1">
        <v>1011</v>
      </c>
    </row>
    <row r="65" spans="1:9">
      <c r="A65" s="2">
        <v>43915</v>
      </c>
      <c r="B65" s="1">
        <v>59</v>
      </c>
      <c r="C65" s="1">
        <v>1331</v>
      </c>
      <c r="D65" s="1">
        <v>206</v>
      </c>
      <c r="E65" s="1">
        <v>7503</v>
      </c>
      <c r="F65" s="1">
        <v>3</v>
      </c>
      <c r="G65" s="1">
        <v>3647</v>
      </c>
      <c r="H65" s="1">
        <v>694</v>
      </c>
      <c r="I65" s="1">
        <v>1320</v>
      </c>
    </row>
    <row r="66" spans="1:9">
      <c r="A66" s="2">
        <v>43916</v>
      </c>
      <c r="B66" s="1">
        <v>77</v>
      </c>
      <c r="C66" s="1">
        <v>1696</v>
      </c>
      <c r="D66" s="1">
        <v>267</v>
      </c>
      <c r="E66" s="1">
        <v>8215</v>
      </c>
      <c r="F66" s="1">
        <v>3</v>
      </c>
      <c r="G66" s="1">
        <v>4365</v>
      </c>
      <c r="H66" s="1">
        <v>877</v>
      </c>
      <c r="I66" s="1">
        <v>1726</v>
      </c>
    </row>
    <row r="67" spans="1:9">
      <c r="A67" s="2">
        <v>43917</v>
      </c>
      <c r="B67" s="1">
        <v>92</v>
      </c>
      <c r="C67" s="1">
        <v>1995</v>
      </c>
      <c r="D67" s="1">
        <v>342</v>
      </c>
      <c r="E67" s="1">
        <v>9134</v>
      </c>
      <c r="F67" s="1">
        <v>4</v>
      </c>
      <c r="G67" s="1">
        <v>5138</v>
      </c>
      <c r="H67" s="1">
        <v>1161</v>
      </c>
      <c r="I67" s="1">
        <v>2269</v>
      </c>
    </row>
    <row r="68" spans="1:9">
      <c r="A68" s="2">
        <v>43918</v>
      </c>
      <c r="B68" s="1">
        <v>111</v>
      </c>
      <c r="C68" s="1">
        <v>2314</v>
      </c>
      <c r="D68" s="1">
        <v>433</v>
      </c>
      <c r="E68" s="1">
        <v>10023</v>
      </c>
      <c r="F68" s="1">
        <v>4</v>
      </c>
      <c r="G68" s="1">
        <v>5982</v>
      </c>
      <c r="H68" s="1">
        <v>1455</v>
      </c>
      <c r="I68" s="1">
        <v>2744</v>
      </c>
    </row>
    <row r="69" spans="1:9">
      <c r="A69" s="2">
        <v>43919</v>
      </c>
      <c r="B69" s="1">
        <v>136</v>
      </c>
      <c r="C69" s="1">
        <v>2606</v>
      </c>
      <c r="D69" s="1">
        <v>533</v>
      </c>
      <c r="E69" s="1">
        <v>10779</v>
      </c>
      <c r="F69" s="1">
        <v>8</v>
      </c>
      <c r="G69" s="1">
        <v>6803</v>
      </c>
      <c r="H69" s="1">
        <v>1669</v>
      </c>
      <c r="I69" s="1">
        <v>3420</v>
      </c>
    </row>
    <row r="70" spans="1:9">
      <c r="A70" s="2">
        <v>43920</v>
      </c>
      <c r="B70" s="1">
        <v>159</v>
      </c>
      <c r="C70" s="1">
        <v>3024</v>
      </c>
      <c r="D70" s="1">
        <v>645</v>
      </c>
      <c r="E70" s="1">
        <v>11591</v>
      </c>
      <c r="F70" s="1">
        <v>9</v>
      </c>
      <c r="G70" s="1">
        <v>7716</v>
      </c>
      <c r="H70" s="1">
        <v>2043</v>
      </c>
      <c r="I70" s="1">
        <v>4196</v>
      </c>
    </row>
    <row r="71" spans="1:9">
      <c r="A71" s="2">
        <v>43921</v>
      </c>
      <c r="B71" s="1">
        <v>201</v>
      </c>
      <c r="C71" s="1">
        <v>3523</v>
      </c>
      <c r="D71" s="1">
        <v>775</v>
      </c>
      <c r="E71" s="1">
        <v>12428</v>
      </c>
      <c r="F71" s="1">
        <v>17</v>
      </c>
      <c r="G71" s="1">
        <v>8464</v>
      </c>
      <c r="H71" s="1">
        <v>2425</v>
      </c>
      <c r="I71" s="1">
        <v>5367</v>
      </c>
    </row>
    <row r="72" spans="1:9">
      <c r="A72" s="2">
        <v>43922</v>
      </c>
      <c r="B72" s="1">
        <v>240</v>
      </c>
      <c r="C72" s="1">
        <v>4403</v>
      </c>
      <c r="D72" s="1">
        <v>920</v>
      </c>
      <c r="E72" s="1">
        <v>13155</v>
      </c>
      <c r="F72" s="1">
        <v>24</v>
      </c>
      <c r="G72" s="1">
        <v>9387</v>
      </c>
      <c r="H72" s="1">
        <v>3095</v>
      </c>
      <c r="I72" s="1">
        <v>6511</v>
      </c>
    </row>
    <row r="73" spans="1:9">
      <c r="A73" s="2">
        <v>43923</v>
      </c>
      <c r="B73" s="1">
        <v>324</v>
      </c>
      <c r="C73" s="1">
        <v>5387</v>
      </c>
      <c r="D73" s="1">
        <v>1107</v>
      </c>
      <c r="E73" s="1">
        <v>13915</v>
      </c>
      <c r="F73" s="1">
        <v>30</v>
      </c>
      <c r="G73" s="1">
        <v>10348</v>
      </c>
      <c r="H73" s="1">
        <v>3747</v>
      </c>
      <c r="I73" s="1">
        <v>7938</v>
      </c>
    </row>
    <row r="74" spans="1:9">
      <c r="A74" s="2">
        <v>43924</v>
      </c>
      <c r="B74" s="1">
        <v>359</v>
      </c>
      <c r="C74" s="1">
        <v>6507</v>
      </c>
      <c r="D74" s="1">
        <v>1275</v>
      </c>
      <c r="E74" s="1">
        <v>14681</v>
      </c>
      <c r="F74" s="1">
        <v>34</v>
      </c>
      <c r="G74" s="1">
        <v>11198</v>
      </c>
      <c r="H74" s="1">
        <v>4461</v>
      </c>
      <c r="I74" s="1">
        <v>9260</v>
      </c>
    </row>
    <row r="75" spans="1:9">
      <c r="A75" s="2">
        <v>43925</v>
      </c>
      <c r="B75" s="1">
        <v>445</v>
      </c>
      <c r="C75" s="1">
        <v>7560</v>
      </c>
      <c r="D75" s="1">
        <v>1444</v>
      </c>
      <c r="E75" s="1">
        <v>15362</v>
      </c>
      <c r="F75" s="1">
        <v>43</v>
      </c>
      <c r="G75" s="1">
        <v>11947</v>
      </c>
      <c r="H75" s="1">
        <v>5221</v>
      </c>
      <c r="I75" s="1">
        <v>10870</v>
      </c>
    </row>
    <row r="76" spans="1:9">
      <c r="A76" s="2">
        <v>43926</v>
      </c>
      <c r="B76" s="1">
        <v>486</v>
      </c>
      <c r="C76" s="1">
        <v>8078</v>
      </c>
      <c r="D76" s="1">
        <v>1584</v>
      </c>
      <c r="E76" s="1">
        <v>15887</v>
      </c>
      <c r="F76" s="1">
        <v>45</v>
      </c>
      <c r="G76" s="1">
        <v>12641</v>
      </c>
      <c r="H76" s="1">
        <v>5865</v>
      </c>
      <c r="I76" s="1">
        <v>12375</v>
      </c>
    </row>
    <row r="77" spans="1:9">
      <c r="A77" s="2">
        <v>43927</v>
      </c>
      <c r="B77" s="1">
        <v>564</v>
      </c>
      <c r="C77" s="1">
        <v>8911</v>
      </c>
      <c r="D77" s="1">
        <v>1810</v>
      </c>
      <c r="E77" s="1">
        <v>16523</v>
      </c>
      <c r="F77" s="1">
        <v>47</v>
      </c>
      <c r="G77" s="1">
        <v>13341</v>
      </c>
      <c r="H77" s="1">
        <v>6433</v>
      </c>
      <c r="I77" s="1">
        <v>13894</v>
      </c>
    </row>
    <row r="78" spans="1:9">
      <c r="A78" s="2">
        <v>43928</v>
      </c>
      <c r="B78" s="1">
        <v>686</v>
      </c>
      <c r="C78" s="1">
        <v>10328</v>
      </c>
      <c r="D78" s="1">
        <v>2016</v>
      </c>
      <c r="E78" s="1">
        <v>17127</v>
      </c>
      <c r="F78" s="1">
        <v>58</v>
      </c>
      <c r="G78" s="1">
        <v>14045</v>
      </c>
      <c r="H78" s="1">
        <v>7471</v>
      </c>
      <c r="I78" s="1">
        <v>16191</v>
      </c>
    </row>
    <row r="79" spans="1:9">
      <c r="A79" s="2">
        <v>43929</v>
      </c>
      <c r="B79" s="1">
        <v>819</v>
      </c>
      <c r="C79" s="1">
        <v>10869</v>
      </c>
      <c r="D79" s="1">
        <v>2349</v>
      </c>
      <c r="E79" s="1">
        <v>17669</v>
      </c>
      <c r="F79" s="1">
        <v>63</v>
      </c>
      <c r="G79" s="1">
        <v>14792</v>
      </c>
      <c r="H79" s="1">
        <v>8505</v>
      </c>
      <c r="I79" s="1">
        <v>18270</v>
      </c>
    </row>
    <row r="80" spans="1:9">
      <c r="A80" s="2">
        <v>43930</v>
      </c>
      <c r="B80" s="1">
        <v>950</v>
      </c>
      <c r="C80" s="1">
        <v>12210</v>
      </c>
      <c r="D80" s="1">
        <v>2607</v>
      </c>
      <c r="E80" s="1">
        <v>18279</v>
      </c>
      <c r="F80" s="1">
        <v>76</v>
      </c>
      <c r="G80" s="1">
        <v>15447</v>
      </c>
      <c r="H80" s="1">
        <v>9608</v>
      </c>
      <c r="I80" s="1">
        <v>20288</v>
      </c>
    </row>
    <row r="81" spans="1:9">
      <c r="A81" s="2">
        <v>43931</v>
      </c>
      <c r="B81" s="1">
        <v>1057</v>
      </c>
      <c r="C81" s="1">
        <v>13197</v>
      </c>
      <c r="D81" s="1">
        <v>2767</v>
      </c>
      <c r="E81" s="1">
        <v>18849</v>
      </c>
      <c r="F81" s="1">
        <v>94</v>
      </c>
      <c r="G81" s="1">
        <v>16081</v>
      </c>
      <c r="H81" s="1">
        <v>10760</v>
      </c>
      <c r="I81" s="1">
        <v>22357</v>
      </c>
    </row>
    <row r="82" spans="1:9">
      <c r="A82" s="2">
        <v>43932</v>
      </c>
      <c r="B82" s="1">
        <v>1124</v>
      </c>
      <c r="C82" s="1">
        <v>13832</v>
      </c>
      <c r="D82" s="1">
        <v>2736</v>
      </c>
      <c r="E82" s="1">
        <v>19468</v>
      </c>
      <c r="F82" s="1">
        <v>106</v>
      </c>
      <c r="G82" s="1">
        <v>16606</v>
      </c>
      <c r="H82" s="1">
        <v>11599</v>
      </c>
      <c r="I82" s="1">
        <v>24366</v>
      </c>
    </row>
    <row r="83" spans="1:9">
      <c r="A83" s="2">
        <v>43933</v>
      </c>
      <c r="B83" s="1">
        <v>1223</v>
      </c>
      <c r="C83" s="1">
        <v>14393</v>
      </c>
      <c r="D83" s="1">
        <v>3022</v>
      </c>
      <c r="E83" s="1">
        <v>19899</v>
      </c>
      <c r="F83" s="1">
        <v>130</v>
      </c>
      <c r="G83" s="1">
        <v>17209</v>
      </c>
      <c r="H83" s="1">
        <v>12285</v>
      </c>
      <c r="I83" s="1">
        <v>26086</v>
      </c>
    </row>
    <row r="84" spans="1:9">
      <c r="A84" s="2">
        <v>43934</v>
      </c>
      <c r="B84" s="1">
        <v>1328</v>
      </c>
      <c r="C84" s="1">
        <v>14967</v>
      </c>
      <c r="D84" s="1">
        <v>3194</v>
      </c>
      <c r="E84" s="1">
        <v>20465</v>
      </c>
      <c r="F84" s="1">
        <v>148</v>
      </c>
      <c r="G84" s="1">
        <v>17756</v>
      </c>
      <c r="H84" s="1">
        <v>13029</v>
      </c>
      <c r="I84" s="1">
        <v>27870</v>
      </c>
    </row>
    <row r="85" spans="1:9">
      <c r="A85" s="2">
        <v>43935</v>
      </c>
      <c r="B85" s="1">
        <v>1532</v>
      </c>
      <c r="C85" s="1">
        <v>15712</v>
      </c>
      <c r="D85" s="1">
        <v>3294</v>
      </c>
      <c r="E85" s="1">
        <v>21067</v>
      </c>
      <c r="F85" s="1">
        <v>170</v>
      </c>
      <c r="G85" s="1">
        <v>18056</v>
      </c>
      <c r="H85" s="1">
        <v>14073</v>
      </c>
      <c r="I85" s="1">
        <v>30262</v>
      </c>
    </row>
    <row r="86" spans="1:9">
      <c r="A86" s="2">
        <v>43936</v>
      </c>
      <c r="B86" s="1">
        <v>1736</v>
      </c>
      <c r="C86" s="1">
        <v>17148</v>
      </c>
      <c r="D86" s="1">
        <v>3804</v>
      </c>
      <c r="E86" s="1">
        <v>21645</v>
      </c>
      <c r="F86" s="1">
        <v>198</v>
      </c>
      <c r="G86" s="1">
        <v>18708</v>
      </c>
      <c r="H86" s="1">
        <v>14915</v>
      </c>
      <c r="I86" s="1">
        <v>32760</v>
      </c>
    </row>
    <row r="87" spans="1:9">
      <c r="A87" s="2">
        <v>43937</v>
      </c>
      <c r="B87" s="1">
        <v>1924</v>
      </c>
      <c r="C87" s="1">
        <v>17901</v>
      </c>
      <c r="D87" s="1">
        <v>4052</v>
      </c>
      <c r="E87" s="1">
        <v>22170</v>
      </c>
      <c r="F87" s="1">
        <v>232</v>
      </c>
      <c r="G87" s="1">
        <v>19315</v>
      </c>
      <c r="H87" s="1">
        <v>15944</v>
      </c>
      <c r="I87" s="1">
        <v>34844</v>
      </c>
    </row>
    <row r="88" spans="1:9">
      <c r="A88" s="2">
        <v>43938</v>
      </c>
      <c r="B88" s="1">
        <v>2141</v>
      </c>
      <c r="C88" s="1">
        <v>18661</v>
      </c>
      <c r="D88" s="1">
        <v>4352</v>
      </c>
      <c r="E88" s="1">
        <v>22745</v>
      </c>
      <c r="F88" s="1">
        <v>273</v>
      </c>
      <c r="G88" s="1">
        <v>20002</v>
      </c>
      <c r="H88" s="1">
        <v>16879</v>
      </c>
      <c r="I88" s="1">
        <v>37428</v>
      </c>
    </row>
    <row r="89" spans="1:9">
      <c r="A89" s="2">
        <v>43939</v>
      </c>
      <c r="B89" s="1">
        <v>2354</v>
      </c>
      <c r="C89" s="1">
        <v>19303</v>
      </c>
      <c r="D89" s="1">
        <v>4459</v>
      </c>
      <c r="E89" s="1">
        <v>23227</v>
      </c>
      <c r="F89" s="1">
        <v>313</v>
      </c>
      <c r="G89" s="1">
        <v>20043</v>
      </c>
      <c r="H89" s="1">
        <v>17994</v>
      </c>
      <c r="I89" s="1">
        <v>39775</v>
      </c>
    </row>
    <row r="90" spans="1:9">
      <c r="A90" s="2">
        <v>43940</v>
      </c>
      <c r="B90" s="1">
        <v>2462</v>
      </c>
      <c r="C90" s="1">
        <v>19694</v>
      </c>
      <c r="D90" s="1">
        <v>4586</v>
      </c>
      <c r="E90" s="1">
        <v>23660</v>
      </c>
      <c r="F90" s="1">
        <v>361</v>
      </c>
      <c r="G90" s="1">
        <v>20453</v>
      </c>
      <c r="H90" s="1">
        <v>18492</v>
      </c>
      <c r="I90" s="1">
        <v>40945</v>
      </c>
    </row>
    <row r="91" spans="1:9">
      <c r="A91" s="2">
        <v>43941</v>
      </c>
      <c r="B91" s="1">
        <v>2587</v>
      </c>
      <c r="C91" s="1">
        <v>20240</v>
      </c>
      <c r="D91" s="1">
        <v>4862</v>
      </c>
      <c r="E91" s="1">
        <v>24114</v>
      </c>
      <c r="F91" s="1">
        <v>405</v>
      </c>
      <c r="G91" s="1">
        <v>20852</v>
      </c>
      <c r="H91" s="1">
        <v>19051</v>
      </c>
      <c r="I91" s="1">
        <v>42686</v>
      </c>
    </row>
    <row r="92" spans="1:9">
      <c r="A92" s="2">
        <v>43942</v>
      </c>
      <c r="B92" s="1">
        <v>2741</v>
      </c>
      <c r="C92" s="1">
        <v>20765</v>
      </c>
      <c r="D92" s="1">
        <v>5033</v>
      </c>
      <c r="E92" s="1">
        <v>24648</v>
      </c>
      <c r="F92" s="1">
        <v>456</v>
      </c>
      <c r="G92" s="1">
        <v>21282</v>
      </c>
      <c r="H92" s="1">
        <v>20223</v>
      </c>
      <c r="I92" s="1">
        <v>45086</v>
      </c>
    </row>
    <row r="93" spans="1:9">
      <c r="A93" s="2">
        <v>43943</v>
      </c>
      <c r="B93" s="1">
        <v>2906</v>
      </c>
      <c r="C93" s="1">
        <v>21309</v>
      </c>
      <c r="D93" s="1">
        <v>5279</v>
      </c>
      <c r="E93" s="1">
        <v>25085</v>
      </c>
      <c r="F93" s="1">
        <v>513</v>
      </c>
      <c r="G93" s="1">
        <v>21717</v>
      </c>
      <c r="H93" s="1">
        <v>21060</v>
      </c>
      <c r="I93" s="1">
        <v>47412</v>
      </c>
    </row>
    <row r="94" spans="1:9">
      <c r="A94" s="2">
        <v>43944</v>
      </c>
      <c r="B94" s="1">
        <v>3331</v>
      </c>
      <c r="C94" s="1">
        <v>21825</v>
      </c>
      <c r="D94" s="1">
        <v>5575</v>
      </c>
      <c r="E94" s="1">
        <v>25549</v>
      </c>
      <c r="F94" s="1">
        <v>555</v>
      </c>
      <c r="G94" s="1">
        <v>22157</v>
      </c>
      <c r="H94" s="1">
        <v>21787</v>
      </c>
      <c r="I94" s="1">
        <v>49724</v>
      </c>
    </row>
    <row r="95" spans="1:9">
      <c r="A95" s="2">
        <v>43945</v>
      </c>
      <c r="B95" s="1">
        <v>3704</v>
      </c>
      <c r="C95" s="1">
        <v>22214</v>
      </c>
      <c r="D95" s="1">
        <v>5760</v>
      </c>
      <c r="E95" s="1">
        <v>25969</v>
      </c>
      <c r="F95" s="1">
        <v>615</v>
      </c>
      <c r="G95" s="1">
        <v>22524</v>
      </c>
      <c r="H95" s="1">
        <v>22792</v>
      </c>
      <c r="I95" s="1">
        <v>51493</v>
      </c>
    </row>
    <row r="96" spans="1:9">
      <c r="A96" s="2">
        <v>43946</v>
      </c>
      <c r="B96" s="1">
        <v>4057</v>
      </c>
      <c r="C96" s="1">
        <v>22583</v>
      </c>
      <c r="D96" s="1">
        <v>5877</v>
      </c>
      <c r="E96" s="1">
        <v>26384</v>
      </c>
      <c r="F96" s="1">
        <v>681</v>
      </c>
      <c r="G96" s="1">
        <v>22902</v>
      </c>
      <c r="H96" s="1">
        <v>23635</v>
      </c>
      <c r="I96" s="1">
        <v>53755</v>
      </c>
    </row>
    <row r="97" spans="1:9">
      <c r="A97" s="2">
        <v>43947</v>
      </c>
      <c r="B97" s="1">
        <v>4286</v>
      </c>
      <c r="C97" s="1">
        <v>22825</v>
      </c>
      <c r="D97" s="1">
        <v>5976</v>
      </c>
      <c r="E97" s="1">
        <v>26644</v>
      </c>
      <c r="F97" s="1">
        <v>747</v>
      </c>
      <c r="G97" s="1">
        <v>23190</v>
      </c>
      <c r="H97" s="1">
        <v>24055</v>
      </c>
      <c r="I97" s="1">
        <v>54881</v>
      </c>
    </row>
    <row r="98" spans="1:9">
      <c r="A98" s="2">
        <v>43948</v>
      </c>
      <c r="B98" s="1">
        <v>4603</v>
      </c>
      <c r="C98" s="1">
        <v>23262</v>
      </c>
      <c r="D98" s="1">
        <v>6126</v>
      </c>
      <c r="E98" s="1">
        <v>26977</v>
      </c>
      <c r="F98" s="1">
        <v>794</v>
      </c>
      <c r="G98" s="1">
        <v>23521</v>
      </c>
      <c r="H98" s="1">
        <v>24393</v>
      </c>
      <c r="I98" s="1">
        <v>56219</v>
      </c>
    </row>
    <row r="99" spans="1:9">
      <c r="A99" s="2">
        <v>43949</v>
      </c>
      <c r="B99" s="1">
        <v>5083</v>
      </c>
      <c r="C99" s="1">
        <v>23629</v>
      </c>
      <c r="D99" s="1">
        <v>6314</v>
      </c>
      <c r="E99" s="1">
        <v>27359</v>
      </c>
      <c r="F99" s="1">
        <v>867</v>
      </c>
      <c r="G99" s="1">
        <v>23822</v>
      </c>
      <c r="H99" s="1">
        <v>25302</v>
      </c>
      <c r="I99" s="1">
        <v>58355</v>
      </c>
    </row>
    <row r="100" spans="1:9">
      <c r="A100" s="2">
        <v>43950</v>
      </c>
      <c r="B100" s="1">
        <v>5513</v>
      </c>
      <c r="C100" s="1">
        <v>24056</v>
      </c>
      <c r="D100" s="1">
        <v>6467</v>
      </c>
      <c r="E100" s="1">
        <v>27682</v>
      </c>
      <c r="F100" s="1">
        <v>972</v>
      </c>
      <c r="G100" s="1">
        <v>24275</v>
      </c>
      <c r="H100" s="1">
        <v>26097</v>
      </c>
      <c r="I100" s="1">
        <v>60967</v>
      </c>
    </row>
    <row r="101" spans="1:9">
      <c r="A101" s="2">
        <v>43951</v>
      </c>
      <c r="B101" s="1">
        <v>6006</v>
      </c>
      <c r="C101" s="1">
        <v>24345</v>
      </c>
      <c r="D101" s="1">
        <v>6623</v>
      </c>
      <c r="E101" s="1">
        <v>27967</v>
      </c>
      <c r="F101" s="1">
        <v>1073</v>
      </c>
      <c r="G101" s="1">
        <v>24543</v>
      </c>
      <c r="H101" s="1">
        <v>26771</v>
      </c>
      <c r="I101" s="1">
        <v>62996</v>
      </c>
    </row>
    <row r="102" spans="1:9">
      <c r="A102" s="2">
        <v>43952</v>
      </c>
      <c r="B102" s="1">
        <v>6412</v>
      </c>
      <c r="C102" s="1">
        <v>24563</v>
      </c>
      <c r="D102" s="1">
        <v>6736</v>
      </c>
      <c r="E102" s="1">
        <v>28236</v>
      </c>
      <c r="F102" s="1">
        <v>1169</v>
      </c>
      <c r="G102" s="1">
        <v>24543</v>
      </c>
      <c r="H102" s="1">
        <v>27510</v>
      </c>
      <c r="I102" s="1">
        <v>64943</v>
      </c>
    </row>
    <row r="103" spans="1:9">
      <c r="A103" s="2">
        <v>43953</v>
      </c>
      <c r="B103" s="1">
        <v>6761</v>
      </c>
      <c r="C103" s="1">
        <v>24729</v>
      </c>
      <c r="D103" s="1">
        <v>6812</v>
      </c>
      <c r="E103" s="1">
        <v>28710</v>
      </c>
      <c r="F103" s="1">
        <v>1222</v>
      </c>
      <c r="G103" s="1">
        <v>25100</v>
      </c>
      <c r="H103" s="1">
        <v>28131</v>
      </c>
      <c r="I103" s="1">
        <v>66369</v>
      </c>
    </row>
    <row r="104" spans="1:9">
      <c r="A104" s="2">
        <v>43954</v>
      </c>
      <c r="B104" s="1">
        <v>7051</v>
      </c>
      <c r="C104" s="1">
        <v>24864</v>
      </c>
      <c r="D104" s="1">
        <v>6866</v>
      </c>
      <c r="E104" s="1">
        <v>28884</v>
      </c>
      <c r="F104" s="1">
        <v>1280</v>
      </c>
      <c r="G104" s="1">
        <v>25264</v>
      </c>
      <c r="H104" s="1">
        <v>28446</v>
      </c>
      <c r="I104" s="1">
        <v>67682</v>
      </c>
    </row>
    <row r="105" spans="1:9">
      <c r="A105" s="2">
        <v>43955</v>
      </c>
      <c r="B105" s="1">
        <v>7367</v>
      </c>
      <c r="C105" s="1">
        <v>25168</v>
      </c>
      <c r="D105" s="1">
        <v>6993</v>
      </c>
      <c r="E105" s="1">
        <v>29079</v>
      </c>
      <c r="F105" s="1">
        <v>1356</v>
      </c>
      <c r="G105" s="1">
        <v>25428</v>
      </c>
      <c r="H105" s="1">
        <v>28734</v>
      </c>
      <c r="I105" s="1">
        <v>68922</v>
      </c>
    </row>
    <row r="106" spans="1:9">
      <c r="A106" s="2">
        <v>43956</v>
      </c>
      <c r="B106" s="1">
        <v>7938</v>
      </c>
      <c r="C106" s="1">
        <v>25498</v>
      </c>
      <c r="D106" s="1">
        <v>6993</v>
      </c>
      <c r="E106" s="1">
        <v>29315</v>
      </c>
      <c r="F106" s="1">
        <v>1451</v>
      </c>
      <c r="G106" s="1">
        <v>25613</v>
      </c>
      <c r="H106" s="1">
        <v>29427</v>
      </c>
      <c r="I106" s="1">
        <v>71064</v>
      </c>
    </row>
    <row r="107" spans="1:9">
      <c r="A107" s="2">
        <v>43957</v>
      </c>
      <c r="B107" s="1">
        <v>8588</v>
      </c>
      <c r="C107" s="1">
        <v>25772</v>
      </c>
      <c r="D107" s="1">
        <v>7275</v>
      </c>
      <c r="E107" s="1">
        <v>29684</v>
      </c>
      <c r="F107" s="1">
        <v>1537</v>
      </c>
      <c r="G107" s="1">
        <v>25857</v>
      </c>
      <c r="H107" s="1">
        <v>30076</v>
      </c>
      <c r="I107" s="1">
        <v>73455</v>
      </c>
    </row>
    <row r="108" spans="1:9">
      <c r="A108" s="2">
        <v>43958</v>
      </c>
      <c r="B108" s="1">
        <v>9190</v>
      </c>
      <c r="C108" s="1">
        <v>25949</v>
      </c>
      <c r="D108" s="1">
        <v>7392</v>
      </c>
      <c r="E108" s="1">
        <v>29958</v>
      </c>
      <c r="F108" s="1">
        <v>1625</v>
      </c>
      <c r="G108" s="1">
        <v>26070</v>
      </c>
      <c r="H108" s="1">
        <v>30615</v>
      </c>
      <c r="I108" s="1">
        <v>75662</v>
      </c>
    </row>
    <row r="109" spans="1:9">
      <c r="A109" s="2">
        <v>43959</v>
      </c>
      <c r="B109" s="1">
        <v>10017</v>
      </c>
      <c r="C109" s="1">
        <v>26192</v>
      </c>
      <c r="D109" s="1">
        <v>7510</v>
      </c>
      <c r="E109" s="1">
        <v>30201</v>
      </c>
      <c r="F109" s="1">
        <v>1723</v>
      </c>
      <c r="G109" s="1">
        <v>26299</v>
      </c>
      <c r="H109" s="1">
        <v>31241</v>
      </c>
      <c r="I109" s="1">
        <v>77180</v>
      </c>
    </row>
    <row r="110" spans="1:9">
      <c r="A110" s="2">
        <v>43960</v>
      </c>
      <c r="B110" s="1">
        <v>10656</v>
      </c>
      <c r="C110" s="1">
        <v>26271</v>
      </c>
      <c r="D110" s="1">
        <v>7549</v>
      </c>
      <c r="E110" s="1">
        <v>30395</v>
      </c>
      <c r="F110" s="1">
        <v>1827</v>
      </c>
      <c r="G110" s="1">
        <v>26478</v>
      </c>
      <c r="H110" s="1">
        <v>31587</v>
      </c>
      <c r="I110" s="1">
        <v>78795</v>
      </c>
    </row>
    <row r="111" spans="1:9">
      <c r="A111" s="2">
        <v>43961</v>
      </c>
      <c r="B111" s="1">
        <v>11123</v>
      </c>
      <c r="C111" s="1">
        <v>26341</v>
      </c>
      <c r="D111" s="1">
        <v>7569</v>
      </c>
      <c r="E111" s="1">
        <v>30560</v>
      </c>
      <c r="F111" s="1">
        <v>1915</v>
      </c>
      <c r="G111" s="1">
        <v>26621</v>
      </c>
      <c r="H111" s="1">
        <v>31855</v>
      </c>
      <c r="I111" s="1">
        <v>79526</v>
      </c>
    </row>
    <row r="112" spans="1:9">
      <c r="A112" s="2">
        <v>43962</v>
      </c>
      <c r="B112" s="1">
        <v>11653</v>
      </c>
      <c r="C112" s="1">
        <v>26604</v>
      </c>
      <c r="D112" s="1">
        <v>7661</v>
      </c>
      <c r="E112" s="1">
        <v>30739</v>
      </c>
      <c r="F112" s="1">
        <v>2009</v>
      </c>
      <c r="G112" s="1">
        <v>26744</v>
      </c>
      <c r="H112" s="1">
        <v>32065</v>
      </c>
      <c r="I112" s="1">
        <v>80682</v>
      </c>
    </row>
    <row r="113" spans="1:9">
      <c r="A113" s="2">
        <v>43963</v>
      </c>
      <c r="B113" s="1">
        <v>12461</v>
      </c>
      <c r="C113" s="1">
        <v>26951</v>
      </c>
      <c r="D113" s="1">
        <v>7738</v>
      </c>
      <c r="E113" s="1">
        <v>30911</v>
      </c>
      <c r="F113" s="1">
        <v>2116</v>
      </c>
      <c r="G113" s="1">
        <v>26920</v>
      </c>
      <c r="H113" s="1">
        <v>32692</v>
      </c>
      <c r="I113" s="1">
        <v>82356</v>
      </c>
    </row>
    <row r="114" spans="1:9">
      <c r="A114" s="2">
        <v>43964</v>
      </c>
      <c r="B114" s="1">
        <v>13240</v>
      </c>
      <c r="C114" s="1">
        <v>27032</v>
      </c>
      <c r="D114" s="1">
        <v>7861</v>
      </c>
      <c r="E114" s="1">
        <v>31106</v>
      </c>
      <c r="F114" s="1">
        <v>2212</v>
      </c>
      <c r="G114" s="1">
        <v>27104</v>
      </c>
      <c r="H114" s="1">
        <v>33186</v>
      </c>
      <c r="I114" s="1">
        <v>84119</v>
      </c>
    </row>
    <row r="115" spans="1:9">
      <c r="A115" s="2">
        <v>43965</v>
      </c>
      <c r="B115" s="1">
        <v>13999</v>
      </c>
      <c r="C115" s="1">
        <v>27381</v>
      </c>
      <c r="D115" s="1">
        <v>7884</v>
      </c>
      <c r="E115" s="1">
        <v>31368</v>
      </c>
      <c r="F115" s="1">
        <v>2305</v>
      </c>
      <c r="G115" s="1">
        <v>27321</v>
      </c>
      <c r="H115" s="1">
        <v>33614</v>
      </c>
      <c r="I115" s="1">
        <v>85898</v>
      </c>
    </row>
    <row r="116" spans="1:9">
      <c r="A116" s="2">
        <v>43966</v>
      </c>
      <c r="B116" s="1">
        <v>14962</v>
      </c>
      <c r="C116" s="1">
        <v>27485</v>
      </c>
      <c r="D116" s="1">
        <v>7897</v>
      </c>
      <c r="E116" s="1">
        <v>31610</v>
      </c>
      <c r="F116" s="1">
        <v>2418</v>
      </c>
      <c r="G116" s="1">
        <v>27459</v>
      </c>
      <c r="H116" s="1">
        <v>33998</v>
      </c>
      <c r="I116" s="1">
        <v>87530</v>
      </c>
    </row>
    <row r="117" spans="1:9">
      <c r="A117" s="2">
        <v>43967</v>
      </c>
      <c r="B117" s="1">
        <v>15662</v>
      </c>
      <c r="C117" s="1">
        <v>27483</v>
      </c>
      <c r="D117" s="1">
        <v>7938</v>
      </c>
      <c r="E117" s="1">
        <v>31763</v>
      </c>
      <c r="F117" s="1">
        <v>2537</v>
      </c>
      <c r="G117" s="1">
        <v>27563</v>
      </c>
      <c r="H117" s="1">
        <v>34466</v>
      </c>
      <c r="I117" s="1">
        <v>88754</v>
      </c>
    </row>
    <row r="118" spans="1:9">
      <c r="A118" s="2">
        <v>43968</v>
      </c>
      <c r="B118" s="1">
        <v>16118</v>
      </c>
      <c r="C118" s="1">
        <v>28062</v>
      </c>
      <c r="D118" s="1">
        <v>7962</v>
      </c>
      <c r="E118" s="1">
        <v>31908</v>
      </c>
      <c r="F118" s="1">
        <v>2631</v>
      </c>
      <c r="G118" s="1">
        <v>27563</v>
      </c>
      <c r="H118" s="1">
        <v>34636</v>
      </c>
      <c r="I118" s="1">
        <v>89562</v>
      </c>
    </row>
    <row r="119" spans="1:9">
      <c r="A119" s="2">
        <v>43969</v>
      </c>
      <c r="B119" s="1">
        <v>16853</v>
      </c>
      <c r="C119" s="1">
        <v>28193</v>
      </c>
      <c r="D119" s="1">
        <v>8003</v>
      </c>
      <c r="E119" s="1">
        <v>32007</v>
      </c>
      <c r="F119" s="1">
        <v>2722</v>
      </c>
      <c r="G119" s="1">
        <v>27709</v>
      </c>
      <c r="H119" s="1">
        <v>34796</v>
      </c>
      <c r="I119" s="1">
        <v>90347</v>
      </c>
    </row>
    <row r="120" spans="1:9">
      <c r="A120" s="2">
        <v>43970</v>
      </c>
      <c r="B120" s="1">
        <v>17983</v>
      </c>
      <c r="C120" s="1">
        <v>27976</v>
      </c>
      <c r="D120" s="1">
        <v>8081</v>
      </c>
      <c r="E120" s="1">
        <v>32169</v>
      </c>
      <c r="F120" s="1">
        <v>2837</v>
      </c>
      <c r="G120" s="1">
        <v>27778</v>
      </c>
      <c r="H120" s="1">
        <v>35341</v>
      </c>
      <c r="I120" s="1">
        <v>91921</v>
      </c>
    </row>
    <row r="121" spans="1:9">
      <c r="A121" s="2">
        <v>43971</v>
      </c>
      <c r="B121" s="1">
        <v>18859</v>
      </c>
      <c r="C121" s="1">
        <v>28084</v>
      </c>
      <c r="D121" s="1">
        <v>8144</v>
      </c>
      <c r="E121" s="1">
        <v>32330</v>
      </c>
      <c r="F121" s="1">
        <v>2972</v>
      </c>
      <c r="G121" s="1">
        <v>27888</v>
      </c>
      <c r="H121" s="1">
        <v>35704</v>
      </c>
      <c r="I121" s="1">
        <v>93439</v>
      </c>
    </row>
    <row r="122" spans="1:9">
      <c r="A122" s="2">
        <v>43972</v>
      </c>
      <c r="B122" s="1">
        <v>20047</v>
      </c>
      <c r="C122" s="1">
        <v>28167</v>
      </c>
      <c r="D122" s="1">
        <v>8203</v>
      </c>
      <c r="E122" s="1">
        <v>32486</v>
      </c>
      <c r="F122" s="1">
        <v>3099</v>
      </c>
      <c r="G122" s="1">
        <v>27940</v>
      </c>
      <c r="H122" s="1">
        <v>36042</v>
      </c>
      <c r="I122" s="1">
        <v>94702</v>
      </c>
    </row>
    <row r="123" spans="1:9">
      <c r="A123" s="2">
        <v>43973</v>
      </c>
      <c r="B123">
        <v>21048</v>
      </c>
      <c r="C123">
        <v>28167</v>
      </c>
      <c r="D123">
        <v>8228</v>
      </c>
      <c r="E123">
        <v>32616</v>
      </c>
      <c r="F123">
        <v>3249</v>
      </c>
      <c r="G123">
        <v>28628</v>
      </c>
      <c r="H123">
        <v>36393</v>
      </c>
      <c r="I123">
        <v>95979</v>
      </c>
    </row>
    <row r="124" spans="1:9">
      <c r="A124" s="2">
        <v>43974</v>
      </c>
      <c r="B124">
        <v>22013</v>
      </c>
      <c r="C124">
        <v>28167</v>
      </c>
      <c r="D124">
        <v>8261</v>
      </c>
      <c r="E124">
        <v>32735</v>
      </c>
      <c r="F124">
        <v>3388</v>
      </c>
      <c r="G124">
        <v>28678</v>
      </c>
      <c r="H124">
        <v>36675</v>
      </c>
      <c r="I124">
        <v>97087</v>
      </c>
    </row>
    <row r="125" spans="1:9">
      <c r="A125" s="2">
        <v>43975</v>
      </c>
      <c r="B125">
        <v>22666</v>
      </c>
      <c r="C125">
        <v>28317</v>
      </c>
      <c r="D125">
        <v>8283</v>
      </c>
      <c r="E125">
        <v>32785</v>
      </c>
      <c r="F125">
        <v>3541</v>
      </c>
      <c r="G125">
        <v>28752</v>
      </c>
      <c r="H125">
        <v>36793</v>
      </c>
      <c r="I125">
        <v>97720</v>
      </c>
    </row>
    <row r="126" spans="1:9">
      <c r="A126" s="2">
        <v>43976</v>
      </c>
      <c r="B126">
        <v>23473</v>
      </c>
      <c r="C126">
        <v>28407</v>
      </c>
      <c r="D126">
        <v>8309</v>
      </c>
      <c r="E126">
        <v>32877</v>
      </c>
      <c r="F126">
        <v>3633</v>
      </c>
      <c r="G126">
        <v>26834</v>
      </c>
      <c r="H126">
        <v>36914</v>
      </c>
      <c r="I126">
        <v>98220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opLeftCell="A109" workbookViewId="0">
      <selection activeCell="H123" sqref="H123:I126"/>
    </sheetView>
  </sheetViews>
  <sheetFormatPr defaultColWidth="9" defaultRowHeight="13.5"/>
  <cols>
    <col min="1" max="1" width="14.6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</v>
      </c>
      <c r="I1" s="1" t="s">
        <v>8</v>
      </c>
    </row>
    <row r="2" spans="1:9">
      <c r="A2" s="2">
        <v>43852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</row>
    <row r="3" spans="1:9">
      <c r="A3" s="2">
        <v>43853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</row>
    <row r="4" spans="1:9">
      <c r="A4" s="2">
        <v>43854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</row>
    <row r="5" spans="1:9">
      <c r="A5" s="2">
        <v>43855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</row>
    <row r="6" spans="1:9">
      <c r="A6" s="2">
        <v>43856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</row>
    <row r="7" spans="1:9">
      <c r="A7" s="2">
        <v>43857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</row>
    <row r="8" spans="1:9">
      <c r="A8" s="2">
        <v>43858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>
      <c r="A9" s="2">
        <v>43859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  <row r="10" spans="1:9">
      <c r="A10" s="2">
        <v>43860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</row>
    <row r="11" spans="1:9">
      <c r="A11" s="2">
        <v>43861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</row>
    <row r="12" spans="1:9">
      <c r="A12" s="2">
        <v>43862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</row>
    <row r="13" spans="1:9">
      <c r="A13" s="2">
        <v>43863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</row>
    <row r="14" spans="1:9">
      <c r="A14" s="2">
        <v>43864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</row>
    <row r="15" spans="1:9">
      <c r="A15" s="2">
        <v>43865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</row>
    <row r="16" spans="1:9">
      <c r="A16" s="2">
        <v>43866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</row>
    <row r="17" spans="1:9">
      <c r="A17" s="2">
        <v>43867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</row>
    <row r="18" spans="1:9">
      <c r="A18" s="2">
        <v>43868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</row>
    <row r="19" spans="1:9">
      <c r="A19" s="2">
        <v>43869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</row>
    <row r="20" spans="1:9">
      <c r="A20" s="2">
        <v>43870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3</v>
      </c>
    </row>
    <row r="21" spans="1:9">
      <c r="A21" s="2">
        <v>43871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3</v>
      </c>
    </row>
    <row r="22" spans="1:9">
      <c r="A22" s="2">
        <v>43872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3</v>
      </c>
    </row>
    <row r="23" spans="1:9">
      <c r="A23" s="2">
        <v>43873</v>
      </c>
      <c r="B23" s="1">
        <v>0</v>
      </c>
      <c r="C23" s="1">
        <v>2</v>
      </c>
      <c r="D23" s="1">
        <v>0</v>
      </c>
      <c r="E23" s="1">
        <v>0</v>
      </c>
      <c r="F23" s="1">
        <v>2</v>
      </c>
      <c r="G23" s="1">
        <v>0</v>
      </c>
      <c r="H23" s="1">
        <v>1</v>
      </c>
      <c r="I23" s="1">
        <v>3</v>
      </c>
    </row>
    <row r="24" spans="1:9">
      <c r="A24" s="2">
        <v>43874</v>
      </c>
      <c r="B24" s="1">
        <v>0</v>
      </c>
      <c r="C24" s="1">
        <v>2</v>
      </c>
      <c r="D24" s="1">
        <v>1</v>
      </c>
      <c r="E24" s="1">
        <v>0</v>
      </c>
      <c r="F24" s="1">
        <v>2</v>
      </c>
      <c r="G24" s="1">
        <v>0</v>
      </c>
      <c r="H24" s="1">
        <v>1</v>
      </c>
      <c r="I24" s="1">
        <v>3</v>
      </c>
    </row>
    <row r="25" spans="1:9">
      <c r="A25" s="2">
        <v>43875</v>
      </c>
      <c r="B25" s="1">
        <v>0</v>
      </c>
      <c r="C25" s="1">
        <v>2</v>
      </c>
      <c r="D25" s="1">
        <v>1</v>
      </c>
      <c r="E25" s="1">
        <v>0</v>
      </c>
      <c r="F25" s="1">
        <v>2</v>
      </c>
      <c r="G25" s="1">
        <v>0</v>
      </c>
      <c r="H25" s="1">
        <v>1</v>
      </c>
      <c r="I25" s="1">
        <v>3</v>
      </c>
    </row>
    <row r="26" spans="1:9">
      <c r="A26" s="2">
        <v>43876</v>
      </c>
      <c r="B26" s="1">
        <v>0</v>
      </c>
      <c r="C26" s="1">
        <v>4</v>
      </c>
      <c r="D26" s="1">
        <v>1</v>
      </c>
      <c r="E26" s="1">
        <v>0</v>
      </c>
      <c r="F26" s="1">
        <v>2</v>
      </c>
      <c r="G26" s="1">
        <v>2</v>
      </c>
      <c r="H26" s="1">
        <v>1</v>
      </c>
      <c r="I26" s="1">
        <v>3</v>
      </c>
    </row>
    <row r="27" spans="1:9">
      <c r="A27" s="2">
        <v>43877</v>
      </c>
      <c r="B27" s="1">
        <v>0</v>
      </c>
      <c r="C27" s="1">
        <v>4</v>
      </c>
      <c r="D27" s="1">
        <v>1</v>
      </c>
      <c r="E27" s="1">
        <v>0</v>
      </c>
      <c r="F27" s="1">
        <v>2</v>
      </c>
      <c r="G27" s="1">
        <v>2</v>
      </c>
      <c r="H27" s="1">
        <v>8</v>
      </c>
      <c r="I27" s="1">
        <v>3</v>
      </c>
    </row>
    <row r="28" spans="1:9">
      <c r="A28" s="2">
        <v>43878</v>
      </c>
      <c r="B28" s="1">
        <v>0</v>
      </c>
      <c r="C28" s="1">
        <v>4</v>
      </c>
      <c r="D28" s="1">
        <v>1</v>
      </c>
      <c r="E28" s="1">
        <v>0</v>
      </c>
      <c r="F28" s="1">
        <v>2</v>
      </c>
      <c r="G28" s="1">
        <v>2</v>
      </c>
      <c r="H28" s="1">
        <v>8</v>
      </c>
      <c r="I28" s="1">
        <v>3</v>
      </c>
    </row>
    <row r="29" spans="1:9">
      <c r="A29" s="2">
        <v>43879</v>
      </c>
      <c r="B29" s="1">
        <v>0</v>
      </c>
      <c r="C29" s="1">
        <v>4</v>
      </c>
      <c r="D29" s="1">
        <v>12</v>
      </c>
      <c r="E29" s="1">
        <v>0</v>
      </c>
      <c r="F29" s="1">
        <v>2</v>
      </c>
      <c r="G29" s="1">
        <v>2</v>
      </c>
      <c r="H29" s="1">
        <v>8</v>
      </c>
      <c r="I29" s="1">
        <v>3</v>
      </c>
    </row>
    <row r="30" spans="1:9">
      <c r="A30" s="2">
        <v>43880</v>
      </c>
      <c r="B30" s="1">
        <v>0</v>
      </c>
      <c r="C30" s="1">
        <v>4</v>
      </c>
      <c r="D30" s="1">
        <v>12</v>
      </c>
      <c r="E30" s="1">
        <v>0</v>
      </c>
      <c r="F30" s="1">
        <v>2</v>
      </c>
      <c r="G30" s="1">
        <v>2</v>
      </c>
      <c r="H30" s="1">
        <v>8</v>
      </c>
      <c r="I30" s="1">
        <v>3</v>
      </c>
    </row>
    <row r="31" spans="1:9">
      <c r="A31" s="2">
        <v>43881</v>
      </c>
      <c r="B31" s="1">
        <v>0</v>
      </c>
      <c r="C31" s="1">
        <v>4</v>
      </c>
      <c r="D31" s="1">
        <v>12</v>
      </c>
      <c r="E31" s="1">
        <v>0</v>
      </c>
      <c r="F31" s="1">
        <v>2</v>
      </c>
      <c r="G31" s="1">
        <v>2</v>
      </c>
      <c r="H31" s="1">
        <v>8</v>
      </c>
      <c r="I31" s="1">
        <v>3</v>
      </c>
    </row>
    <row r="32" spans="1:9">
      <c r="A32" s="2">
        <v>43882</v>
      </c>
      <c r="B32" s="1">
        <v>0</v>
      </c>
      <c r="C32" s="1">
        <v>4</v>
      </c>
      <c r="D32" s="1">
        <v>14</v>
      </c>
      <c r="E32" s="1">
        <v>0</v>
      </c>
      <c r="F32" s="1">
        <v>2</v>
      </c>
      <c r="G32" s="1">
        <v>2</v>
      </c>
      <c r="H32" s="1">
        <v>8</v>
      </c>
      <c r="I32" s="1">
        <v>5</v>
      </c>
    </row>
    <row r="33" spans="1:9">
      <c r="A33" s="2">
        <v>43883</v>
      </c>
      <c r="B33" s="1">
        <v>0</v>
      </c>
      <c r="C33" s="1">
        <v>4</v>
      </c>
      <c r="D33" s="1">
        <v>14</v>
      </c>
      <c r="E33" s="1">
        <v>1</v>
      </c>
      <c r="F33" s="1">
        <v>2</v>
      </c>
      <c r="G33" s="1">
        <v>2</v>
      </c>
      <c r="H33" s="1">
        <v>8</v>
      </c>
      <c r="I33" s="1">
        <v>5</v>
      </c>
    </row>
    <row r="34" spans="1:9">
      <c r="A34" s="2">
        <v>43884</v>
      </c>
      <c r="B34" s="1">
        <v>0</v>
      </c>
      <c r="C34" s="1">
        <v>4</v>
      </c>
      <c r="D34" s="1">
        <v>14</v>
      </c>
      <c r="E34" s="1">
        <v>2</v>
      </c>
      <c r="F34" s="1">
        <v>2</v>
      </c>
      <c r="G34" s="1">
        <v>2</v>
      </c>
      <c r="H34" s="1">
        <v>8</v>
      </c>
      <c r="I34" s="1">
        <v>5</v>
      </c>
    </row>
    <row r="35" spans="1:9">
      <c r="A35" s="2">
        <v>43885</v>
      </c>
      <c r="B35" s="1">
        <v>0</v>
      </c>
      <c r="C35" s="1">
        <v>4</v>
      </c>
      <c r="D35" s="1">
        <v>14</v>
      </c>
      <c r="E35" s="1">
        <v>1</v>
      </c>
      <c r="F35" s="1">
        <v>2</v>
      </c>
      <c r="G35" s="1">
        <v>2</v>
      </c>
      <c r="H35" s="1">
        <v>8</v>
      </c>
      <c r="I35" s="1">
        <v>5</v>
      </c>
    </row>
    <row r="36" spans="1:9">
      <c r="A36" s="2">
        <v>43886</v>
      </c>
      <c r="B36" s="1">
        <v>0</v>
      </c>
      <c r="C36" s="1">
        <v>11</v>
      </c>
      <c r="D36" s="1">
        <v>14</v>
      </c>
      <c r="E36" s="1">
        <v>1</v>
      </c>
      <c r="F36" s="1">
        <v>2</v>
      </c>
      <c r="G36" s="1">
        <v>2</v>
      </c>
      <c r="H36" s="1">
        <v>8</v>
      </c>
      <c r="I36" s="1">
        <v>6</v>
      </c>
    </row>
    <row r="37" spans="1:9">
      <c r="A37" s="2">
        <v>43887</v>
      </c>
      <c r="B37" s="1">
        <v>0</v>
      </c>
      <c r="C37" s="1">
        <v>11</v>
      </c>
      <c r="D37" s="1">
        <v>15</v>
      </c>
      <c r="E37" s="1">
        <v>3</v>
      </c>
      <c r="F37" s="1">
        <v>2</v>
      </c>
      <c r="G37" s="1">
        <v>2</v>
      </c>
      <c r="H37" s="1">
        <v>8</v>
      </c>
      <c r="I37" s="1">
        <v>6</v>
      </c>
    </row>
    <row r="38" spans="1:9">
      <c r="A38" s="2">
        <v>43888</v>
      </c>
      <c r="B38" s="1">
        <v>0</v>
      </c>
      <c r="C38" s="1">
        <v>11</v>
      </c>
      <c r="D38" s="1">
        <v>16</v>
      </c>
      <c r="E38" s="1">
        <v>45</v>
      </c>
      <c r="F38" s="1">
        <v>2</v>
      </c>
      <c r="G38" s="1">
        <v>2</v>
      </c>
      <c r="H38" s="1">
        <v>8</v>
      </c>
      <c r="I38" s="1">
        <v>6</v>
      </c>
    </row>
    <row r="39" spans="1:9">
      <c r="A39" s="2">
        <v>43889</v>
      </c>
      <c r="B39" s="1">
        <v>0</v>
      </c>
      <c r="C39" s="1">
        <v>11</v>
      </c>
      <c r="D39" s="1">
        <v>16</v>
      </c>
      <c r="E39" s="1">
        <v>46</v>
      </c>
      <c r="F39" s="1">
        <v>2</v>
      </c>
      <c r="G39" s="1">
        <v>2</v>
      </c>
      <c r="H39" s="1">
        <v>8</v>
      </c>
      <c r="I39" s="1">
        <v>7</v>
      </c>
    </row>
    <row r="40" spans="1:9">
      <c r="A40" s="2">
        <v>43890</v>
      </c>
      <c r="B40" s="1">
        <v>0</v>
      </c>
      <c r="C40" s="1">
        <v>12</v>
      </c>
      <c r="D40" s="1">
        <v>16</v>
      </c>
      <c r="E40" s="1">
        <v>46</v>
      </c>
      <c r="F40" s="1">
        <v>2</v>
      </c>
      <c r="G40" s="1">
        <v>2</v>
      </c>
      <c r="H40" s="1">
        <v>8</v>
      </c>
      <c r="I40" s="1">
        <v>7</v>
      </c>
    </row>
    <row r="41" spans="1:9">
      <c r="A41" s="2">
        <v>43891</v>
      </c>
      <c r="B41" s="1">
        <v>0</v>
      </c>
      <c r="C41" s="1">
        <v>12</v>
      </c>
      <c r="D41" s="1">
        <v>16</v>
      </c>
      <c r="E41" s="1">
        <v>83</v>
      </c>
      <c r="F41" s="1">
        <v>2</v>
      </c>
      <c r="G41" s="1">
        <v>2</v>
      </c>
      <c r="H41" s="1">
        <v>8</v>
      </c>
      <c r="I41" s="1">
        <v>7</v>
      </c>
    </row>
    <row r="42" spans="1:9">
      <c r="A42" s="2">
        <v>43892</v>
      </c>
      <c r="B42" s="1">
        <v>0</v>
      </c>
      <c r="C42" s="1">
        <v>12</v>
      </c>
      <c r="D42" s="1">
        <v>16</v>
      </c>
      <c r="E42" s="1">
        <v>149</v>
      </c>
      <c r="F42" s="1">
        <v>2</v>
      </c>
      <c r="G42" s="1">
        <v>2</v>
      </c>
      <c r="H42" s="1">
        <v>8</v>
      </c>
      <c r="I42" s="1">
        <v>7</v>
      </c>
    </row>
    <row r="43" spans="1:9">
      <c r="A43" s="2">
        <v>43893</v>
      </c>
      <c r="B43" s="1">
        <v>0</v>
      </c>
      <c r="C43" s="1">
        <v>12</v>
      </c>
      <c r="D43" s="1">
        <v>16</v>
      </c>
      <c r="E43" s="1">
        <v>160</v>
      </c>
      <c r="F43" s="1">
        <v>2</v>
      </c>
      <c r="G43" s="1">
        <v>2</v>
      </c>
      <c r="H43" s="1">
        <v>8</v>
      </c>
      <c r="I43" s="1">
        <v>7</v>
      </c>
    </row>
    <row r="44" spans="1:9">
      <c r="A44" s="2">
        <v>43894</v>
      </c>
      <c r="B44" s="1">
        <v>0</v>
      </c>
      <c r="C44" s="1">
        <v>12</v>
      </c>
      <c r="D44" s="1">
        <v>16</v>
      </c>
      <c r="E44" s="1">
        <v>276</v>
      </c>
      <c r="F44" s="1">
        <v>2</v>
      </c>
      <c r="G44" s="1">
        <v>2</v>
      </c>
      <c r="H44" s="1">
        <v>8</v>
      </c>
      <c r="I44" s="1">
        <v>7</v>
      </c>
    </row>
    <row r="45" spans="1:9">
      <c r="A45" s="2">
        <v>43895</v>
      </c>
      <c r="B45" s="1">
        <v>0</v>
      </c>
      <c r="C45" s="1">
        <v>12</v>
      </c>
      <c r="D45" s="1">
        <v>16</v>
      </c>
      <c r="E45" s="1">
        <v>414</v>
      </c>
      <c r="F45" s="1">
        <v>2</v>
      </c>
      <c r="G45" s="1">
        <v>2</v>
      </c>
      <c r="H45" s="1">
        <v>8</v>
      </c>
      <c r="I45" s="1">
        <v>7</v>
      </c>
    </row>
    <row r="46" spans="1:9">
      <c r="A46" s="2">
        <v>43896</v>
      </c>
      <c r="B46" s="1">
        <v>0</v>
      </c>
      <c r="C46" s="1">
        <v>12</v>
      </c>
      <c r="D46" s="1">
        <v>17</v>
      </c>
      <c r="E46" s="1">
        <v>523</v>
      </c>
      <c r="F46" s="1">
        <v>2</v>
      </c>
      <c r="G46" s="1">
        <v>2</v>
      </c>
      <c r="H46" s="1">
        <v>8</v>
      </c>
      <c r="I46" s="1">
        <v>7</v>
      </c>
    </row>
    <row r="47" spans="1:9">
      <c r="A47" s="2">
        <v>43897</v>
      </c>
      <c r="B47" s="1">
        <v>0</v>
      </c>
      <c r="C47" s="1">
        <v>12</v>
      </c>
      <c r="D47" s="1">
        <v>18</v>
      </c>
      <c r="E47" s="1">
        <v>589</v>
      </c>
      <c r="F47" s="1">
        <v>2</v>
      </c>
      <c r="G47" s="1">
        <v>30</v>
      </c>
      <c r="H47" s="1">
        <v>18</v>
      </c>
      <c r="I47" s="1">
        <v>7</v>
      </c>
    </row>
    <row r="48" spans="1:9">
      <c r="A48" s="2">
        <v>43898</v>
      </c>
      <c r="B48" s="1">
        <v>0</v>
      </c>
      <c r="C48" s="1">
        <v>12</v>
      </c>
      <c r="D48" s="1">
        <v>18</v>
      </c>
      <c r="E48" s="1">
        <v>622</v>
      </c>
      <c r="F48" s="1">
        <v>3</v>
      </c>
      <c r="G48" s="1">
        <v>30</v>
      </c>
      <c r="H48" s="1">
        <v>18</v>
      </c>
      <c r="I48" s="1">
        <v>7</v>
      </c>
    </row>
    <row r="49" spans="1:9">
      <c r="A49" s="2">
        <v>43899</v>
      </c>
      <c r="B49" s="1">
        <v>0</v>
      </c>
      <c r="C49" s="1">
        <v>12</v>
      </c>
      <c r="D49" s="1">
        <v>18</v>
      </c>
      <c r="E49" s="1">
        <v>724</v>
      </c>
      <c r="F49" s="1">
        <v>3</v>
      </c>
      <c r="G49" s="1">
        <v>32</v>
      </c>
      <c r="H49" s="1">
        <v>18</v>
      </c>
      <c r="I49" s="1">
        <v>7</v>
      </c>
    </row>
    <row r="50" spans="1:9">
      <c r="A50" s="2">
        <v>43900</v>
      </c>
      <c r="B50" s="1">
        <v>0</v>
      </c>
      <c r="C50" s="1">
        <v>12</v>
      </c>
      <c r="D50" s="1">
        <v>18</v>
      </c>
      <c r="E50" s="1">
        <v>724</v>
      </c>
      <c r="F50" s="1">
        <v>3</v>
      </c>
      <c r="G50" s="1">
        <v>32</v>
      </c>
      <c r="H50" s="1">
        <v>18</v>
      </c>
      <c r="I50" s="1">
        <v>8</v>
      </c>
    </row>
    <row r="51" spans="1:9">
      <c r="A51" s="2">
        <v>43901</v>
      </c>
      <c r="B51" s="1">
        <v>0</v>
      </c>
      <c r="C51" s="1">
        <v>12</v>
      </c>
      <c r="D51" s="1">
        <v>25</v>
      </c>
      <c r="E51" s="1">
        <v>1045</v>
      </c>
      <c r="F51" s="1">
        <v>3</v>
      </c>
      <c r="G51" s="1">
        <v>183</v>
      </c>
      <c r="H51" s="1">
        <v>18</v>
      </c>
      <c r="I51" s="1">
        <v>8</v>
      </c>
    </row>
    <row r="52" spans="1:9">
      <c r="A52" s="2">
        <v>43902</v>
      </c>
      <c r="B52" s="1">
        <v>0</v>
      </c>
      <c r="C52" s="1">
        <v>12</v>
      </c>
      <c r="D52" s="1">
        <v>25</v>
      </c>
      <c r="E52" s="1">
        <v>1045</v>
      </c>
      <c r="F52" s="1">
        <v>3</v>
      </c>
      <c r="G52" s="1">
        <v>183</v>
      </c>
      <c r="H52" s="1">
        <v>18</v>
      </c>
      <c r="I52" s="1">
        <v>12</v>
      </c>
    </row>
    <row r="53" spans="1:9">
      <c r="A53" s="2">
        <v>43903</v>
      </c>
      <c r="B53" s="1">
        <v>0</v>
      </c>
      <c r="C53" s="1">
        <v>12</v>
      </c>
      <c r="D53" s="1">
        <v>46</v>
      </c>
      <c r="E53" s="1">
        <v>1439</v>
      </c>
      <c r="F53" s="1">
        <v>3</v>
      </c>
      <c r="G53" s="1">
        <v>193</v>
      </c>
      <c r="H53" s="1">
        <v>18</v>
      </c>
      <c r="I53" s="1">
        <v>12</v>
      </c>
    </row>
    <row r="54" spans="1:9">
      <c r="A54" s="2">
        <v>43904</v>
      </c>
      <c r="B54" s="1">
        <v>0</v>
      </c>
      <c r="C54" s="1">
        <v>12</v>
      </c>
      <c r="D54" s="1">
        <v>46</v>
      </c>
      <c r="E54" s="1">
        <v>1966</v>
      </c>
      <c r="F54" s="1">
        <v>8</v>
      </c>
      <c r="G54" s="1">
        <v>517</v>
      </c>
      <c r="H54" s="1">
        <v>18</v>
      </c>
      <c r="I54" s="1">
        <v>12</v>
      </c>
    </row>
    <row r="55" spans="1:9">
      <c r="A55" s="2">
        <v>43905</v>
      </c>
      <c r="B55" s="1">
        <v>0</v>
      </c>
      <c r="C55" s="1">
        <v>12</v>
      </c>
      <c r="D55" s="1">
        <v>46</v>
      </c>
      <c r="E55" s="1">
        <v>2335</v>
      </c>
      <c r="F55" s="1">
        <v>8</v>
      </c>
      <c r="G55" s="1">
        <v>517</v>
      </c>
      <c r="H55" s="1">
        <v>18</v>
      </c>
      <c r="I55" s="1">
        <v>12</v>
      </c>
    </row>
    <row r="56" spans="1:9">
      <c r="A56" s="2">
        <v>43906</v>
      </c>
      <c r="B56" s="1">
        <v>1</v>
      </c>
      <c r="C56" s="1">
        <v>12</v>
      </c>
      <c r="D56" s="1">
        <v>67</v>
      </c>
      <c r="E56" s="1">
        <v>2749</v>
      </c>
      <c r="F56" s="1">
        <v>8</v>
      </c>
      <c r="G56" s="1">
        <v>530</v>
      </c>
      <c r="H56" s="1">
        <v>20</v>
      </c>
      <c r="I56" s="1">
        <v>17</v>
      </c>
    </row>
    <row r="57" spans="1:9">
      <c r="A57" s="2">
        <v>43907</v>
      </c>
      <c r="B57" s="1">
        <v>2</v>
      </c>
      <c r="C57" s="1">
        <v>12</v>
      </c>
      <c r="D57" s="1">
        <v>67</v>
      </c>
      <c r="E57" s="1">
        <v>2941</v>
      </c>
      <c r="F57" s="1">
        <v>8</v>
      </c>
      <c r="G57" s="1">
        <v>1028</v>
      </c>
      <c r="H57" s="1">
        <v>52</v>
      </c>
      <c r="I57" s="1">
        <v>17</v>
      </c>
    </row>
    <row r="58" spans="1:9">
      <c r="A58" s="2">
        <v>43908</v>
      </c>
      <c r="B58" s="1">
        <v>2</v>
      </c>
      <c r="C58" s="1">
        <v>12</v>
      </c>
      <c r="D58" s="1">
        <v>105</v>
      </c>
      <c r="E58" s="1">
        <v>4025</v>
      </c>
      <c r="F58" s="1">
        <v>8</v>
      </c>
      <c r="G58" s="1">
        <v>1081</v>
      </c>
      <c r="H58" s="1">
        <v>65</v>
      </c>
      <c r="I58" s="1">
        <v>105</v>
      </c>
    </row>
    <row r="59" spans="1:9">
      <c r="A59" s="2">
        <v>43909</v>
      </c>
      <c r="B59" s="1">
        <v>2</v>
      </c>
      <c r="C59" s="1">
        <v>12</v>
      </c>
      <c r="D59" s="1">
        <v>113</v>
      </c>
      <c r="E59" s="1">
        <v>4440</v>
      </c>
      <c r="F59" s="1">
        <v>9</v>
      </c>
      <c r="G59" s="1">
        <v>1107</v>
      </c>
      <c r="H59" s="1">
        <v>65</v>
      </c>
      <c r="I59" s="1">
        <v>121</v>
      </c>
    </row>
    <row r="60" spans="1:9">
      <c r="A60" s="2">
        <v>43910</v>
      </c>
      <c r="B60" s="1">
        <v>2</v>
      </c>
      <c r="C60" s="1">
        <v>12</v>
      </c>
      <c r="D60" s="1">
        <v>180</v>
      </c>
      <c r="E60" s="1">
        <v>4440</v>
      </c>
      <c r="F60" s="1">
        <v>9</v>
      </c>
      <c r="G60" s="1">
        <v>1588</v>
      </c>
      <c r="H60" s="1">
        <v>65</v>
      </c>
      <c r="I60" s="1">
        <v>147</v>
      </c>
    </row>
    <row r="61" spans="1:9">
      <c r="A61" s="2">
        <v>43911</v>
      </c>
      <c r="B61" s="1">
        <v>2</v>
      </c>
      <c r="C61" s="1">
        <v>12</v>
      </c>
      <c r="D61" s="1">
        <v>233</v>
      </c>
      <c r="E61" s="1">
        <v>6072</v>
      </c>
      <c r="F61" s="1">
        <v>12</v>
      </c>
      <c r="G61" s="1">
        <v>2125</v>
      </c>
      <c r="H61" s="1">
        <v>65</v>
      </c>
      <c r="I61" s="1">
        <v>176</v>
      </c>
    </row>
    <row r="62" spans="1:9">
      <c r="A62" s="2">
        <v>43912</v>
      </c>
      <c r="B62" s="1">
        <v>2</v>
      </c>
      <c r="C62" s="1">
        <v>2200</v>
      </c>
      <c r="D62" s="1">
        <v>266</v>
      </c>
      <c r="E62" s="1">
        <v>7024</v>
      </c>
      <c r="F62" s="1">
        <v>16</v>
      </c>
      <c r="G62" s="1">
        <v>2575</v>
      </c>
      <c r="H62" s="1">
        <v>65</v>
      </c>
      <c r="I62" s="1">
        <v>178</v>
      </c>
    </row>
    <row r="63" spans="1:9">
      <c r="A63" s="2">
        <v>43913</v>
      </c>
      <c r="B63" s="1">
        <v>2</v>
      </c>
      <c r="C63" s="1">
        <v>2200</v>
      </c>
      <c r="D63" s="1">
        <v>266</v>
      </c>
      <c r="E63" s="1">
        <v>7024</v>
      </c>
      <c r="F63" s="1">
        <v>16</v>
      </c>
      <c r="G63" s="1">
        <v>2575</v>
      </c>
      <c r="H63" s="1">
        <v>65</v>
      </c>
      <c r="I63" s="1">
        <v>178</v>
      </c>
    </row>
    <row r="64" spans="1:9">
      <c r="A64" s="2">
        <v>43914</v>
      </c>
      <c r="B64" s="1">
        <v>2</v>
      </c>
      <c r="C64" s="1">
        <v>3243</v>
      </c>
      <c r="D64" s="1">
        <v>3243</v>
      </c>
      <c r="E64" s="1">
        <v>8326</v>
      </c>
      <c r="F64" s="1">
        <v>22</v>
      </c>
      <c r="G64" s="1">
        <v>3794</v>
      </c>
      <c r="H64" s="1">
        <v>135</v>
      </c>
      <c r="I64" s="1">
        <v>348</v>
      </c>
    </row>
    <row r="65" spans="1:9">
      <c r="A65" s="2">
        <v>43915</v>
      </c>
      <c r="B65" s="1">
        <v>2</v>
      </c>
      <c r="C65" s="1">
        <v>3900</v>
      </c>
      <c r="D65" s="1">
        <v>3547</v>
      </c>
      <c r="E65" s="1">
        <v>9362</v>
      </c>
      <c r="F65" s="1">
        <v>29</v>
      </c>
      <c r="G65" s="1">
        <v>5367</v>
      </c>
      <c r="H65" s="1">
        <v>135</v>
      </c>
      <c r="I65" s="1">
        <v>361</v>
      </c>
    </row>
    <row r="66" spans="1:9">
      <c r="A66" s="2">
        <v>43916</v>
      </c>
      <c r="B66" s="1">
        <v>6</v>
      </c>
      <c r="C66" s="1">
        <v>4948</v>
      </c>
      <c r="D66" s="1">
        <v>5673</v>
      </c>
      <c r="E66" s="1">
        <v>10361</v>
      </c>
      <c r="F66" s="1">
        <v>38</v>
      </c>
      <c r="G66" s="1">
        <v>7015</v>
      </c>
      <c r="H66" s="1">
        <v>142</v>
      </c>
      <c r="I66" s="1">
        <v>681</v>
      </c>
    </row>
    <row r="67" spans="1:9">
      <c r="A67" s="2">
        <v>43917</v>
      </c>
      <c r="B67" s="1">
        <v>6</v>
      </c>
      <c r="C67" s="1">
        <v>5700</v>
      </c>
      <c r="D67" s="1">
        <v>6658</v>
      </c>
      <c r="E67" s="1">
        <v>10950</v>
      </c>
      <c r="F67" s="1">
        <v>45</v>
      </c>
      <c r="G67" s="1">
        <v>9357</v>
      </c>
      <c r="H67" s="1">
        <v>150</v>
      </c>
      <c r="I67" s="1">
        <v>869</v>
      </c>
    </row>
    <row r="68" spans="1:9">
      <c r="A68" s="2">
        <v>43918</v>
      </c>
      <c r="B68" s="1">
        <v>6</v>
      </c>
      <c r="C68" s="1">
        <v>5700</v>
      </c>
      <c r="D68" s="1">
        <v>8481</v>
      </c>
      <c r="E68" s="1">
        <v>12384</v>
      </c>
      <c r="F68" s="1">
        <v>49</v>
      </c>
      <c r="G68" s="1">
        <v>12285</v>
      </c>
      <c r="H68" s="1">
        <v>151</v>
      </c>
      <c r="I68" s="1">
        <v>1072</v>
      </c>
    </row>
    <row r="69" spans="1:9">
      <c r="A69" s="2">
        <v>43919</v>
      </c>
      <c r="B69" s="1">
        <v>6</v>
      </c>
      <c r="C69" s="1">
        <v>7202</v>
      </c>
      <c r="D69" s="1">
        <v>9211</v>
      </c>
      <c r="E69" s="1">
        <v>13030</v>
      </c>
      <c r="F69" s="1">
        <v>64</v>
      </c>
      <c r="G69" s="1">
        <v>14709</v>
      </c>
      <c r="H69" s="1">
        <v>151</v>
      </c>
      <c r="I69" s="1">
        <v>2665</v>
      </c>
    </row>
    <row r="70" spans="1:9">
      <c r="A70" s="2">
        <v>43920</v>
      </c>
      <c r="B70" s="1">
        <v>120</v>
      </c>
      <c r="C70" s="1">
        <v>7927</v>
      </c>
      <c r="D70" s="1">
        <v>13500</v>
      </c>
      <c r="E70" s="1">
        <v>14620</v>
      </c>
      <c r="F70" s="1">
        <v>66</v>
      </c>
      <c r="G70" s="1">
        <v>16780</v>
      </c>
      <c r="H70" s="1">
        <v>171</v>
      </c>
      <c r="I70" s="1">
        <v>5644</v>
      </c>
    </row>
    <row r="71" spans="1:9">
      <c r="A71" s="2">
        <v>43921</v>
      </c>
      <c r="B71" s="1">
        <v>127</v>
      </c>
      <c r="C71" s="1">
        <v>9444</v>
      </c>
      <c r="D71" s="1">
        <v>16100</v>
      </c>
      <c r="E71" s="1">
        <v>15729</v>
      </c>
      <c r="F71" s="1">
        <v>121</v>
      </c>
      <c r="G71" s="1">
        <v>19259</v>
      </c>
      <c r="H71" s="1">
        <v>179</v>
      </c>
      <c r="I71" s="1">
        <v>7024</v>
      </c>
    </row>
    <row r="72" spans="1:9">
      <c r="A72" s="2">
        <v>43922</v>
      </c>
      <c r="B72" s="1">
        <v>127</v>
      </c>
      <c r="C72" s="1">
        <v>10934</v>
      </c>
      <c r="D72" s="1">
        <v>18700</v>
      </c>
      <c r="E72" s="1">
        <v>16847</v>
      </c>
      <c r="F72" s="1">
        <v>190</v>
      </c>
      <c r="G72" s="1">
        <v>22647</v>
      </c>
      <c r="H72" s="1">
        <v>179</v>
      </c>
      <c r="I72" s="1">
        <v>8474</v>
      </c>
    </row>
    <row r="73" spans="1:9">
      <c r="A73" s="2">
        <v>43923</v>
      </c>
      <c r="B73" s="1">
        <v>127</v>
      </c>
      <c r="C73" s="1">
        <v>12428</v>
      </c>
      <c r="D73" s="1">
        <v>22440</v>
      </c>
      <c r="E73" s="1">
        <v>18278</v>
      </c>
      <c r="F73" s="1">
        <v>235</v>
      </c>
      <c r="G73" s="1">
        <v>26743</v>
      </c>
      <c r="H73" s="1">
        <v>191</v>
      </c>
      <c r="I73" s="1">
        <v>9001</v>
      </c>
    </row>
    <row r="74" spans="1:9">
      <c r="A74" s="2">
        <v>43924</v>
      </c>
      <c r="B74" s="1">
        <v>127</v>
      </c>
      <c r="C74" s="1">
        <v>14008</v>
      </c>
      <c r="D74" s="1">
        <v>24575</v>
      </c>
      <c r="E74" s="1">
        <v>19758</v>
      </c>
      <c r="F74" s="1">
        <v>281</v>
      </c>
      <c r="G74" s="1">
        <v>30513</v>
      </c>
      <c r="H74" s="1">
        <v>205</v>
      </c>
      <c r="I74" s="1">
        <v>9707</v>
      </c>
    </row>
    <row r="75" spans="1:9">
      <c r="A75" s="2">
        <v>43925</v>
      </c>
      <c r="B75" s="1">
        <v>127</v>
      </c>
      <c r="C75" s="1">
        <v>15438</v>
      </c>
      <c r="D75" s="1">
        <v>26400</v>
      </c>
      <c r="E75" s="1">
        <v>20996</v>
      </c>
      <c r="F75" s="1">
        <v>333</v>
      </c>
      <c r="G75" s="1">
        <v>34219</v>
      </c>
      <c r="H75" s="1">
        <v>215</v>
      </c>
      <c r="I75" s="1">
        <v>14652</v>
      </c>
    </row>
    <row r="76" spans="1:9">
      <c r="A76" s="2">
        <v>43926</v>
      </c>
      <c r="B76" s="1">
        <v>127</v>
      </c>
      <c r="C76" s="1">
        <v>16183</v>
      </c>
      <c r="D76" s="1">
        <v>28700</v>
      </c>
      <c r="E76" s="1">
        <v>21815</v>
      </c>
      <c r="F76" s="1">
        <v>355</v>
      </c>
      <c r="G76" s="1">
        <v>38080</v>
      </c>
      <c r="H76" s="1">
        <v>229</v>
      </c>
      <c r="I76" s="1">
        <v>17448</v>
      </c>
    </row>
    <row r="77" spans="1:9">
      <c r="A77" s="2">
        <v>43927</v>
      </c>
      <c r="B77" s="1">
        <v>127</v>
      </c>
      <c r="C77" s="1">
        <v>17250</v>
      </c>
      <c r="D77" s="1">
        <v>28700</v>
      </c>
      <c r="E77" s="1">
        <v>22837</v>
      </c>
      <c r="F77" s="1">
        <v>406</v>
      </c>
      <c r="G77" s="1">
        <v>40437</v>
      </c>
      <c r="H77" s="1">
        <v>229</v>
      </c>
      <c r="I77" s="1">
        <v>19581</v>
      </c>
    </row>
    <row r="78" spans="1:9">
      <c r="A78" s="2">
        <v>43928</v>
      </c>
      <c r="B78" s="1">
        <v>127</v>
      </c>
      <c r="C78" s="1">
        <v>19337</v>
      </c>
      <c r="D78" s="1">
        <v>36081</v>
      </c>
      <c r="E78" s="1">
        <v>24392</v>
      </c>
      <c r="F78" s="1">
        <v>494</v>
      </c>
      <c r="G78" s="1">
        <v>43208</v>
      </c>
      <c r="H78" s="1">
        <v>332</v>
      </c>
      <c r="I78" s="1">
        <v>21763</v>
      </c>
    </row>
    <row r="79" spans="1:9">
      <c r="A79" s="2">
        <v>43929</v>
      </c>
      <c r="B79" s="1">
        <v>127</v>
      </c>
      <c r="C79" s="1">
        <v>21254</v>
      </c>
      <c r="D79" s="1">
        <v>46300</v>
      </c>
      <c r="E79" s="1">
        <v>26491</v>
      </c>
      <c r="F79" s="1">
        <v>580</v>
      </c>
      <c r="G79" s="1">
        <v>48021</v>
      </c>
      <c r="H79" s="1">
        <v>345</v>
      </c>
      <c r="I79" s="1">
        <v>23559</v>
      </c>
    </row>
    <row r="80" spans="1:9">
      <c r="A80" s="2">
        <v>43930</v>
      </c>
      <c r="B80" s="1">
        <v>173</v>
      </c>
      <c r="C80" s="1">
        <v>23206</v>
      </c>
      <c r="D80" s="1">
        <v>52407</v>
      </c>
      <c r="E80" s="1">
        <v>28470</v>
      </c>
      <c r="F80" s="1">
        <v>698</v>
      </c>
      <c r="G80" s="1">
        <v>52165</v>
      </c>
      <c r="H80" s="1">
        <v>357</v>
      </c>
      <c r="I80" s="1">
        <v>25410</v>
      </c>
    </row>
    <row r="81" spans="1:9">
      <c r="A81" s="2">
        <v>43931</v>
      </c>
      <c r="B81" s="1">
        <v>173</v>
      </c>
      <c r="C81" s="1">
        <v>24932</v>
      </c>
      <c r="D81" s="1">
        <v>53913</v>
      </c>
      <c r="E81" s="1">
        <v>30455</v>
      </c>
      <c r="F81" s="1">
        <v>795</v>
      </c>
      <c r="G81" s="1">
        <v>55668</v>
      </c>
      <c r="H81" s="1">
        <v>588</v>
      </c>
      <c r="I81" s="1">
        <v>28790</v>
      </c>
    </row>
    <row r="82" spans="1:9">
      <c r="A82" s="2">
        <v>43932</v>
      </c>
      <c r="B82" s="1">
        <v>173</v>
      </c>
      <c r="C82" s="1">
        <v>26391</v>
      </c>
      <c r="D82" s="1">
        <v>57400</v>
      </c>
      <c r="E82" s="1">
        <v>32534</v>
      </c>
      <c r="F82" s="1">
        <v>1045</v>
      </c>
      <c r="G82" s="1">
        <v>59109</v>
      </c>
      <c r="H82" s="1">
        <v>625</v>
      </c>
      <c r="I82" s="1">
        <v>31270</v>
      </c>
    </row>
    <row r="83" spans="1:9">
      <c r="A83" s="2">
        <v>43933</v>
      </c>
      <c r="B83" s="1">
        <v>173</v>
      </c>
      <c r="C83" s="1">
        <v>27186</v>
      </c>
      <c r="D83" s="1">
        <v>60300</v>
      </c>
      <c r="E83" s="1">
        <v>34211</v>
      </c>
      <c r="F83" s="1">
        <v>1291</v>
      </c>
      <c r="G83" s="1">
        <v>62391</v>
      </c>
      <c r="H83" s="1">
        <v>625</v>
      </c>
      <c r="I83" s="1">
        <v>32988</v>
      </c>
    </row>
    <row r="84" spans="1:9">
      <c r="A84" s="2">
        <v>43934</v>
      </c>
      <c r="B84" s="1">
        <v>173</v>
      </c>
      <c r="C84" s="1">
        <v>27718</v>
      </c>
      <c r="D84" s="1">
        <v>64300</v>
      </c>
      <c r="E84" s="1">
        <v>35435</v>
      </c>
      <c r="F84" s="1">
        <v>1470</v>
      </c>
      <c r="G84" s="1">
        <v>64727</v>
      </c>
      <c r="H84" s="1">
        <v>625</v>
      </c>
      <c r="I84" s="1">
        <v>43482</v>
      </c>
    </row>
    <row r="85" spans="1:9">
      <c r="A85" s="2">
        <v>43935</v>
      </c>
      <c r="B85" s="1">
        <v>3046</v>
      </c>
      <c r="C85" s="1">
        <v>28512</v>
      </c>
      <c r="D85" s="1">
        <v>68200</v>
      </c>
      <c r="E85" s="1">
        <v>37130</v>
      </c>
      <c r="F85" s="1">
        <v>1694</v>
      </c>
      <c r="G85" s="1">
        <v>67504</v>
      </c>
      <c r="H85" s="1">
        <v>625</v>
      </c>
      <c r="I85" s="1">
        <v>47763</v>
      </c>
    </row>
    <row r="86" spans="1:9">
      <c r="A86" s="2">
        <v>43936</v>
      </c>
      <c r="B86" s="1">
        <v>14026</v>
      </c>
      <c r="C86" s="1">
        <v>30440</v>
      </c>
      <c r="D86" s="1">
        <v>72600</v>
      </c>
      <c r="E86" s="1">
        <v>38092</v>
      </c>
      <c r="F86" s="1">
        <v>1986</v>
      </c>
      <c r="G86" s="1">
        <v>70853</v>
      </c>
      <c r="H86" s="1">
        <v>625</v>
      </c>
      <c r="I86" s="1">
        <v>52096</v>
      </c>
    </row>
    <row r="87" spans="1:9">
      <c r="A87" s="2">
        <v>43937</v>
      </c>
      <c r="B87" s="1">
        <v>14026</v>
      </c>
      <c r="C87" s="1">
        <v>32297</v>
      </c>
      <c r="D87" s="1">
        <v>77000</v>
      </c>
      <c r="E87" s="1">
        <v>40164</v>
      </c>
      <c r="F87" s="1">
        <v>2304</v>
      </c>
      <c r="G87" s="1">
        <v>74797</v>
      </c>
      <c r="H87" s="1">
        <v>625</v>
      </c>
      <c r="I87" s="1">
        <v>54703</v>
      </c>
    </row>
    <row r="88" spans="1:9">
      <c r="A88" s="2">
        <v>43938</v>
      </c>
      <c r="B88" s="1">
        <v>14026</v>
      </c>
      <c r="C88" s="1">
        <v>33834</v>
      </c>
      <c r="D88" s="1">
        <v>83114</v>
      </c>
      <c r="E88" s="1">
        <v>42727</v>
      </c>
      <c r="F88" s="1">
        <v>2590</v>
      </c>
      <c r="G88" s="1">
        <v>74797</v>
      </c>
      <c r="H88" s="1">
        <v>625</v>
      </c>
      <c r="I88" s="1">
        <v>58545</v>
      </c>
    </row>
    <row r="89" spans="1:9">
      <c r="A89" s="2">
        <v>43939</v>
      </c>
      <c r="B89" s="1">
        <v>14026</v>
      </c>
      <c r="C89" s="1">
        <v>35379</v>
      </c>
      <c r="D89" s="1">
        <v>85400</v>
      </c>
      <c r="E89" s="1">
        <v>44927</v>
      </c>
      <c r="F89" s="1">
        <v>3057</v>
      </c>
      <c r="G89" s="1">
        <v>74797</v>
      </c>
      <c r="H89" s="1">
        <v>625</v>
      </c>
      <c r="I89" s="1">
        <v>64840</v>
      </c>
    </row>
    <row r="90" spans="1:9">
      <c r="A90" s="2">
        <v>43940</v>
      </c>
      <c r="B90" s="1">
        <v>22130</v>
      </c>
      <c r="C90" s="1">
        <v>35973</v>
      </c>
      <c r="D90" s="1">
        <v>88000</v>
      </c>
      <c r="E90" s="1">
        <v>47055</v>
      </c>
      <c r="F90" s="1">
        <v>3291</v>
      </c>
      <c r="G90" s="1">
        <v>77357</v>
      </c>
      <c r="H90" s="1">
        <v>625</v>
      </c>
      <c r="I90" s="1">
        <v>70337</v>
      </c>
    </row>
    <row r="91" spans="1:9">
      <c r="A91" s="2">
        <v>43941</v>
      </c>
      <c r="B91" s="1">
        <v>22130</v>
      </c>
      <c r="C91" s="1">
        <v>36782</v>
      </c>
      <c r="D91" s="1">
        <v>91500</v>
      </c>
      <c r="E91" s="1">
        <v>48877</v>
      </c>
      <c r="F91" s="1">
        <v>3446</v>
      </c>
      <c r="G91" s="1">
        <v>80587</v>
      </c>
      <c r="H91" s="1">
        <v>625</v>
      </c>
      <c r="I91" s="1">
        <v>72329</v>
      </c>
    </row>
    <row r="92" spans="1:9">
      <c r="A92" s="2">
        <v>43942</v>
      </c>
      <c r="B92" s="1">
        <v>22991</v>
      </c>
      <c r="C92" s="1">
        <v>38543</v>
      </c>
      <c r="D92" s="1">
        <v>95200</v>
      </c>
      <c r="E92" s="1">
        <v>51600</v>
      </c>
      <c r="F92" s="1">
        <v>3873</v>
      </c>
      <c r="G92" s="1">
        <v>82514</v>
      </c>
      <c r="H92" s="1">
        <v>638</v>
      </c>
      <c r="I92" s="1">
        <v>75204</v>
      </c>
    </row>
    <row r="93" spans="1:9">
      <c r="A93" s="2">
        <v>43943</v>
      </c>
      <c r="B93" s="1">
        <v>25318</v>
      </c>
      <c r="C93" s="1">
        <v>39988</v>
      </c>
      <c r="D93" s="1">
        <v>99400</v>
      </c>
      <c r="E93" s="1">
        <v>54543</v>
      </c>
      <c r="F93" s="1">
        <v>4420</v>
      </c>
      <c r="G93" s="1">
        <v>85915</v>
      </c>
      <c r="H93" s="1">
        <v>683</v>
      </c>
      <c r="I93" s="1">
        <v>77366</v>
      </c>
    </row>
    <row r="94" spans="1:9">
      <c r="A94" s="2">
        <v>43944</v>
      </c>
      <c r="B94" s="1">
        <v>26573</v>
      </c>
      <c r="C94" s="1">
        <v>41414</v>
      </c>
      <c r="D94" s="1">
        <v>103300</v>
      </c>
      <c r="E94" s="1">
        <v>57576</v>
      </c>
      <c r="F94" s="1">
        <v>4891</v>
      </c>
      <c r="G94" s="1">
        <v>89250</v>
      </c>
      <c r="H94" s="1">
        <v>712</v>
      </c>
      <c r="I94" s="1">
        <v>80203</v>
      </c>
    </row>
    <row r="95" spans="1:9">
      <c r="A95" s="2">
        <v>43945</v>
      </c>
      <c r="B95" s="1">
        <v>27655</v>
      </c>
      <c r="C95" s="1">
        <v>42715</v>
      </c>
      <c r="D95" s="1">
        <v>109800</v>
      </c>
      <c r="E95" s="1">
        <v>60498</v>
      </c>
      <c r="F95" s="1">
        <v>5568</v>
      </c>
      <c r="G95" s="1">
        <v>92355</v>
      </c>
      <c r="H95" s="1">
        <v>721</v>
      </c>
      <c r="I95" s="1">
        <v>99079</v>
      </c>
    </row>
    <row r="96" spans="1:9">
      <c r="A96" s="2">
        <v>43946</v>
      </c>
      <c r="B96" s="1">
        <v>29160</v>
      </c>
      <c r="C96" s="1">
        <v>43816</v>
      </c>
      <c r="D96" s="1">
        <v>109800</v>
      </c>
      <c r="E96" s="1">
        <v>63120</v>
      </c>
      <c r="F96" s="1">
        <v>6250</v>
      </c>
      <c r="G96" s="1">
        <v>95708</v>
      </c>
      <c r="H96" s="1">
        <v>774</v>
      </c>
      <c r="I96" s="1">
        <v>100372</v>
      </c>
    </row>
    <row r="97" spans="1:9">
      <c r="A97" s="2">
        <v>43947</v>
      </c>
      <c r="B97" s="1">
        <v>30152</v>
      </c>
      <c r="C97" s="1">
        <v>44125</v>
      </c>
      <c r="D97" s="1">
        <v>112000</v>
      </c>
      <c r="E97" s="1">
        <v>64928</v>
      </c>
      <c r="F97" s="1">
        <v>6767</v>
      </c>
      <c r="G97" s="1">
        <v>98372</v>
      </c>
      <c r="H97" s="1">
        <v>778</v>
      </c>
      <c r="I97" s="1">
        <v>106988</v>
      </c>
    </row>
    <row r="98" spans="1:9">
      <c r="A98" s="2">
        <v>43948</v>
      </c>
      <c r="B98" s="1">
        <v>31142</v>
      </c>
      <c r="C98" s="1">
        <v>44733</v>
      </c>
      <c r="D98" s="1">
        <v>114500</v>
      </c>
      <c r="E98" s="1">
        <v>66624</v>
      </c>
      <c r="F98" s="1">
        <v>7346</v>
      </c>
      <c r="G98" s="1">
        <v>100875</v>
      </c>
      <c r="H98" s="1">
        <v>778</v>
      </c>
      <c r="I98" s="1">
        <v>111424</v>
      </c>
    </row>
    <row r="99" spans="1:9">
      <c r="A99" s="2">
        <v>43949</v>
      </c>
      <c r="B99" s="1">
        <v>32544</v>
      </c>
      <c r="C99" s="1">
        <v>45997</v>
      </c>
      <c r="D99" s="1">
        <v>117400</v>
      </c>
      <c r="E99" s="1">
        <v>68941</v>
      </c>
      <c r="F99" s="1">
        <v>8456</v>
      </c>
      <c r="G99" s="1">
        <v>102548</v>
      </c>
      <c r="H99" s="1">
        <v>807</v>
      </c>
      <c r="I99" s="1">
        <v>115936</v>
      </c>
    </row>
    <row r="100" spans="1:9">
      <c r="A100" s="2">
        <v>43950</v>
      </c>
      <c r="B100" s="1">
        <v>34132</v>
      </c>
      <c r="C100" s="1">
        <v>47338</v>
      </c>
      <c r="D100" s="1">
        <v>120400</v>
      </c>
      <c r="E100" s="1">
        <v>71252</v>
      </c>
      <c r="F100" s="1">
        <v>10286</v>
      </c>
      <c r="G100" s="1">
        <v>108947</v>
      </c>
      <c r="H100" s="1">
        <v>807</v>
      </c>
      <c r="I100" s="1">
        <v>120720</v>
      </c>
    </row>
    <row r="101" spans="1:9">
      <c r="A101" s="2">
        <v>43951</v>
      </c>
      <c r="B101" s="1">
        <v>35935</v>
      </c>
      <c r="C101" s="1">
        <v>48572</v>
      </c>
      <c r="D101" s="1">
        <v>123500</v>
      </c>
      <c r="E101" s="1">
        <v>75945</v>
      </c>
      <c r="F101" s="1">
        <v>11619</v>
      </c>
      <c r="G101" s="1">
        <v>112050</v>
      </c>
      <c r="H101" s="1">
        <v>807</v>
      </c>
      <c r="I101" s="1">
        <v>153947</v>
      </c>
    </row>
    <row r="102" spans="1:9">
      <c r="A102" s="2">
        <v>43952</v>
      </c>
      <c r="B102" s="1">
        <v>38039</v>
      </c>
      <c r="C102" s="1">
        <v>49300</v>
      </c>
      <c r="D102" s="1">
        <v>126900</v>
      </c>
      <c r="E102" s="1">
        <v>78249</v>
      </c>
      <c r="F102" s="1">
        <v>13220</v>
      </c>
      <c r="G102" s="1">
        <v>112050</v>
      </c>
      <c r="H102" s="1">
        <v>807</v>
      </c>
      <c r="I102" s="1">
        <v>164015</v>
      </c>
    </row>
    <row r="103" spans="1:9">
      <c r="A103" s="2">
        <v>43953</v>
      </c>
      <c r="B103" s="1">
        <v>40937</v>
      </c>
      <c r="C103" s="1">
        <v>49751</v>
      </c>
      <c r="D103" s="1">
        <v>129000</v>
      </c>
      <c r="E103" s="1">
        <v>79914</v>
      </c>
      <c r="F103" s="1">
        <v>15013</v>
      </c>
      <c r="G103" s="1">
        <v>117248</v>
      </c>
      <c r="H103" s="1">
        <v>807</v>
      </c>
      <c r="I103" s="1">
        <v>175382</v>
      </c>
    </row>
    <row r="104" spans="1:9">
      <c r="A104" s="2">
        <v>43954</v>
      </c>
      <c r="B104" s="1">
        <v>42991</v>
      </c>
      <c r="C104" s="1">
        <v>49973</v>
      </c>
      <c r="D104" s="1">
        <v>130600</v>
      </c>
      <c r="E104" s="1">
        <v>81654</v>
      </c>
      <c r="F104" s="1">
        <v>16639</v>
      </c>
      <c r="G104" s="1">
        <v>118902</v>
      </c>
      <c r="H104" s="1">
        <v>807</v>
      </c>
      <c r="I104" s="1">
        <v>180152</v>
      </c>
    </row>
    <row r="105" spans="1:9">
      <c r="A105" s="2">
        <v>43955</v>
      </c>
      <c r="B105" s="1">
        <v>45815</v>
      </c>
      <c r="C105" s="1">
        <v>50438</v>
      </c>
      <c r="D105" s="1">
        <v>132700</v>
      </c>
      <c r="E105" s="1">
        <v>82879</v>
      </c>
      <c r="F105" s="1">
        <v>18095</v>
      </c>
      <c r="G105" s="1">
        <v>121343</v>
      </c>
      <c r="H105" s="1">
        <v>807</v>
      </c>
      <c r="I105" s="1">
        <v>187180</v>
      </c>
    </row>
    <row r="106" spans="1:9">
      <c r="A106" s="2">
        <v>43956</v>
      </c>
      <c r="B106" s="1">
        <v>48221</v>
      </c>
      <c r="C106" s="1">
        <v>51803</v>
      </c>
      <c r="D106" s="1">
        <v>135100</v>
      </c>
      <c r="E106" s="1">
        <v>85231</v>
      </c>
      <c r="F106" s="1">
        <v>19865</v>
      </c>
      <c r="G106" s="1">
        <v>123486</v>
      </c>
      <c r="H106" s="1">
        <v>807</v>
      </c>
      <c r="I106" s="1">
        <v>189791</v>
      </c>
    </row>
    <row r="107" spans="1:9">
      <c r="A107" s="2">
        <v>43957</v>
      </c>
      <c r="B107" s="1">
        <v>51370</v>
      </c>
      <c r="C107" s="1">
        <v>53022</v>
      </c>
      <c r="D107" s="1">
        <v>139900</v>
      </c>
      <c r="E107" s="1">
        <v>93245</v>
      </c>
      <c r="F107" s="1">
        <v>21327</v>
      </c>
      <c r="G107" s="1">
        <v>126002</v>
      </c>
      <c r="H107" s="1">
        <v>926</v>
      </c>
      <c r="I107" s="1">
        <v>189910</v>
      </c>
    </row>
    <row r="108" spans="1:9">
      <c r="A108" s="2">
        <v>43958</v>
      </c>
      <c r="B108" s="1">
        <v>55350</v>
      </c>
      <c r="C108" s="1">
        <v>54076</v>
      </c>
      <c r="D108" s="1">
        <v>141700</v>
      </c>
      <c r="E108" s="1">
        <v>96276</v>
      </c>
      <c r="F108" s="1">
        <v>23803</v>
      </c>
      <c r="G108" s="1">
        <v>128511</v>
      </c>
      <c r="H108" s="1">
        <v>926</v>
      </c>
      <c r="I108" s="1">
        <v>195036</v>
      </c>
    </row>
    <row r="109" spans="1:9">
      <c r="A109" s="2">
        <v>43959</v>
      </c>
      <c r="B109" s="1">
        <v>59297</v>
      </c>
      <c r="C109" s="1">
        <v>54770</v>
      </c>
      <c r="D109" s="1">
        <v>141700</v>
      </c>
      <c r="E109" s="1">
        <v>99023</v>
      </c>
      <c r="F109" s="1">
        <v>26608</v>
      </c>
      <c r="G109" s="1">
        <v>131148</v>
      </c>
      <c r="H109" s="1">
        <v>926</v>
      </c>
      <c r="I109" s="1">
        <v>198993</v>
      </c>
    </row>
    <row r="110" spans="1:9">
      <c r="A110" s="2">
        <v>43960</v>
      </c>
      <c r="B110" s="1">
        <v>61685</v>
      </c>
      <c r="C110" s="1">
        <v>54886</v>
      </c>
      <c r="D110" s="1">
        <v>143300</v>
      </c>
      <c r="E110" s="1">
        <v>103031</v>
      </c>
      <c r="F110" s="1">
        <v>31916</v>
      </c>
      <c r="G110" s="1">
        <v>133952</v>
      </c>
      <c r="H110" s="1">
        <v>926</v>
      </c>
      <c r="I110" s="1">
        <v>212534</v>
      </c>
    </row>
    <row r="111" spans="1:9">
      <c r="A111" s="2">
        <v>43961</v>
      </c>
      <c r="B111" s="1">
        <v>64957</v>
      </c>
      <c r="C111" s="1">
        <v>55062</v>
      </c>
      <c r="D111" s="1">
        <v>144400</v>
      </c>
      <c r="E111" s="1">
        <v>105186</v>
      </c>
      <c r="F111" s="1">
        <v>34306</v>
      </c>
      <c r="G111" s="1">
        <v>136166</v>
      </c>
      <c r="H111" s="1">
        <v>926</v>
      </c>
      <c r="I111" s="1">
        <v>216169</v>
      </c>
    </row>
    <row r="112" spans="1:9">
      <c r="A112" s="2">
        <v>43962</v>
      </c>
      <c r="B112" s="1">
        <v>67384</v>
      </c>
      <c r="C112" s="1">
        <v>55569</v>
      </c>
      <c r="D112" s="1">
        <v>145617</v>
      </c>
      <c r="E112" s="1">
        <v>106587</v>
      </c>
      <c r="F112" s="1">
        <v>39801</v>
      </c>
      <c r="G112" s="1">
        <v>137139</v>
      </c>
      <c r="H112" s="1">
        <v>1015</v>
      </c>
      <c r="I112" s="1">
        <v>232733</v>
      </c>
    </row>
    <row r="113" spans="1:9">
      <c r="A113" s="2">
        <v>43963</v>
      </c>
      <c r="B113" s="1">
        <v>72597</v>
      </c>
      <c r="C113" s="1">
        <v>56617</v>
      </c>
      <c r="D113" s="1">
        <v>147200</v>
      </c>
      <c r="E113" s="1">
        <v>109039</v>
      </c>
      <c r="F113" s="1">
        <v>43512</v>
      </c>
      <c r="G113" s="1">
        <v>138980</v>
      </c>
      <c r="H113" s="1">
        <v>1015</v>
      </c>
      <c r="I113" s="1">
        <v>230287</v>
      </c>
    </row>
    <row r="114" spans="1:9">
      <c r="A114" s="2">
        <v>43964</v>
      </c>
      <c r="B114" s="1">
        <v>78424</v>
      </c>
      <c r="C114" s="1">
        <v>57368</v>
      </c>
      <c r="D114" s="1">
        <v>148700</v>
      </c>
      <c r="E114" s="1">
        <v>112541</v>
      </c>
      <c r="F114" s="1">
        <v>48003</v>
      </c>
      <c r="G114" s="1">
        <v>140823</v>
      </c>
      <c r="H114" s="1">
        <v>1015</v>
      </c>
      <c r="I114" s="1">
        <v>243430</v>
      </c>
    </row>
    <row r="115" spans="1:9">
      <c r="A115" s="2">
        <v>43965</v>
      </c>
      <c r="B115" s="1">
        <v>79479</v>
      </c>
      <c r="C115" s="1">
        <v>58300</v>
      </c>
      <c r="D115" s="1">
        <v>150300</v>
      </c>
      <c r="E115" s="1">
        <v>115288</v>
      </c>
      <c r="F115" s="1">
        <v>53530</v>
      </c>
      <c r="G115" s="1">
        <v>143374</v>
      </c>
      <c r="H115" s="1">
        <v>1015</v>
      </c>
      <c r="I115" s="1">
        <v>246414</v>
      </c>
    </row>
    <row r="116" spans="1:9">
      <c r="A116" s="2">
        <v>43966</v>
      </c>
      <c r="B116" s="1">
        <v>84970</v>
      </c>
      <c r="C116" s="1">
        <v>59143</v>
      </c>
      <c r="D116" s="1">
        <v>151597</v>
      </c>
      <c r="E116" s="1">
        <v>120205</v>
      </c>
      <c r="F116" s="1">
        <v>58226</v>
      </c>
      <c r="G116" s="1">
        <v>144783</v>
      </c>
      <c r="H116" s="1">
        <v>1015</v>
      </c>
      <c r="I116" s="1">
        <v>250747</v>
      </c>
    </row>
    <row r="117" spans="1:9">
      <c r="A117" s="2">
        <v>43967</v>
      </c>
      <c r="B117" s="1">
        <v>89672</v>
      </c>
      <c r="C117" s="1">
        <v>59142</v>
      </c>
      <c r="D117" s="1">
        <v>152600</v>
      </c>
      <c r="E117" s="1">
        <v>122810</v>
      </c>
      <c r="F117" s="1">
        <v>63166</v>
      </c>
      <c r="G117" s="1">
        <v>146446</v>
      </c>
      <c r="H117" s="1">
        <v>1015</v>
      </c>
      <c r="I117" s="1">
        <v>268376</v>
      </c>
    </row>
    <row r="118" spans="1:9">
      <c r="A118" s="2">
        <v>43968</v>
      </c>
      <c r="B118" s="1">
        <v>94122</v>
      </c>
      <c r="C118" s="1">
        <v>59907</v>
      </c>
      <c r="D118" s="1">
        <v>154011</v>
      </c>
      <c r="E118" s="1">
        <v>125176</v>
      </c>
      <c r="F118" s="1">
        <v>67373</v>
      </c>
      <c r="G118" s="1">
        <v>146446</v>
      </c>
      <c r="H118" s="1">
        <v>1015</v>
      </c>
      <c r="I118" s="1">
        <v>272265</v>
      </c>
    </row>
    <row r="119" spans="1:9">
      <c r="A119" s="2">
        <v>43969</v>
      </c>
      <c r="B119" s="1">
        <v>100459</v>
      </c>
      <c r="C119" s="1">
        <v>60416</v>
      </c>
      <c r="D119" s="1">
        <v>155041</v>
      </c>
      <c r="E119" s="1">
        <v>127326</v>
      </c>
      <c r="F119" s="1">
        <v>70209</v>
      </c>
      <c r="G119" s="1">
        <v>150376</v>
      </c>
      <c r="H119" s="1">
        <v>1058</v>
      </c>
      <c r="I119" s="1">
        <v>283178</v>
      </c>
    </row>
    <row r="120" spans="1:9">
      <c r="A120" s="2">
        <v>43970</v>
      </c>
      <c r="B120" s="1">
        <v>106794</v>
      </c>
      <c r="C120" s="1">
        <v>61246</v>
      </c>
      <c r="D120" s="1">
        <v>155681</v>
      </c>
      <c r="E120" s="1">
        <v>129401</v>
      </c>
      <c r="F120" s="1">
        <v>76130</v>
      </c>
      <c r="G120" s="1">
        <v>150376</v>
      </c>
      <c r="H120" s="1">
        <v>1090</v>
      </c>
      <c r="I120" s="1">
        <v>289392</v>
      </c>
    </row>
    <row r="121" spans="1:9">
      <c r="A121" s="2">
        <v>43971</v>
      </c>
      <c r="B121" s="1">
        <v>116683</v>
      </c>
      <c r="C121" s="1">
        <v>61713</v>
      </c>
      <c r="D121" s="1">
        <v>156966</v>
      </c>
      <c r="E121" s="1">
        <v>132282</v>
      </c>
      <c r="F121" s="1">
        <v>85392</v>
      </c>
      <c r="G121" s="1">
        <v>150376</v>
      </c>
      <c r="H121" s="1">
        <v>1098</v>
      </c>
      <c r="I121" s="1">
        <v>294312</v>
      </c>
    </row>
    <row r="122" spans="1:9">
      <c r="A122" s="2">
        <v>43972</v>
      </c>
      <c r="B122" s="1">
        <v>125960</v>
      </c>
      <c r="C122" s="1">
        <v>62216</v>
      </c>
      <c r="D122" s="1">
        <v>158087</v>
      </c>
      <c r="E122" s="1">
        <v>134560</v>
      </c>
      <c r="F122" s="1">
        <v>92681</v>
      </c>
      <c r="G122" s="1">
        <v>150376</v>
      </c>
      <c r="H122" s="1">
        <v>1116</v>
      </c>
      <c r="I122" s="1">
        <v>298418</v>
      </c>
    </row>
    <row r="123" spans="1:9">
      <c r="A123" s="2">
        <v>43973</v>
      </c>
      <c r="B123">
        <v>135430</v>
      </c>
      <c r="C123">
        <v>62216</v>
      </c>
      <c r="D123">
        <v>159064</v>
      </c>
      <c r="E123">
        <v>136720</v>
      </c>
      <c r="F123">
        <v>99825</v>
      </c>
      <c r="G123">
        <v>150376</v>
      </c>
      <c r="H123" s="1">
        <v>1134</v>
      </c>
      <c r="I123">
        <v>350135</v>
      </c>
    </row>
    <row r="124" spans="1:9">
      <c r="A124" s="2">
        <v>43974</v>
      </c>
      <c r="B124">
        <v>142587</v>
      </c>
      <c r="C124">
        <v>62216</v>
      </c>
      <c r="D124">
        <v>159716</v>
      </c>
      <c r="E124">
        <v>138840</v>
      </c>
      <c r="F124">
        <v>107936</v>
      </c>
      <c r="G124">
        <v>150376</v>
      </c>
      <c r="H124" s="4">
        <v>1142</v>
      </c>
      <c r="I124">
        <v>361239</v>
      </c>
    </row>
    <row r="125" spans="1:9">
      <c r="A125" s="2">
        <v>43975</v>
      </c>
      <c r="B125">
        <v>149911</v>
      </c>
      <c r="C125">
        <v>62961</v>
      </c>
      <c r="D125">
        <v>160281</v>
      </c>
      <c r="E125">
        <v>140479</v>
      </c>
      <c r="F125">
        <v>113299</v>
      </c>
      <c r="G125">
        <v>150376</v>
      </c>
      <c r="H125" s="1">
        <v>1149</v>
      </c>
      <c r="I125">
        <v>366736</v>
      </c>
    </row>
    <row r="126" spans="1:9">
      <c r="A126" s="2">
        <v>43976</v>
      </c>
      <c r="B126">
        <v>153833</v>
      </c>
      <c r="C126">
        <v>63542</v>
      </c>
      <c r="D126">
        <v>161199</v>
      </c>
      <c r="E126">
        <v>141981</v>
      </c>
      <c r="F126">
        <v>118798</v>
      </c>
      <c r="G126">
        <v>150376</v>
      </c>
      <c r="H126" s="1">
        <v>1151</v>
      </c>
      <c r="I126">
        <v>379157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opLeftCell="A118" workbookViewId="0">
      <selection activeCell="G127" sqref="G127:G130"/>
    </sheetView>
  </sheetViews>
  <sheetFormatPr defaultColWidth="8.875" defaultRowHeight="13.5"/>
  <cols>
    <col min="1" max="1" width="11" customWidth="1"/>
  </cols>
  <sheetData>
    <row r="1" spans="1:8">
      <c r="A1" s="1" t="s">
        <v>9</v>
      </c>
      <c r="B1" s="1" t="s">
        <v>10</v>
      </c>
      <c r="C1" s="1" t="s">
        <v>11</v>
      </c>
      <c r="D1" s="1" t="s">
        <v>12</v>
      </c>
      <c r="G1" s="3" t="s">
        <v>32</v>
      </c>
    </row>
    <row r="2" spans="1:8">
      <c r="A2" s="2">
        <v>43852</v>
      </c>
      <c r="B2" s="1">
        <v>0</v>
      </c>
      <c r="C2" s="1">
        <v>0</v>
      </c>
      <c r="D2" s="1">
        <v>0</v>
      </c>
    </row>
    <row r="3" spans="1:8">
      <c r="A3" s="2">
        <v>43853</v>
      </c>
      <c r="B3" s="1">
        <v>0</v>
      </c>
      <c r="C3" s="1">
        <v>0</v>
      </c>
      <c r="D3" s="1">
        <v>0</v>
      </c>
    </row>
    <row r="4" spans="1:8">
      <c r="A4" s="2">
        <v>43854</v>
      </c>
      <c r="B4" s="1">
        <v>0</v>
      </c>
      <c r="C4" s="1">
        <v>0</v>
      </c>
      <c r="D4" s="1">
        <v>0</v>
      </c>
    </row>
    <row r="5" spans="1:8">
      <c r="A5" s="2">
        <v>43855</v>
      </c>
      <c r="B5" s="1">
        <v>0</v>
      </c>
      <c r="C5" s="1">
        <v>0</v>
      </c>
      <c r="D5" s="1">
        <v>0</v>
      </c>
    </row>
    <row r="6" spans="1:8">
      <c r="A6" s="2">
        <v>43856</v>
      </c>
      <c r="B6" s="1">
        <v>0</v>
      </c>
      <c r="C6" s="1">
        <v>0</v>
      </c>
      <c r="D6" s="1">
        <v>0</v>
      </c>
    </row>
    <row r="7" spans="1:8">
      <c r="A7" s="2">
        <v>43857</v>
      </c>
      <c r="B7" s="1">
        <v>0</v>
      </c>
      <c r="C7" s="1">
        <v>0</v>
      </c>
      <c r="D7" s="1">
        <v>0</v>
      </c>
      <c r="H7" s="3" t="s">
        <v>36</v>
      </c>
    </row>
    <row r="8" spans="1:8">
      <c r="A8" s="2">
        <v>43858</v>
      </c>
      <c r="B8" s="1">
        <v>0</v>
      </c>
      <c r="C8" s="1">
        <v>0</v>
      </c>
      <c r="D8" s="1">
        <v>0</v>
      </c>
    </row>
    <row r="9" spans="1:8">
      <c r="A9" s="2">
        <v>43859</v>
      </c>
      <c r="B9" s="1">
        <v>0</v>
      </c>
      <c r="C9" s="1">
        <v>0</v>
      </c>
      <c r="D9" s="1">
        <v>0</v>
      </c>
    </row>
    <row r="10" spans="1:8">
      <c r="A10" s="2">
        <v>43860</v>
      </c>
      <c r="B10" s="1">
        <v>0</v>
      </c>
      <c r="C10" s="1">
        <v>0</v>
      </c>
      <c r="D10" s="1">
        <v>0</v>
      </c>
    </row>
    <row r="11" spans="1:8">
      <c r="A11" s="2">
        <v>43861</v>
      </c>
      <c r="B11" s="1">
        <v>0</v>
      </c>
      <c r="C11" s="1">
        <v>0</v>
      </c>
      <c r="D11" s="1">
        <v>0</v>
      </c>
    </row>
    <row r="12" spans="1:8">
      <c r="A12" s="2">
        <v>43862</v>
      </c>
      <c r="B12" s="1">
        <v>0</v>
      </c>
      <c r="C12" s="1">
        <v>0</v>
      </c>
      <c r="D12" s="1">
        <v>0</v>
      </c>
    </row>
    <row r="13" spans="1:8">
      <c r="A13" s="2">
        <v>43863</v>
      </c>
      <c r="B13" s="1">
        <v>0</v>
      </c>
      <c r="C13" s="1">
        <v>0</v>
      </c>
      <c r="D13" s="1">
        <v>0</v>
      </c>
    </row>
    <row r="14" spans="1:8">
      <c r="A14" s="2">
        <v>43864</v>
      </c>
      <c r="B14" s="1">
        <v>0</v>
      </c>
      <c r="C14" s="1">
        <v>0</v>
      </c>
      <c r="D14" s="1">
        <v>0</v>
      </c>
    </row>
    <row r="15" spans="1:8">
      <c r="A15" s="2">
        <v>43865</v>
      </c>
      <c r="B15" s="1">
        <v>0</v>
      </c>
      <c r="C15" s="1">
        <v>0</v>
      </c>
      <c r="D15" s="1">
        <v>0</v>
      </c>
    </row>
    <row r="16" spans="1:8">
      <c r="A16" s="2">
        <v>43866</v>
      </c>
      <c r="B16" s="1">
        <v>0</v>
      </c>
      <c r="C16" s="1">
        <v>0</v>
      </c>
      <c r="D16" s="1">
        <v>0</v>
      </c>
    </row>
    <row r="17" spans="1:4">
      <c r="A17" s="2">
        <v>43867</v>
      </c>
      <c r="B17" s="1">
        <v>0</v>
      </c>
      <c r="C17" s="1">
        <v>0</v>
      </c>
      <c r="D17" s="1">
        <v>0</v>
      </c>
    </row>
    <row r="18" spans="1:4">
      <c r="A18" s="2">
        <v>43868</v>
      </c>
      <c r="B18" s="1">
        <v>0</v>
      </c>
      <c r="C18" s="1">
        <v>0</v>
      </c>
      <c r="D18" s="1">
        <v>0</v>
      </c>
    </row>
    <row r="19" spans="1:4">
      <c r="A19" s="2">
        <v>43869</v>
      </c>
      <c r="B19" s="1">
        <v>0</v>
      </c>
      <c r="C19" s="1">
        <v>0</v>
      </c>
      <c r="D19" s="1">
        <v>0</v>
      </c>
    </row>
    <row r="20" spans="1:4">
      <c r="A20" s="2">
        <v>43870</v>
      </c>
      <c r="B20" s="1">
        <v>0</v>
      </c>
      <c r="C20" s="1">
        <v>0</v>
      </c>
      <c r="D20" s="1">
        <v>0</v>
      </c>
    </row>
    <row r="21" spans="1:4">
      <c r="A21" s="2">
        <v>43871</v>
      </c>
      <c r="B21" s="1">
        <v>0</v>
      </c>
      <c r="C21" s="1">
        <v>0</v>
      </c>
      <c r="D21" s="1">
        <v>0</v>
      </c>
    </row>
    <row r="22" spans="1:4">
      <c r="A22" s="2">
        <v>43872</v>
      </c>
      <c r="B22" s="1">
        <v>0</v>
      </c>
      <c r="C22" s="1">
        <v>0</v>
      </c>
      <c r="D22" s="1">
        <v>0</v>
      </c>
    </row>
    <row r="23" spans="1:4">
      <c r="A23" s="2">
        <v>43873</v>
      </c>
      <c r="B23" s="1">
        <v>0</v>
      </c>
      <c r="C23" s="1">
        <v>0</v>
      </c>
      <c r="D23" s="1">
        <v>0</v>
      </c>
    </row>
    <row r="24" spans="1:4">
      <c r="A24" s="2">
        <v>43874</v>
      </c>
      <c r="B24" s="1">
        <v>0</v>
      </c>
      <c r="C24" s="1">
        <v>0</v>
      </c>
      <c r="D24" s="1">
        <v>0</v>
      </c>
    </row>
    <row r="25" spans="1:4">
      <c r="A25" s="2">
        <v>43875</v>
      </c>
      <c r="B25" s="1">
        <v>0</v>
      </c>
      <c r="C25" s="1">
        <v>0</v>
      </c>
      <c r="D25" s="1">
        <v>0</v>
      </c>
    </row>
    <row r="26" spans="1:4">
      <c r="A26" s="2">
        <v>43876</v>
      </c>
      <c r="B26" s="1">
        <v>0</v>
      </c>
      <c r="C26" s="1">
        <v>0</v>
      </c>
      <c r="D26" s="1">
        <v>0</v>
      </c>
    </row>
    <row r="27" spans="1:4">
      <c r="A27" s="2">
        <v>43877</v>
      </c>
      <c r="B27" s="1">
        <v>0</v>
      </c>
      <c r="C27" s="1">
        <v>0</v>
      </c>
      <c r="D27" s="1">
        <v>0</v>
      </c>
    </row>
    <row r="28" spans="1:4">
      <c r="A28" s="2">
        <v>43878</v>
      </c>
      <c r="B28" s="1">
        <v>0</v>
      </c>
      <c r="C28" s="1">
        <v>0</v>
      </c>
      <c r="D28" s="1">
        <v>0</v>
      </c>
    </row>
    <row r="29" spans="1:4">
      <c r="A29" s="2">
        <v>43879</v>
      </c>
      <c r="B29" s="1">
        <v>0</v>
      </c>
      <c r="C29" s="1">
        <v>0</v>
      </c>
      <c r="D29" s="1">
        <v>0</v>
      </c>
    </row>
    <row r="30" spans="1:4">
      <c r="A30" s="2">
        <v>43880</v>
      </c>
      <c r="B30" s="1">
        <v>0</v>
      </c>
      <c r="C30" s="1">
        <v>0</v>
      </c>
      <c r="D30" s="1">
        <v>0</v>
      </c>
    </row>
    <row r="31" spans="1:4">
      <c r="A31" s="2">
        <v>43881</v>
      </c>
      <c r="B31" s="1">
        <v>0</v>
      </c>
      <c r="C31" s="1">
        <v>0</v>
      </c>
      <c r="D31" s="1">
        <v>0</v>
      </c>
    </row>
    <row r="32" spans="1:4">
      <c r="A32" s="2">
        <v>43882</v>
      </c>
      <c r="B32" s="1">
        <v>0</v>
      </c>
      <c r="C32" s="1">
        <v>0</v>
      </c>
      <c r="D32" s="1">
        <v>0</v>
      </c>
    </row>
    <row r="33" spans="1:4">
      <c r="A33" s="2">
        <v>43883</v>
      </c>
      <c r="B33" s="1">
        <v>0</v>
      </c>
      <c r="C33" s="1">
        <v>0</v>
      </c>
      <c r="D33" s="1">
        <v>0</v>
      </c>
    </row>
    <row r="34" spans="1:4">
      <c r="A34" s="2">
        <v>43884</v>
      </c>
      <c r="B34" s="1">
        <v>0</v>
      </c>
      <c r="C34" s="1">
        <v>0</v>
      </c>
      <c r="D34" s="1">
        <v>0</v>
      </c>
    </row>
    <row r="35" spans="1:4">
      <c r="A35" s="2">
        <v>43885</v>
      </c>
      <c r="B35" s="1">
        <v>0</v>
      </c>
      <c r="C35" s="1">
        <v>0</v>
      </c>
      <c r="D35" s="1">
        <v>0</v>
      </c>
    </row>
    <row r="36" spans="1:4">
      <c r="A36" s="2">
        <v>43886</v>
      </c>
      <c r="B36" s="1">
        <v>0</v>
      </c>
      <c r="C36" s="1">
        <v>0</v>
      </c>
      <c r="D36" s="1">
        <v>0</v>
      </c>
    </row>
    <row r="37" spans="1:4">
      <c r="A37" s="2">
        <v>43887</v>
      </c>
      <c r="B37" s="1">
        <v>1</v>
      </c>
      <c r="C37" s="1">
        <v>0</v>
      </c>
      <c r="D37" s="1">
        <v>0</v>
      </c>
    </row>
    <row r="38" spans="1:4">
      <c r="A38" s="2">
        <v>43888</v>
      </c>
      <c r="B38" s="1">
        <v>1</v>
      </c>
      <c r="C38" s="1">
        <v>0</v>
      </c>
      <c r="D38" s="1">
        <v>0</v>
      </c>
    </row>
    <row r="39" spans="1:4">
      <c r="A39" s="2">
        <v>43889</v>
      </c>
      <c r="B39" s="1">
        <v>1</v>
      </c>
      <c r="C39" s="1">
        <v>0</v>
      </c>
      <c r="D39" s="1">
        <v>0</v>
      </c>
    </row>
    <row r="40" spans="1:4">
      <c r="A40" s="2">
        <v>43890</v>
      </c>
      <c r="B40" s="1">
        <v>2</v>
      </c>
      <c r="C40" s="1">
        <v>0</v>
      </c>
      <c r="D40" s="1">
        <v>0</v>
      </c>
    </row>
    <row r="41" spans="1:4">
      <c r="A41" s="2">
        <v>43891</v>
      </c>
      <c r="B41" s="1">
        <v>2</v>
      </c>
      <c r="C41" s="1">
        <v>0</v>
      </c>
      <c r="D41" s="1">
        <v>0</v>
      </c>
    </row>
    <row r="42" spans="1:4">
      <c r="A42" s="2">
        <v>43892</v>
      </c>
      <c r="B42" s="1">
        <v>2</v>
      </c>
      <c r="C42" s="1">
        <v>0</v>
      </c>
      <c r="D42" s="1">
        <v>0</v>
      </c>
    </row>
    <row r="43" spans="1:4">
      <c r="A43" s="2">
        <v>43893</v>
      </c>
      <c r="B43" s="1">
        <v>2</v>
      </c>
      <c r="C43" s="1">
        <v>0</v>
      </c>
      <c r="D43" s="1">
        <v>0</v>
      </c>
    </row>
    <row r="44" spans="1:4">
      <c r="A44" s="2">
        <v>43894</v>
      </c>
      <c r="B44" s="1">
        <v>4</v>
      </c>
      <c r="C44" s="1">
        <v>0</v>
      </c>
      <c r="D44" s="1">
        <v>0</v>
      </c>
    </row>
    <row r="45" spans="1:4">
      <c r="A45" s="2">
        <v>43895</v>
      </c>
      <c r="B45" s="1">
        <v>4</v>
      </c>
      <c r="C45" s="1">
        <v>0</v>
      </c>
      <c r="D45" s="1">
        <v>0</v>
      </c>
    </row>
    <row r="46" spans="1:4">
      <c r="A46" s="2">
        <v>43896</v>
      </c>
      <c r="B46" s="1">
        <v>13</v>
      </c>
      <c r="C46" s="1">
        <v>0</v>
      </c>
      <c r="D46" s="1">
        <v>0</v>
      </c>
    </row>
    <row r="47" spans="1:4">
      <c r="A47" s="2">
        <v>43897</v>
      </c>
      <c r="B47" s="1">
        <v>13</v>
      </c>
      <c r="C47" s="1">
        <v>0</v>
      </c>
      <c r="D47" s="1">
        <v>0</v>
      </c>
    </row>
    <row r="48" spans="1:4">
      <c r="A48" s="2">
        <v>43898</v>
      </c>
      <c r="B48" s="1">
        <v>20</v>
      </c>
      <c r="C48" s="1">
        <v>0</v>
      </c>
      <c r="D48" s="1">
        <v>0</v>
      </c>
    </row>
    <row r="49" spans="1:7">
      <c r="A49" s="2">
        <v>43899</v>
      </c>
      <c r="B49" s="1">
        <v>25</v>
      </c>
      <c r="C49" s="1">
        <v>0</v>
      </c>
      <c r="D49" s="1">
        <v>0</v>
      </c>
    </row>
    <row r="50" spans="1:7">
      <c r="A50" s="2">
        <v>43900</v>
      </c>
      <c r="B50" s="1">
        <v>31</v>
      </c>
      <c r="C50" s="1">
        <v>0</v>
      </c>
      <c r="D50" s="1">
        <v>0</v>
      </c>
    </row>
    <row r="51" spans="1:7">
      <c r="A51" s="2">
        <v>43901</v>
      </c>
      <c r="B51" s="1">
        <v>38</v>
      </c>
      <c r="C51" s="1">
        <v>0</v>
      </c>
      <c r="D51" s="1">
        <v>0</v>
      </c>
    </row>
    <row r="52" spans="1:7">
      <c r="A52" s="2">
        <v>43902</v>
      </c>
      <c r="B52" s="1">
        <v>52</v>
      </c>
      <c r="C52" s="1">
        <v>0</v>
      </c>
      <c r="D52" s="1">
        <v>0</v>
      </c>
    </row>
    <row r="53" spans="1:7">
      <c r="A53" s="2">
        <v>43903</v>
      </c>
      <c r="B53" s="1">
        <v>151</v>
      </c>
      <c r="C53" s="1">
        <v>0</v>
      </c>
      <c r="D53" s="1">
        <v>0</v>
      </c>
      <c r="E53">
        <f>C53/B53</f>
        <v>0</v>
      </c>
      <c r="F53">
        <f>D53/B53</f>
        <v>0</v>
      </c>
      <c r="G53">
        <f t="shared" ref="G53:G66" si="0">B53-C53-D53</f>
        <v>151</v>
      </c>
    </row>
    <row r="54" spans="1:7">
      <c r="A54" s="2">
        <v>43904</v>
      </c>
      <c r="B54" s="1">
        <v>151</v>
      </c>
      <c r="C54" s="1">
        <v>0</v>
      </c>
      <c r="D54" s="1">
        <v>0</v>
      </c>
      <c r="E54">
        <f t="shared" ref="E54:E117" si="1">C54/B54</f>
        <v>0</v>
      </c>
      <c r="F54">
        <f t="shared" ref="F54:F117" si="2">D54/B54</f>
        <v>0</v>
      </c>
      <c r="G54">
        <f t="shared" si="0"/>
        <v>151</v>
      </c>
    </row>
    <row r="55" spans="1:7">
      <c r="A55" s="2">
        <v>43905</v>
      </c>
      <c r="B55" s="1">
        <v>162</v>
      </c>
      <c r="C55" s="1">
        <v>0</v>
      </c>
      <c r="D55" s="1">
        <v>0</v>
      </c>
      <c r="E55">
        <f t="shared" si="1"/>
        <v>0</v>
      </c>
      <c r="F55">
        <f t="shared" si="2"/>
        <v>0</v>
      </c>
      <c r="G55">
        <f t="shared" si="0"/>
        <v>162</v>
      </c>
    </row>
    <row r="56" spans="1:7">
      <c r="A56" s="2">
        <v>43906</v>
      </c>
      <c r="B56" s="1">
        <v>200</v>
      </c>
      <c r="C56" s="1">
        <v>0</v>
      </c>
      <c r="D56" s="1">
        <v>1</v>
      </c>
      <c r="E56">
        <f t="shared" si="1"/>
        <v>0</v>
      </c>
      <c r="F56">
        <f t="shared" si="2"/>
        <v>5.0000000000000001E-3</v>
      </c>
      <c r="G56">
        <f t="shared" si="0"/>
        <v>199</v>
      </c>
    </row>
    <row r="57" spans="1:7">
      <c r="A57" s="2">
        <v>43907</v>
      </c>
      <c r="B57" s="1">
        <v>321</v>
      </c>
      <c r="C57" s="1">
        <v>1</v>
      </c>
      <c r="D57" s="1">
        <v>2</v>
      </c>
      <c r="E57">
        <f t="shared" si="1"/>
        <v>3.1152647975077881E-3</v>
      </c>
      <c r="F57">
        <f t="shared" si="2"/>
        <v>6.2305295950155761E-3</v>
      </c>
      <c r="G57">
        <f t="shared" si="0"/>
        <v>318</v>
      </c>
    </row>
    <row r="58" spans="1:7">
      <c r="A58" s="2">
        <v>43908</v>
      </c>
      <c r="B58" s="1">
        <v>372</v>
      </c>
      <c r="C58" s="1">
        <v>3</v>
      </c>
      <c r="D58" s="1">
        <v>2</v>
      </c>
      <c r="E58">
        <f t="shared" si="1"/>
        <v>8.0645161290322578E-3</v>
      </c>
      <c r="F58">
        <f t="shared" si="2"/>
        <v>5.3763440860215058E-3</v>
      </c>
      <c r="G58">
        <f t="shared" si="0"/>
        <v>367</v>
      </c>
    </row>
    <row r="59" spans="1:7">
      <c r="A59" s="2">
        <v>43909</v>
      </c>
      <c r="B59" s="1">
        <v>621</v>
      </c>
      <c r="C59" s="1">
        <v>6</v>
      </c>
      <c r="D59" s="1">
        <v>2</v>
      </c>
      <c r="E59">
        <f t="shared" si="1"/>
        <v>9.6618357487922701E-3</v>
      </c>
      <c r="F59">
        <f t="shared" si="2"/>
        <v>3.2206119162640902E-3</v>
      </c>
      <c r="G59">
        <f t="shared" si="0"/>
        <v>613</v>
      </c>
    </row>
    <row r="60" spans="1:7">
      <c r="A60" s="2">
        <v>43910</v>
      </c>
      <c r="B60" s="1">
        <v>793</v>
      </c>
      <c r="C60" s="1">
        <v>11</v>
      </c>
      <c r="D60" s="1">
        <v>2</v>
      </c>
      <c r="E60">
        <f t="shared" si="1"/>
        <v>1.3871374527112233E-2</v>
      </c>
      <c r="F60">
        <f t="shared" si="2"/>
        <v>2.5220680958385876E-3</v>
      </c>
      <c r="G60">
        <f t="shared" si="0"/>
        <v>780</v>
      </c>
    </row>
    <row r="61" spans="1:7">
      <c r="A61" s="2">
        <v>43911</v>
      </c>
      <c r="B61" s="1">
        <v>1021</v>
      </c>
      <c r="C61" s="1">
        <v>15</v>
      </c>
      <c r="D61" s="1">
        <v>2</v>
      </c>
      <c r="E61">
        <f t="shared" si="1"/>
        <v>1.4691478942213516E-2</v>
      </c>
      <c r="F61">
        <f t="shared" si="2"/>
        <v>1.9588638589618022E-3</v>
      </c>
      <c r="G61">
        <f t="shared" si="0"/>
        <v>1004</v>
      </c>
    </row>
    <row r="62" spans="1:7">
      <c r="A62" s="2">
        <v>43912</v>
      </c>
      <c r="B62" s="1">
        <v>1546</v>
      </c>
      <c r="C62" s="1">
        <v>25</v>
      </c>
      <c r="D62" s="1">
        <v>2</v>
      </c>
      <c r="E62">
        <f t="shared" si="1"/>
        <v>1.6170763260025874E-2</v>
      </c>
      <c r="F62">
        <f t="shared" si="2"/>
        <v>1.29366106080207E-3</v>
      </c>
      <c r="G62">
        <f t="shared" si="0"/>
        <v>1519</v>
      </c>
    </row>
    <row r="63" spans="1:7">
      <c r="A63" s="2">
        <v>43913</v>
      </c>
      <c r="B63" s="1">
        <v>1924</v>
      </c>
      <c r="C63" s="1">
        <v>34</v>
      </c>
      <c r="D63" s="1">
        <v>2</v>
      </c>
      <c r="E63">
        <f t="shared" si="1"/>
        <v>1.7671517671517672E-2</v>
      </c>
      <c r="F63">
        <f t="shared" si="2"/>
        <v>1.0395010395010396E-3</v>
      </c>
      <c r="G63">
        <f t="shared" si="0"/>
        <v>1888</v>
      </c>
    </row>
    <row r="64" spans="1:7">
      <c r="A64" s="2">
        <v>43914</v>
      </c>
      <c r="B64" s="1">
        <v>2247</v>
      </c>
      <c r="C64" s="1">
        <v>46</v>
      </c>
      <c r="D64" s="1">
        <v>2</v>
      </c>
      <c r="E64">
        <f t="shared" si="1"/>
        <v>2.0471740097908322E-2</v>
      </c>
      <c r="F64">
        <f t="shared" si="2"/>
        <v>8.9007565643079659E-4</v>
      </c>
      <c r="G64">
        <f t="shared" si="0"/>
        <v>2199</v>
      </c>
    </row>
    <row r="65" spans="1:7">
      <c r="A65" s="2">
        <v>43915</v>
      </c>
      <c r="B65" s="1">
        <v>2554</v>
      </c>
      <c r="C65" s="1">
        <v>59</v>
      </c>
      <c r="D65" s="1">
        <v>2</v>
      </c>
      <c r="E65">
        <f t="shared" si="1"/>
        <v>2.3101018010963197E-2</v>
      </c>
      <c r="F65">
        <f t="shared" si="2"/>
        <v>7.8308535630383712E-4</v>
      </c>
      <c r="G65">
        <f t="shared" si="0"/>
        <v>2493</v>
      </c>
    </row>
    <row r="66" spans="1:7">
      <c r="A66" s="2">
        <v>43916</v>
      </c>
      <c r="B66" s="1">
        <v>2985</v>
      </c>
      <c r="C66" s="1">
        <v>77</v>
      </c>
      <c r="D66" s="1">
        <v>6</v>
      </c>
      <c r="E66">
        <f t="shared" si="1"/>
        <v>2.579564489112228E-2</v>
      </c>
      <c r="F66">
        <f t="shared" si="2"/>
        <v>2.0100502512562816E-3</v>
      </c>
      <c r="G66">
        <f t="shared" si="0"/>
        <v>2902</v>
      </c>
    </row>
    <row r="67" spans="1:7">
      <c r="A67" s="2">
        <v>43917</v>
      </c>
      <c r="B67" s="1">
        <v>3417</v>
      </c>
      <c r="C67" s="1">
        <v>92</v>
      </c>
      <c r="D67" s="1">
        <v>6</v>
      </c>
      <c r="E67">
        <f t="shared" si="1"/>
        <v>2.6924202516827627E-2</v>
      </c>
      <c r="F67">
        <f t="shared" si="2"/>
        <v>1.7559262510974539E-3</v>
      </c>
      <c r="G67">
        <f t="shared" ref="G67:G130" si="3">B67-C67-D67</f>
        <v>3319</v>
      </c>
    </row>
    <row r="68" spans="1:7">
      <c r="A68" s="2">
        <v>43918</v>
      </c>
      <c r="B68" s="1">
        <v>3904</v>
      </c>
      <c r="C68" s="1">
        <v>111</v>
      </c>
      <c r="D68" s="1">
        <v>6</v>
      </c>
      <c r="E68">
        <f t="shared" si="1"/>
        <v>2.8432377049180328E-2</v>
      </c>
      <c r="F68">
        <f t="shared" si="2"/>
        <v>1.5368852459016393E-3</v>
      </c>
      <c r="G68">
        <f t="shared" si="3"/>
        <v>3787</v>
      </c>
    </row>
    <row r="69" spans="1:7">
      <c r="A69" s="2">
        <v>43919</v>
      </c>
      <c r="B69" s="1">
        <v>4256</v>
      </c>
      <c r="C69" s="1">
        <v>136</v>
      </c>
      <c r="D69" s="1">
        <v>6</v>
      </c>
      <c r="E69">
        <f t="shared" si="1"/>
        <v>3.1954887218045111E-2</v>
      </c>
      <c r="F69">
        <f t="shared" si="2"/>
        <v>1.4097744360902255E-3</v>
      </c>
      <c r="G69">
        <f t="shared" si="3"/>
        <v>4114</v>
      </c>
    </row>
    <row r="70" spans="1:7">
      <c r="A70" s="2">
        <v>43920</v>
      </c>
      <c r="B70" s="1">
        <v>4579</v>
      </c>
      <c r="C70" s="1">
        <v>159</v>
      </c>
      <c r="D70" s="1">
        <v>120</v>
      </c>
      <c r="E70">
        <f t="shared" si="1"/>
        <v>3.4723738807599915E-2</v>
      </c>
      <c r="F70">
        <f t="shared" si="2"/>
        <v>2.62065953264905E-2</v>
      </c>
      <c r="G70">
        <f t="shared" si="3"/>
        <v>4300</v>
      </c>
    </row>
    <row r="71" spans="1:7">
      <c r="A71" s="2">
        <v>43921</v>
      </c>
      <c r="B71" s="1">
        <v>5717</v>
      </c>
      <c r="C71" s="1">
        <v>201</v>
      </c>
      <c r="D71" s="1">
        <v>127</v>
      </c>
      <c r="E71">
        <f t="shared" si="1"/>
        <v>3.5158299807591394E-2</v>
      </c>
      <c r="F71">
        <f t="shared" si="2"/>
        <v>2.221444813713486E-2</v>
      </c>
      <c r="G71">
        <f t="shared" si="3"/>
        <v>5389</v>
      </c>
    </row>
    <row r="72" spans="1:7">
      <c r="A72" s="2">
        <v>43922</v>
      </c>
      <c r="B72" s="1">
        <v>6836</v>
      </c>
      <c r="C72" s="1">
        <v>240</v>
      </c>
      <c r="D72" s="1">
        <v>127</v>
      </c>
      <c r="E72">
        <f t="shared" si="1"/>
        <v>3.5108250438853128E-2</v>
      </c>
      <c r="F72">
        <f t="shared" si="2"/>
        <v>1.8578115857226449E-2</v>
      </c>
      <c r="G72">
        <f t="shared" si="3"/>
        <v>6469</v>
      </c>
    </row>
    <row r="73" spans="1:7">
      <c r="A73" s="2">
        <v>43923</v>
      </c>
      <c r="B73" s="1">
        <v>8044</v>
      </c>
      <c r="C73" s="1">
        <v>324</v>
      </c>
      <c r="D73" s="1">
        <v>127</v>
      </c>
      <c r="E73">
        <f t="shared" si="1"/>
        <v>4.0278468423669819E-2</v>
      </c>
      <c r="F73">
        <f t="shared" si="2"/>
        <v>1.5788165091994034E-2</v>
      </c>
      <c r="G73">
        <f t="shared" si="3"/>
        <v>7593</v>
      </c>
    </row>
    <row r="74" spans="1:7">
      <c r="A74" s="2">
        <v>43924</v>
      </c>
      <c r="B74" s="1">
        <v>9056</v>
      </c>
      <c r="C74" s="1">
        <v>359</v>
      </c>
      <c r="D74" s="1">
        <v>127</v>
      </c>
      <c r="E74">
        <f t="shared" si="1"/>
        <v>3.9642226148409891E-2</v>
      </c>
      <c r="F74">
        <f t="shared" si="2"/>
        <v>1.4023851590106008E-2</v>
      </c>
      <c r="G74">
        <f t="shared" si="3"/>
        <v>8570</v>
      </c>
    </row>
    <row r="75" spans="1:7">
      <c r="A75" s="2">
        <v>43925</v>
      </c>
      <c r="B75" s="1">
        <v>10360</v>
      </c>
      <c r="C75" s="1">
        <v>445</v>
      </c>
      <c r="D75" s="1">
        <v>127</v>
      </c>
      <c r="E75">
        <f t="shared" si="1"/>
        <v>4.2953667953667951E-2</v>
      </c>
      <c r="F75">
        <f t="shared" si="2"/>
        <v>1.2258687258687258E-2</v>
      </c>
      <c r="G75">
        <f t="shared" si="3"/>
        <v>9788</v>
      </c>
    </row>
    <row r="76" spans="1:7">
      <c r="A76" s="2">
        <v>43926</v>
      </c>
      <c r="B76" s="1">
        <v>11130</v>
      </c>
      <c r="C76" s="1">
        <v>486</v>
      </c>
      <c r="D76" s="1">
        <v>127</v>
      </c>
      <c r="E76">
        <f t="shared" si="1"/>
        <v>4.366576819407008E-2</v>
      </c>
      <c r="F76">
        <f t="shared" si="2"/>
        <v>1.1410601976639713E-2</v>
      </c>
      <c r="G76">
        <f t="shared" si="3"/>
        <v>10517</v>
      </c>
    </row>
    <row r="77" spans="1:7">
      <c r="A77" s="2">
        <v>43927</v>
      </c>
      <c r="B77" s="1">
        <v>12161</v>
      </c>
      <c r="C77" s="1">
        <v>564</v>
      </c>
      <c r="D77" s="1">
        <v>127</v>
      </c>
      <c r="E77">
        <f t="shared" si="1"/>
        <v>4.6377764986432035E-2</v>
      </c>
      <c r="F77">
        <f t="shared" si="2"/>
        <v>1.0443220129923526E-2</v>
      </c>
      <c r="G77">
        <f t="shared" si="3"/>
        <v>11470</v>
      </c>
    </row>
    <row r="78" spans="1:7">
      <c r="A78" s="2">
        <v>43928</v>
      </c>
      <c r="B78" s="1">
        <v>14034</v>
      </c>
      <c r="C78" s="1">
        <v>686</v>
      </c>
      <c r="D78" s="1">
        <v>127</v>
      </c>
      <c r="E78">
        <f t="shared" si="1"/>
        <v>4.8881288299843235E-2</v>
      </c>
      <c r="F78">
        <f t="shared" si="2"/>
        <v>9.0494513324782672E-3</v>
      </c>
      <c r="G78">
        <f t="shared" si="3"/>
        <v>13221</v>
      </c>
    </row>
    <row r="79" spans="1:7">
      <c r="A79" s="2">
        <v>43929</v>
      </c>
      <c r="B79" s="1">
        <v>16170</v>
      </c>
      <c r="C79" s="1">
        <v>819</v>
      </c>
      <c r="D79" s="1">
        <v>127</v>
      </c>
      <c r="E79">
        <f t="shared" si="1"/>
        <v>5.0649350649350652E-2</v>
      </c>
      <c r="F79">
        <f t="shared" si="2"/>
        <v>7.8540507111935689E-3</v>
      </c>
      <c r="G79">
        <f t="shared" si="3"/>
        <v>15224</v>
      </c>
    </row>
    <row r="80" spans="1:7">
      <c r="A80" s="2">
        <v>43930</v>
      </c>
      <c r="B80" s="1">
        <v>18092</v>
      </c>
      <c r="C80" s="1">
        <v>950</v>
      </c>
      <c r="D80" s="1">
        <v>173</v>
      </c>
      <c r="E80">
        <f t="shared" si="1"/>
        <v>5.2509396418306431E-2</v>
      </c>
      <c r="F80">
        <f t="shared" si="2"/>
        <v>9.5622374530179091E-3</v>
      </c>
      <c r="G80">
        <f t="shared" si="3"/>
        <v>16969</v>
      </c>
    </row>
    <row r="81" spans="1:7">
      <c r="A81" s="2">
        <v>43931</v>
      </c>
      <c r="B81" s="1">
        <v>19638</v>
      </c>
      <c r="C81" s="1">
        <v>1057</v>
      </c>
      <c r="D81" s="1">
        <v>173</v>
      </c>
      <c r="E81">
        <f t="shared" si="1"/>
        <v>5.3824218352174359E-2</v>
      </c>
      <c r="F81">
        <f t="shared" si="2"/>
        <v>8.8094510642631636E-3</v>
      </c>
      <c r="G81">
        <f t="shared" si="3"/>
        <v>18408</v>
      </c>
    </row>
    <row r="82" spans="1:7">
      <c r="A82" s="2">
        <v>43932</v>
      </c>
      <c r="B82" s="1">
        <v>20727</v>
      </c>
      <c r="C82" s="1">
        <v>1124</v>
      </c>
      <c r="D82" s="1">
        <v>173</v>
      </c>
      <c r="E82">
        <f t="shared" si="1"/>
        <v>5.4228783712066388E-2</v>
      </c>
      <c r="F82">
        <f t="shared" si="2"/>
        <v>8.3466010517682255E-3</v>
      </c>
      <c r="G82">
        <f t="shared" si="3"/>
        <v>19430</v>
      </c>
    </row>
    <row r="83" spans="1:7">
      <c r="A83" s="2">
        <v>43933</v>
      </c>
      <c r="B83" s="1">
        <v>22192</v>
      </c>
      <c r="C83" s="1">
        <v>1223</v>
      </c>
      <c r="D83" s="1">
        <v>173</v>
      </c>
      <c r="E83">
        <f t="shared" si="1"/>
        <v>5.5109949531362654E-2</v>
      </c>
      <c r="F83">
        <f t="shared" si="2"/>
        <v>7.7956020187454934E-3</v>
      </c>
      <c r="G83">
        <f t="shared" si="3"/>
        <v>20796</v>
      </c>
    </row>
    <row r="84" spans="1:7">
      <c r="A84" s="2">
        <v>43934</v>
      </c>
      <c r="B84" s="1">
        <v>23430</v>
      </c>
      <c r="C84" s="1">
        <v>1328</v>
      </c>
      <c r="D84" s="1">
        <v>173</v>
      </c>
      <c r="E84">
        <f t="shared" si="1"/>
        <v>5.6679470763977807E-2</v>
      </c>
      <c r="F84">
        <f t="shared" si="2"/>
        <v>7.3836961160904822E-3</v>
      </c>
      <c r="G84">
        <f t="shared" si="3"/>
        <v>21929</v>
      </c>
    </row>
    <row r="85" spans="1:7">
      <c r="A85" s="2">
        <v>43935</v>
      </c>
      <c r="B85" s="1">
        <v>25262</v>
      </c>
      <c r="C85" s="1">
        <v>1532</v>
      </c>
      <c r="D85" s="1">
        <v>3046</v>
      </c>
      <c r="E85">
        <f t="shared" si="1"/>
        <v>6.0644446203784341E-2</v>
      </c>
      <c r="F85">
        <f t="shared" si="2"/>
        <v>0.12057635974982187</v>
      </c>
      <c r="G85">
        <f t="shared" si="3"/>
        <v>20684</v>
      </c>
    </row>
    <row r="86" spans="1:7">
      <c r="A86" s="2">
        <v>43936</v>
      </c>
      <c r="B86" s="1">
        <v>28320</v>
      </c>
      <c r="C86" s="1">
        <v>1736</v>
      </c>
      <c r="D86" s="1">
        <v>14026</v>
      </c>
      <c r="E86">
        <f t="shared" si="1"/>
        <v>6.129943502824859E-2</v>
      </c>
      <c r="F86">
        <f t="shared" si="2"/>
        <v>0.49526836158192089</v>
      </c>
      <c r="G86">
        <f t="shared" si="3"/>
        <v>12558</v>
      </c>
    </row>
    <row r="87" spans="1:7">
      <c r="A87" s="2">
        <v>43937</v>
      </c>
      <c r="B87" s="1">
        <v>30425</v>
      </c>
      <c r="C87" s="1">
        <v>1924</v>
      </c>
      <c r="D87" s="1">
        <v>14026</v>
      </c>
      <c r="E87">
        <f t="shared" si="1"/>
        <v>6.3237469186524245E-2</v>
      </c>
      <c r="F87">
        <f t="shared" si="2"/>
        <v>0.46100246507806081</v>
      </c>
      <c r="G87">
        <f t="shared" si="3"/>
        <v>14475</v>
      </c>
    </row>
    <row r="88" spans="1:7">
      <c r="A88" s="2">
        <v>43938</v>
      </c>
      <c r="B88" s="1">
        <v>33682</v>
      </c>
      <c r="C88" s="1">
        <v>2141</v>
      </c>
      <c r="D88" s="1">
        <v>14026</v>
      </c>
      <c r="E88">
        <f t="shared" si="1"/>
        <v>6.3565108960275521E-2</v>
      </c>
      <c r="F88">
        <f t="shared" si="2"/>
        <v>0.41642420283831127</v>
      </c>
      <c r="G88">
        <f t="shared" si="3"/>
        <v>17515</v>
      </c>
    </row>
    <row r="89" spans="1:7">
      <c r="A89" s="2">
        <v>43939</v>
      </c>
      <c r="B89" s="1">
        <v>36658</v>
      </c>
      <c r="C89" s="1">
        <v>2354</v>
      </c>
      <c r="D89" s="1">
        <v>14026</v>
      </c>
      <c r="E89">
        <f t="shared" si="1"/>
        <v>6.4215178133013251E-2</v>
      </c>
      <c r="F89">
        <f t="shared" si="2"/>
        <v>0.38261770964046049</v>
      </c>
      <c r="G89">
        <f t="shared" si="3"/>
        <v>20278</v>
      </c>
    </row>
    <row r="90" spans="1:7">
      <c r="A90" s="2">
        <v>43940</v>
      </c>
      <c r="B90" s="1">
        <v>38654</v>
      </c>
      <c r="C90" s="1">
        <v>2462</v>
      </c>
      <c r="D90" s="1">
        <v>22130</v>
      </c>
      <c r="E90">
        <f t="shared" si="1"/>
        <v>6.3693278832721065E-2</v>
      </c>
      <c r="F90">
        <f t="shared" si="2"/>
        <v>0.57251513426812228</v>
      </c>
      <c r="G90">
        <f t="shared" si="3"/>
        <v>14062</v>
      </c>
    </row>
    <row r="91" spans="1:7">
      <c r="A91" s="2">
        <v>43941</v>
      </c>
      <c r="B91" s="1">
        <v>40743</v>
      </c>
      <c r="C91" s="1">
        <v>2587</v>
      </c>
      <c r="D91" s="1">
        <v>22130</v>
      </c>
      <c r="E91">
        <f t="shared" si="1"/>
        <v>6.3495569791129761E-2</v>
      </c>
      <c r="F91">
        <f t="shared" si="2"/>
        <v>0.54316078835628201</v>
      </c>
      <c r="G91">
        <f t="shared" si="3"/>
        <v>16026</v>
      </c>
    </row>
    <row r="92" spans="1:7">
      <c r="A92" s="2">
        <v>43942</v>
      </c>
      <c r="B92" s="1">
        <v>43079</v>
      </c>
      <c r="C92" s="1">
        <v>2741</v>
      </c>
      <c r="D92" s="1">
        <v>22991</v>
      </c>
      <c r="E92">
        <f t="shared" si="1"/>
        <v>6.3627289398546852E-2</v>
      </c>
      <c r="F92">
        <f t="shared" si="2"/>
        <v>0.53369391118642495</v>
      </c>
      <c r="G92">
        <f t="shared" si="3"/>
        <v>17347</v>
      </c>
    </row>
    <row r="93" spans="1:7">
      <c r="A93" s="2">
        <v>43943</v>
      </c>
      <c r="B93" s="1">
        <v>45757</v>
      </c>
      <c r="C93" s="1">
        <v>2906</v>
      </c>
      <c r="D93" s="1">
        <v>25318</v>
      </c>
      <c r="E93">
        <f t="shared" si="1"/>
        <v>6.3509408396529493E-2</v>
      </c>
      <c r="F93">
        <f t="shared" si="2"/>
        <v>0.55331424700045895</v>
      </c>
      <c r="G93">
        <f t="shared" si="3"/>
        <v>17533</v>
      </c>
    </row>
    <row r="94" spans="1:7">
      <c r="A94" s="2">
        <v>43944</v>
      </c>
      <c r="B94" s="1">
        <v>50036</v>
      </c>
      <c r="C94" s="1">
        <v>3331</v>
      </c>
      <c r="D94" s="1">
        <v>26573</v>
      </c>
      <c r="E94">
        <f t="shared" si="1"/>
        <v>6.6572068110960114E-2</v>
      </c>
      <c r="F94">
        <f t="shared" si="2"/>
        <v>0.5310776241106403</v>
      </c>
      <c r="G94">
        <f t="shared" si="3"/>
        <v>20132</v>
      </c>
    </row>
    <row r="95" spans="1:7">
      <c r="A95" s="2">
        <v>43945</v>
      </c>
      <c r="B95" s="1">
        <v>54043</v>
      </c>
      <c r="C95" s="1">
        <v>3704</v>
      </c>
      <c r="D95" s="1">
        <v>27655</v>
      </c>
      <c r="E95">
        <f t="shared" si="1"/>
        <v>6.8538016024276963E-2</v>
      </c>
      <c r="F95">
        <f t="shared" si="2"/>
        <v>0.51172214717909814</v>
      </c>
      <c r="G95">
        <f t="shared" si="3"/>
        <v>22684</v>
      </c>
    </row>
    <row r="96" spans="1:7">
      <c r="A96" s="2">
        <v>43946</v>
      </c>
      <c r="B96" s="1">
        <v>59324</v>
      </c>
      <c r="C96" s="1">
        <v>4057</v>
      </c>
      <c r="D96" s="1">
        <v>29160</v>
      </c>
      <c r="E96">
        <f t="shared" si="1"/>
        <v>6.8387162025487155E-2</v>
      </c>
      <c r="F96">
        <f t="shared" si="2"/>
        <v>0.49153799474074572</v>
      </c>
      <c r="G96">
        <f t="shared" si="3"/>
        <v>26107</v>
      </c>
    </row>
    <row r="97" spans="1:7">
      <c r="A97" s="2">
        <v>43947</v>
      </c>
      <c r="B97" s="1">
        <v>63100</v>
      </c>
      <c r="C97" s="1">
        <v>4286</v>
      </c>
      <c r="D97" s="1">
        <v>30152</v>
      </c>
      <c r="E97">
        <f t="shared" si="1"/>
        <v>6.7923930269413624E-2</v>
      </c>
      <c r="F97">
        <f t="shared" si="2"/>
        <v>0.4778446909667195</v>
      </c>
      <c r="G97">
        <f t="shared" si="3"/>
        <v>28662</v>
      </c>
    </row>
    <row r="98" spans="1:7">
      <c r="A98" s="2">
        <v>43948</v>
      </c>
      <c r="B98" s="1">
        <v>67446</v>
      </c>
      <c r="C98" s="1">
        <v>4603</v>
      </c>
      <c r="D98" s="1">
        <v>31142</v>
      </c>
      <c r="E98">
        <f t="shared" si="1"/>
        <v>6.8247190344868494E-2</v>
      </c>
      <c r="F98">
        <f t="shared" si="2"/>
        <v>0.46173234884203657</v>
      </c>
      <c r="G98">
        <f t="shared" si="3"/>
        <v>31701</v>
      </c>
    </row>
    <row r="99" spans="1:7">
      <c r="A99" s="2">
        <v>43949</v>
      </c>
      <c r="B99" s="1">
        <v>73235</v>
      </c>
      <c r="C99" s="1">
        <v>5083</v>
      </c>
      <c r="D99" s="1">
        <v>32544</v>
      </c>
      <c r="E99">
        <f t="shared" si="1"/>
        <v>6.9406704444596165E-2</v>
      </c>
      <c r="F99">
        <f t="shared" si="2"/>
        <v>0.4443776882638083</v>
      </c>
      <c r="G99">
        <f t="shared" si="3"/>
        <v>35608</v>
      </c>
    </row>
    <row r="100" spans="1:7">
      <c r="A100" s="2">
        <v>43950</v>
      </c>
      <c r="B100" s="1">
        <v>79685</v>
      </c>
      <c r="C100" s="1">
        <v>5513</v>
      </c>
      <c r="D100" s="1">
        <v>34132</v>
      </c>
      <c r="E100">
        <f t="shared" si="1"/>
        <v>6.9184915605195463E-2</v>
      </c>
      <c r="F100">
        <f t="shared" si="2"/>
        <v>0.42833657526510638</v>
      </c>
      <c r="G100">
        <f t="shared" si="3"/>
        <v>40040</v>
      </c>
    </row>
    <row r="101" spans="1:7">
      <c r="A101" s="2">
        <v>43951</v>
      </c>
      <c r="B101" s="1">
        <v>87187</v>
      </c>
      <c r="C101" s="1">
        <v>6006</v>
      </c>
      <c r="D101" s="1">
        <v>35935</v>
      </c>
      <c r="E101">
        <f t="shared" si="1"/>
        <v>6.8886416552926474E-2</v>
      </c>
      <c r="F101">
        <f t="shared" si="2"/>
        <v>0.41216006973516695</v>
      </c>
      <c r="G101">
        <f t="shared" si="3"/>
        <v>45246</v>
      </c>
    </row>
    <row r="102" spans="1:7">
      <c r="A102" s="2">
        <v>43952</v>
      </c>
      <c r="B102" s="1">
        <v>92202</v>
      </c>
      <c r="C102" s="1">
        <v>6412</v>
      </c>
      <c r="D102" s="1">
        <v>38039</v>
      </c>
      <c r="E102">
        <f t="shared" si="1"/>
        <v>6.9542960022559164E-2</v>
      </c>
      <c r="F102">
        <f t="shared" si="2"/>
        <v>0.41256154964100561</v>
      </c>
      <c r="G102">
        <f t="shared" si="3"/>
        <v>47751</v>
      </c>
    </row>
    <row r="103" spans="1:7">
      <c r="A103" s="2">
        <v>43953</v>
      </c>
      <c r="B103" s="1">
        <v>97100</v>
      </c>
      <c r="C103" s="1">
        <v>6761</v>
      </c>
      <c r="D103" s="1">
        <v>40937</v>
      </c>
      <c r="E103">
        <f t="shared" si="1"/>
        <v>6.9629248197734292E-2</v>
      </c>
      <c r="F103">
        <f t="shared" si="2"/>
        <v>0.42159629248197733</v>
      </c>
      <c r="G103">
        <f t="shared" si="3"/>
        <v>49402</v>
      </c>
    </row>
    <row r="104" spans="1:7">
      <c r="A104" s="2">
        <v>43954</v>
      </c>
      <c r="B104" s="1">
        <v>101826</v>
      </c>
      <c r="C104" s="1">
        <v>7051</v>
      </c>
      <c r="D104" s="1">
        <v>42991</v>
      </c>
      <c r="E104">
        <f t="shared" si="1"/>
        <v>6.9245575786144986E-2</v>
      </c>
      <c r="F104">
        <f t="shared" si="2"/>
        <v>0.42220061673835757</v>
      </c>
      <c r="G104">
        <f t="shared" si="3"/>
        <v>51784</v>
      </c>
    </row>
    <row r="105" spans="1:7">
      <c r="A105" s="2">
        <v>43955</v>
      </c>
      <c r="B105" s="1">
        <v>108620</v>
      </c>
      <c r="C105" s="1">
        <v>7367</v>
      </c>
      <c r="D105" s="1">
        <v>45815</v>
      </c>
      <c r="E105">
        <f t="shared" si="1"/>
        <v>6.7823605229239553E-2</v>
      </c>
      <c r="F105">
        <f t="shared" si="2"/>
        <v>0.42179156693058367</v>
      </c>
      <c r="G105">
        <f t="shared" si="3"/>
        <v>55438</v>
      </c>
    </row>
    <row r="106" spans="1:7">
      <c r="A106" s="2">
        <v>43956</v>
      </c>
      <c r="B106" s="1">
        <v>115455</v>
      </c>
      <c r="C106" s="1">
        <v>7938</v>
      </c>
      <c r="D106" s="1">
        <v>48221</v>
      </c>
      <c r="E106">
        <f t="shared" si="1"/>
        <v>6.875406002338573E-2</v>
      </c>
      <c r="F106">
        <f t="shared" si="2"/>
        <v>0.41766056039149452</v>
      </c>
      <c r="G106">
        <f t="shared" si="3"/>
        <v>59296</v>
      </c>
    </row>
    <row r="107" spans="1:7">
      <c r="A107" s="2">
        <v>43957</v>
      </c>
      <c r="B107" s="1">
        <v>126611</v>
      </c>
      <c r="C107" s="1">
        <v>8588</v>
      </c>
      <c r="D107" s="1">
        <v>51370</v>
      </c>
      <c r="E107">
        <f t="shared" si="1"/>
        <v>6.7829809416243461E-2</v>
      </c>
      <c r="F107">
        <f t="shared" si="2"/>
        <v>0.40573093964979345</v>
      </c>
      <c r="G107">
        <f t="shared" si="3"/>
        <v>66653</v>
      </c>
    </row>
    <row r="108" spans="1:7">
      <c r="A108" s="2">
        <v>43958</v>
      </c>
      <c r="B108" s="1">
        <v>135773</v>
      </c>
      <c r="C108" s="1">
        <v>9190</v>
      </c>
      <c r="D108" s="1">
        <v>55350</v>
      </c>
      <c r="E108">
        <f t="shared" si="1"/>
        <v>6.7686506153653528E-2</v>
      </c>
      <c r="F108">
        <f t="shared" si="2"/>
        <v>0.4076657361920264</v>
      </c>
      <c r="G108">
        <f t="shared" si="3"/>
        <v>71233</v>
      </c>
    </row>
    <row r="109" spans="1:7">
      <c r="A109" s="2">
        <v>43959</v>
      </c>
      <c r="B109" s="1">
        <v>146894</v>
      </c>
      <c r="C109" s="1">
        <v>10017</v>
      </c>
      <c r="D109" s="1">
        <v>59297</v>
      </c>
      <c r="E109">
        <f t="shared" si="1"/>
        <v>6.819202962680572E-2</v>
      </c>
      <c r="F109">
        <f t="shared" si="2"/>
        <v>0.40367203561752013</v>
      </c>
      <c r="G109">
        <f t="shared" si="3"/>
        <v>77580</v>
      </c>
    </row>
    <row r="110" spans="1:7">
      <c r="A110" s="2">
        <v>43960</v>
      </c>
      <c r="B110" s="1">
        <v>156061</v>
      </c>
      <c r="C110" s="1">
        <v>10656</v>
      </c>
      <c r="D110" s="1">
        <v>61685</v>
      </c>
      <c r="E110">
        <f t="shared" si="1"/>
        <v>6.8280992688756315E-2</v>
      </c>
      <c r="F110">
        <f t="shared" si="2"/>
        <v>0.39526210904710335</v>
      </c>
      <c r="G110">
        <f t="shared" si="3"/>
        <v>83720</v>
      </c>
    </row>
    <row r="111" spans="1:7">
      <c r="A111" s="2">
        <v>43961</v>
      </c>
      <c r="B111" s="1">
        <v>162699</v>
      </c>
      <c r="C111" s="1">
        <v>11123</v>
      </c>
      <c r="D111" s="1">
        <v>64957</v>
      </c>
      <c r="E111">
        <f t="shared" si="1"/>
        <v>6.8365509314746858E-2</v>
      </c>
      <c r="F111">
        <f t="shared" si="2"/>
        <v>0.39924646125667645</v>
      </c>
      <c r="G111">
        <f t="shared" si="3"/>
        <v>86619</v>
      </c>
    </row>
    <row r="112" spans="1:7">
      <c r="A112" s="2">
        <v>43962</v>
      </c>
      <c r="B112" s="1">
        <v>169594</v>
      </c>
      <c r="C112" s="1">
        <v>11653</v>
      </c>
      <c r="D112" s="1">
        <v>67384</v>
      </c>
      <c r="E112">
        <f t="shared" si="1"/>
        <v>6.8711157234336115E-2</v>
      </c>
      <c r="F112">
        <f t="shared" si="2"/>
        <v>0.39732537707701926</v>
      </c>
      <c r="G112">
        <f t="shared" si="3"/>
        <v>90557</v>
      </c>
    </row>
    <row r="113" spans="1:7">
      <c r="A113" s="2">
        <v>43963</v>
      </c>
      <c r="B113" s="1">
        <v>178214</v>
      </c>
      <c r="C113" s="1">
        <v>12461</v>
      </c>
      <c r="D113" s="1">
        <v>72597</v>
      </c>
      <c r="E113">
        <f t="shared" si="1"/>
        <v>6.9921554984456888E-2</v>
      </c>
      <c r="F113">
        <f t="shared" si="2"/>
        <v>0.40735856891153333</v>
      </c>
      <c r="G113">
        <f t="shared" si="3"/>
        <v>93156</v>
      </c>
    </row>
    <row r="114" spans="1:7">
      <c r="A114" s="2">
        <v>43964</v>
      </c>
      <c r="B114" s="1">
        <v>190137</v>
      </c>
      <c r="C114" s="1">
        <v>13240</v>
      </c>
      <c r="D114" s="1">
        <v>78424</v>
      </c>
      <c r="E114">
        <f t="shared" si="1"/>
        <v>6.9634000746829919E-2</v>
      </c>
      <c r="F114">
        <f t="shared" si="2"/>
        <v>0.41246048901581489</v>
      </c>
      <c r="G114">
        <f t="shared" si="3"/>
        <v>98473</v>
      </c>
    </row>
    <row r="115" spans="1:7">
      <c r="A115" s="2">
        <v>43965</v>
      </c>
      <c r="B115" s="1">
        <v>203165</v>
      </c>
      <c r="C115" s="1">
        <v>13999</v>
      </c>
      <c r="D115" s="1">
        <v>79479</v>
      </c>
      <c r="E115">
        <f t="shared" si="1"/>
        <v>6.8904584943272715E-2</v>
      </c>
      <c r="F115">
        <f t="shared" si="2"/>
        <v>0.39120419363571479</v>
      </c>
      <c r="G115">
        <f t="shared" si="3"/>
        <v>109687</v>
      </c>
    </row>
    <row r="116" spans="1:7">
      <c r="A116" s="2">
        <v>43966</v>
      </c>
      <c r="B116" s="1">
        <v>220291</v>
      </c>
      <c r="C116" s="1">
        <v>14962</v>
      </c>
      <c r="D116" s="1">
        <v>84970</v>
      </c>
      <c r="E116">
        <f t="shared" si="1"/>
        <v>6.7919252261781013E-2</v>
      </c>
      <c r="F116">
        <f t="shared" si="2"/>
        <v>0.38571707423362733</v>
      </c>
      <c r="G116">
        <f t="shared" si="3"/>
        <v>120359</v>
      </c>
    </row>
    <row r="117" spans="1:7">
      <c r="A117" s="2">
        <v>43967</v>
      </c>
      <c r="B117" s="1">
        <v>233511</v>
      </c>
      <c r="C117" s="1">
        <v>15662</v>
      </c>
      <c r="D117" s="1">
        <v>89672</v>
      </c>
      <c r="E117">
        <f t="shared" si="1"/>
        <v>6.7071786768075167E-2</v>
      </c>
      <c r="F117">
        <f t="shared" si="2"/>
        <v>0.38401617054442833</v>
      </c>
      <c r="G117">
        <f t="shared" si="3"/>
        <v>128177</v>
      </c>
    </row>
    <row r="118" spans="1:7">
      <c r="A118" s="2">
        <v>43968</v>
      </c>
      <c r="B118" s="1">
        <v>241080</v>
      </c>
      <c r="C118" s="1">
        <v>16118</v>
      </c>
      <c r="D118" s="1">
        <v>94122</v>
      </c>
      <c r="E118">
        <f t="shared" ref="E118:E122" si="4">C118/B118</f>
        <v>6.6857474697195954E-2</v>
      </c>
      <c r="F118">
        <f t="shared" ref="F118:F122" si="5">D118/B118</f>
        <v>0.39041811846689894</v>
      </c>
      <c r="G118">
        <f t="shared" si="3"/>
        <v>130840</v>
      </c>
    </row>
    <row r="119" spans="1:7">
      <c r="A119" s="2">
        <v>43969</v>
      </c>
      <c r="B119" s="1">
        <v>255368</v>
      </c>
      <c r="C119" s="1">
        <v>16853</v>
      </c>
      <c r="D119" s="1">
        <v>100459</v>
      </c>
      <c r="E119">
        <f t="shared" si="4"/>
        <v>6.5994956298361579E-2</v>
      </c>
      <c r="F119">
        <f t="shared" si="5"/>
        <v>0.39338914820964255</v>
      </c>
      <c r="G119">
        <f t="shared" si="3"/>
        <v>138056</v>
      </c>
    </row>
    <row r="120" spans="1:7">
      <c r="A120" s="2">
        <v>43970</v>
      </c>
      <c r="B120" s="1">
        <v>271885</v>
      </c>
      <c r="C120" s="1">
        <v>17983</v>
      </c>
      <c r="D120" s="1">
        <v>106794</v>
      </c>
      <c r="E120">
        <f t="shared" si="4"/>
        <v>6.6141935009287015E-2</v>
      </c>
      <c r="F120">
        <f t="shared" si="5"/>
        <v>0.39279106975375616</v>
      </c>
      <c r="G120">
        <f t="shared" si="3"/>
        <v>147108</v>
      </c>
    </row>
    <row r="121" spans="1:7">
      <c r="A121" s="2">
        <v>43971</v>
      </c>
      <c r="B121" s="1">
        <v>291579</v>
      </c>
      <c r="C121" s="1">
        <v>18859</v>
      </c>
      <c r="D121" s="1">
        <v>116683</v>
      </c>
      <c r="E121">
        <f t="shared" si="4"/>
        <v>6.4678869191539853E-2</v>
      </c>
      <c r="F121">
        <f t="shared" si="5"/>
        <v>0.40017628155662788</v>
      </c>
      <c r="G121">
        <f t="shared" si="3"/>
        <v>156037</v>
      </c>
    </row>
    <row r="122" spans="1:7">
      <c r="A122" s="2">
        <v>43972</v>
      </c>
      <c r="B122" s="1">
        <v>310087</v>
      </c>
      <c r="C122" s="1">
        <v>20047</v>
      </c>
      <c r="D122" s="1">
        <v>125960</v>
      </c>
      <c r="E122">
        <f t="shared" si="4"/>
        <v>6.4649598338530803E-2</v>
      </c>
      <c r="F122">
        <f t="shared" si="5"/>
        <v>0.4062085801726612</v>
      </c>
      <c r="G122">
        <f t="shared" si="3"/>
        <v>164080</v>
      </c>
    </row>
    <row r="123" spans="1:7">
      <c r="E123">
        <f>AVERAGE(E53:E122)</f>
        <v>4.9571233108415109E-2</v>
      </c>
      <c r="F123">
        <f>AVERAGE(F53:F122)</f>
        <v>0.23615096300418129</v>
      </c>
    </row>
    <row r="125" spans="1:7">
      <c r="C125" s="4" t="s">
        <v>23</v>
      </c>
      <c r="D125">
        <v>2.0099999999999998</v>
      </c>
      <c r="E125" s="3" t="s">
        <v>24</v>
      </c>
    </row>
    <row r="127" spans="1:7">
      <c r="A127" s="9">
        <v>43973</v>
      </c>
      <c r="B127">
        <v>330890</v>
      </c>
      <c r="C127">
        <v>21048</v>
      </c>
      <c r="D127">
        <v>135430</v>
      </c>
      <c r="G127">
        <f t="shared" si="3"/>
        <v>174412</v>
      </c>
    </row>
    <row r="128" spans="1:7">
      <c r="A128" s="9">
        <v>43974</v>
      </c>
      <c r="B128">
        <v>347398</v>
      </c>
      <c r="C128">
        <v>22013</v>
      </c>
      <c r="D128">
        <v>142587</v>
      </c>
      <c r="G128">
        <f t="shared" si="3"/>
        <v>182798</v>
      </c>
    </row>
    <row r="129" spans="1:7">
      <c r="A129" s="9">
        <v>43975</v>
      </c>
      <c r="B129">
        <v>363211</v>
      </c>
      <c r="C129">
        <v>22666</v>
      </c>
      <c r="D129">
        <v>149911</v>
      </c>
      <c r="G129">
        <f t="shared" si="3"/>
        <v>190634</v>
      </c>
    </row>
    <row r="130" spans="1:7">
      <c r="A130" s="9">
        <v>43976</v>
      </c>
      <c r="B130">
        <v>374898</v>
      </c>
      <c r="C130">
        <v>23473</v>
      </c>
      <c r="D130">
        <v>153833</v>
      </c>
      <c r="G130">
        <f t="shared" si="3"/>
        <v>197592</v>
      </c>
    </row>
  </sheetData>
  <phoneticPr fontId="3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opLeftCell="A116" workbookViewId="0">
      <selection activeCell="G126" sqref="G126:G129"/>
    </sheetView>
  </sheetViews>
  <sheetFormatPr defaultRowHeight="13.5"/>
  <cols>
    <col min="1" max="1" width="14.625" customWidth="1"/>
    <col min="4" max="4" width="9.5" bestFit="1" customWidth="1"/>
  </cols>
  <sheetData>
    <row r="1" spans="1:7">
      <c r="A1" s="1" t="s">
        <v>0</v>
      </c>
      <c r="B1" s="1" t="s">
        <v>16</v>
      </c>
      <c r="C1" s="1" t="s">
        <v>14</v>
      </c>
      <c r="D1" s="1" t="s">
        <v>18</v>
      </c>
      <c r="E1" s="1" t="s">
        <v>20</v>
      </c>
      <c r="F1" s="1" t="s">
        <v>22</v>
      </c>
      <c r="G1" s="1" t="s">
        <v>35</v>
      </c>
    </row>
    <row r="2" spans="1:7">
      <c r="A2" s="2">
        <v>43852</v>
      </c>
      <c r="B2" s="1">
        <v>0</v>
      </c>
      <c r="C2" s="1">
        <v>0</v>
      </c>
      <c r="D2" s="1">
        <v>0</v>
      </c>
    </row>
    <row r="3" spans="1:7">
      <c r="A3" s="2">
        <v>43853</v>
      </c>
      <c r="B3" s="1">
        <v>0</v>
      </c>
      <c r="C3" s="1">
        <v>0</v>
      </c>
      <c r="D3" s="1">
        <v>0</v>
      </c>
    </row>
    <row r="4" spans="1:7">
      <c r="A4" s="2">
        <v>43854</v>
      </c>
      <c r="B4" s="1">
        <v>2</v>
      </c>
      <c r="C4" s="1">
        <v>0</v>
      </c>
      <c r="D4" s="1">
        <v>0</v>
      </c>
    </row>
    <row r="5" spans="1:7">
      <c r="A5" s="2">
        <v>43855</v>
      </c>
      <c r="B5" s="1">
        <v>3</v>
      </c>
      <c r="C5" s="1">
        <v>0</v>
      </c>
      <c r="D5" s="1">
        <v>0</v>
      </c>
    </row>
    <row r="6" spans="1:7">
      <c r="A6" s="2">
        <v>43856</v>
      </c>
      <c r="B6" s="1">
        <v>3</v>
      </c>
      <c r="C6" s="1">
        <v>0</v>
      </c>
      <c r="D6" s="1">
        <v>0</v>
      </c>
    </row>
    <row r="7" spans="1:7">
      <c r="A7" s="2">
        <v>43857</v>
      </c>
      <c r="B7" s="1">
        <v>3</v>
      </c>
      <c r="C7" s="1">
        <v>0</v>
      </c>
      <c r="D7" s="1">
        <v>0</v>
      </c>
    </row>
    <row r="8" spans="1:7">
      <c r="A8" s="2">
        <v>43858</v>
      </c>
      <c r="B8" s="1">
        <v>4</v>
      </c>
      <c r="C8" s="1">
        <v>0</v>
      </c>
      <c r="D8" s="1">
        <v>0</v>
      </c>
    </row>
    <row r="9" spans="1:7">
      <c r="A9" s="2">
        <v>43859</v>
      </c>
      <c r="B9" s="1">
        <v>5</v>
      </c>
      <c r="C9" s="1">
        <v>0</v>
      </c>
      <c r="D9" s="1">
        <v>0</v>
      </c>
    </row>
    <row r="10" spans="1:7">
      <c r="A10" s="2">
        <v>43860</v>
      </c>
      <c r="B10" s="1">
        <v>5</v>
      </c>
      <c r="C10" s="1">
        <v>0</v>
      </c>
      <c r="D10" s="1">
        <v>0</v>
      </c>
    </row>
    <row r="11" spans="1:7">
      <c r="A11" s="2">
        <v>43861</v>
      </c>
      <c r="B11" s="1">
        <v>5</v>
      </c>
      <c r="C11" s="1">
        <v>0</v>
      </c>
      <c r="D11" s="1">
        <v>0</v>
      </c>
    </row>
    <row r="12" spans="1:7">
      <c r="A12" s="2">
        <v>43862</v>
      </c>
      <c r="B12" s="1">
        <v>6</v>
      </c>
      <c r="C12" s="1">
        <v>0</v>
      </c>
      <c r="D12" s="1">
        <v>0</v>
      </c>
    </row>
    <row r="13" spans="1:7">
      <c r="A13" s="2">
        <v>43863</v>
      </c>
      <c r="B13" s="1">
        <v>6</v>
      </c>
      <c r="C13" s="1">
        <v>0</v>
      </c>
      <c r="D13" s="1">
        <v>0</v>
      </c>
    </row>
    <row r="14" spans="1:7">
      <c r="A14" s="2">
        <v>43864</v>
      </c>
      <c r="B14" s="1">
        <v>6</v>
      </c>
      <c r="C14" s="1">
        <v>0</v>
      </c>
      <c r="D14" s="1">
        <v>0</v>
      </c>
    </row>
    <row r="15" spans="1:7">
      <c r="A15" s="2">
        <v>43865</v>
      </c>
      <c r="B15" s="1">
        <v>6</v>
      </c>
      <c r="C15" s="1">
        <v>0</v>
      </c>
      <c r="D15" s="1">
        <v>0</v>
      </c>
    </row>
    <row r="16" spans="1:7">
      <c r="A16" s="2">
        <v>43866</v>
      </c>
      <c r="B16" s="1">
        <v>6</v>
      </c>
      <c r="C16" s="1">
        <v>0</v>
      </c>
      <c r="D16" s="1">
        <v>0</v>
      </c>
    </row>
    <row r="17" spans="1:4">
      <c r="A17" s="2">
        <v>43867</v>
      </c>
      <c r="B17" s="1">
        <v>6</v>
      </c>
      <c r="C17" s="1">
        <v>0</v>
      </c>
      <c r="D17" s="1">
        <v>0</v>
      </c>
    </row>
    <row r="18" spans="1:4">
      <c r="A18" s="2">
        <v>43868</v>
      </c>
      <c r="B18" s="1">
        <v>6</v>
      </c>
      <c r="C18" s="1">
        <v>0</v>
      </c>
      <c r="D18" s="1">
        <v>0</v>
      </c>
    </row>
    <row r="19" spans="1:4">
      <c r="A19" s="2">
        <v>43869</v>
      </c>
      <c r="B19" s="1">
        <v>11</v>
      </c>
      <c r="C19" s="1">
        <v>0</v>
      </c>
      <c r="D19" s="1">
        <v>0</v>
      </c>
    </row>
    <row r="20" spans="1:4">
      <c r="A20" s="2">
        <v>43870</v>
      </c>
      <c r="B20" s="1">
        <v>11</v>
      </c>
      <c r="C20" s="1">
        <v>0</v>
      </c>
      <c r="D20" s="1">
        <v>0</v>
      </c>
    </row>
    <row r="21" spans="1:4">
      <c r="A21" s="2">
        <v>43871</v>
      </c>
      <c r="B21" s="1">
        <v>11</v>
      </c>
      <c r="C21" s="1">
        <v>0</v>
      </c>
      <c r="D21" s="1">
        <v>0</v>
      </c>
    </row>
    <row r="22" spans="1:4">
      <c r="A22" s="2">
        <v>43872</v>
      </c>
      <c r="B22" s="1">
        <v>11</v>
      </c>
      <c r="C22" s="1">
        <v>0</v>
      </c>
      <c r="D22" s="1">
        <v>0</v>
      </c>
    </row>
    <row r="23" spans="1:4">
      <c r="A23" s="2">
        <v>43873</v>
      </c>
      <c r="B23" s="1">
        <v>11</v>
      </c>
      <c r="C23" s="1">
        <v>0</v>
      </c>
      <c r="D23" s="1">
        <v>2</v>
      </c>
    </row>
    <row r="24" spans="1:4">
      <c r="A24" s="2">
        <v>43874</v>
      </c>
      <c r="B24" s="1">
        <v>11</v>
      </c>
      <c r="C24" s="1">
        <v>0</v>
      </c>
      <c r="D24" s="1">
        <v>2</v>
      </c>
    </row>
    <row r="25" spans="1:4">
      <c r="A25" s="2">
        <v>43875</v>
      </c>
      <c r="B25" s="1">
        <v>11</v>
      </c>
      <c r="C25" s="1">
        <v>0</v>
      </c>
      <c r="D25" s="1">
        <v>2</v>
      </c>
    </row>
    <row r="26" spans="1:4">
      <c r="A26" s="2">
        <v>43876</v>
      </c>
      <c r="B26" s="1">
        <v>12</v>
      </c>
      <c r="C26" s="1">
        <v>1</v>
      </c>
      <c r="D26" s="1">
        <v>4</v>
      </c>
    </row>
    <row r="27" spans="1:4">
      <c r="A27" s="2">
        <v>43877</v>
      </c>
      <c r="B27" s="1">
        <v>12</v>
      </c>
      <c r="C27" s="1">
        <v>1</v>
      </c>
      <c r="D27" s="1">
        <v>4</v>
      </c>
    </row>
    <row r="28" spans="1:4">
      <c r="A28" s="2">
        <v>43878</v>
      </c>
      <c r="B28" s="1">
        <v>12</v>
      </c>
      <c r="C28" s="1">
        <v>1</v>
      </c>
      <c r="D28" s="1">
        <v>4</v>
      </c>
    </row>
    <row r="29" spans="1:4">
      <c r="A29" s="2">
        <v>43879</v>
      </c>
      <c r="B29" s="1">
        <v>12</v>
      </c>
      <c r="C29" s="1">
        <v>1</v>
      </c>
      <c r="D29" s="1">
        <v>4</v>
      </c>
    </row>
    <row r="30" spans="1:4">
      <c r="A30" s="2">
        <v>43880</v>
      </c>
      <c r="B30" s="1">
        <v>12</v>
      </c>
      <c r="C30" s="1">
        <v>1</v>
      </c>
      <c r="D30" s="1">
        <v>4</v>
      </c>
    </row>
    <row r="31" spans="1:4">
      <c r="A31" s="2">
        <v>43881</v>
      </c>
      <c r="B31" s="1">
        <v>12</v>
      </c>
      <c r="C31" s="1">
        <v>1</v>
      </c>
      <c r="D31" s="1">
        <v>4</v>
      </c>
    </row>
    <row r="32" spans="1:4">
      <c r="A32" s="2">
        <v>43882</v>
      </c>
      <c r="B32" s="1">
        <v>12</v>
      </c>
      <c r="C32" s="1">
        <v>1</v>
      </c>
      <c r="D32" s="1">
        <v>4</v>
      </c>
    </row>
    <row r="33" spans="1:7">
      <c r="A33" s="2">
        <v>43883</v>
      </c>
      <c r="B33" s="1">
        <v>12</v>
      </c>
      <c r="C33" s="1">
        <v>1</v>
      </c>
      <c r="D33" s="1">
        <v>4</v>
      </c>
    </row>
    <row r="34" spans="1:7">
      <c r="A34" s="2">
        <v>43884</v>
      </c>
      <c r="B34" s="1">
        <v>12</v>
      </c>
      <c r="C34" s="1">
        <v>1</v>
      </c>
      <c r="D34" s="1">
        <v>4</v>
      </c>
    </row>
    <row r="35" spans="1:7">
      <c r="A35" s="2">
        <v>43885</v>
      </c>
      <c r="B35" s="1">
        <v>12</v>
      </c>
      <c r="C35" s="1">
        <v>1</v>
      </c>
      <c r="D35" s="1">
        <v>4</v>
      </c>
    </row>
    <row r="36" spans="1:7">
      <c r="A36" s="2">
        <v>43886</v>
      </c>
      <c r="B36" s="1">
        <v>14</v>
      </c>
      <c r="C36" s="1">
        <v>1</v>
      </c>
      <c r="D36" s="1">
        <v>11</v>
      </c>
    </row>
    <row r="37" spans="1:7">
      <c r="A37" s="2">
        <v>43887</v>
      </c>
      <c r="B37" s="1">
        <v>18</v>
      </c>
      <c r="C37" s="1">
        <v>2</v>
      </c>
      <c r="D37" s="1">
        <v>11</v>
      </c>
    </row>
    <row r="38" spans="1:7">
      <c r="A38" s="2">
        <v>43888</v>
      </c>
      <c r="B38" s="1">
        <v>38</v>
      </c>
      <c r="C38" s="1">
        <v>2</v>
      </c>
      <c r="D38" s="1">
        <v>11</v>
      </c>
    </row>
    <row r="39" spans="1:7">
      <c r="A39" s="2">
        <v>43889</v>
      </c>
      <c r="B39" s="1">
        <v>57</v>
      </c>
      <c r="C39" s="1">
        <v>2</v>
      </c>
      <c r="D39" s="1">
        <v>11</v>
      </c>
    </row>
    <row r="40" spans="1:7">
      <c r="A40" s="2">
        <v>43890</v>
      </c>
      <c r="B40" s="1">
        <v>100</v>
      </c>
      <c r="C40" s="1">
        <v>2</v>
      </c>
      <c r="D40" s="1">
        <v>12</v>
      </c>
      <c r="E40">
        <f>C40/B40</f>
        <v>0.02</v>
      </c>
      <c r="F40">
        <f>D40/B40</f>
        <v>0.12</v>
      </c>
      <c r="G40">
        <f t="shared" ref="G40:G66" si="0">B40-C40-D40</f>
        <v>86</v>
      </c>
    </row>
    <row r="41" spans="1:7">
      <c r="A41" s="2">
        <v>43891</v>
      </c>
      <c r="B41" s="1">
        <v>130</v>
      </c>
      <c r="C41" s="1">
        <v>2</v>
      </c>
      <c r="D41" s="1">
        <v>12</v>
      </c>
      <c r="E41">
        <f t="shared" ref="E41:E104" si="1">C41/B41</f>
        <v>1.5384615384615385E-2</v>
      </c>
      <c r="F41">
        <f t="shared" ref="F41:F104" si="2">D41/B41</f>
        <v>9.2307692307692313E-2</v>
      </c>
      <c r="G41">
        <f t="shared" si="0"/>
        <v>116</v>
      </c>
    </row>
    <row r="42" spans="1:7">
      <c r="A42" s="2">
        <v>43892</v>
      </c>
      <c r="B42" s="1">
        <v>191</v>
      </c>
      <c r="C42" s="1">
        <v>3</v>
      </c>
      <c r="D42" s="1">
        <v>12</v>
      </c>
      <c r="E42">
        <f t="shared" si="1"/>
        <v>1.5706806282722512E-2</v>
      </c>
      <c r="F42">
        <f t="shared" si="2"/>
        <v>6.2827225130890049E-2</v>
      </c>
      <c r="G42">
        <f t="shared" si="0"/>
        <v>176</v>
      </c>
    </row>
    <row r="43" spans="1:7">
      <c r="A43" s="2">
        <v>43893</v>
      </c>
      <c r="B43" s="1">
        <v>204</v>
      </c>
      <c r="C43" s="1">
        <v>4</v>
      </c>
      <c r="D43" s="1">
        <v>12</v>
      </c>
      <c r="E43">
        <f t="shared" si="1"/>
        <v>1.9607843137254902E-2</v>
      </c>
      <c r="F43">
        <f t="shared" si="2"/>
        <v>5.8823529411764705E-2</v>
      </c>
      <c r="G43">
        <f t="shared" si="0"/>
        <v>188</v>
      </c>
    </row>
    <row r="44" spans="1:7">
      <c r="A44" s="2">
        <v>43894</v>
      </c>
      <c r="B44" s="1">
        <v>285</v>
      </c>
      <c r="C44" s="1">
        <v>4</v>
      </c>
      <c r="D44" s="1">
        <v>12</v>
      </c>
      <c r="E44">
        <f t="shared" si="1"/>
        <v>1.4035087719298246E-2</v>
      </c>
      <c r="F44">
        <f t="shared" si="2"/>
        <v>4.2105263157894736E-2</v>
      </c>
      <c r="G44">
        <f t="shared" si="0"/>
        <v>269</v>
      </c>
    </row>
    <row r="45" spans="1:7">
      <c r="A45" s="2">
        <v>43895</v>
      </c>
      <c r="B45" s="1">
        <v>377</v>
      </c>
      <c r="C45" s="1">
        <v>6</v>
      </c>
      <c r="D45" s="1">
        <v>12</v>
      </c>
      <c r="E45">
        <f t="shared" si="1"/>
        <v>1.5915119363395226E-2</v>
      </c>
      <c r="F45">
        <f t="shared" si="2"/>
        <v>3.1830238726790451E-2</v>
      </c>
      <c r="G45">
        <f t="shared" si="0"/>
        <v>359</v>
      </c>
    </row>
    <row r="46" spans="1:7">
      <c r="A46" s="2">
        <v>43896</v>
      </c>
      <c r="B46" s="1">
        <v>653</v>
      </c>
      <c r="C46" s="1">
        <v>9</v>
      </c>
      <c r="D46" s="1">
        <v>12</v>
      </c>
      <c r="E46">
        <f t="shared" si="1"/>
        <v>1.3782542113323124E-2</v>
      </c>
      <c r="F46">
        <f t="shared" si="2"/>
        <v>1.8376722817764167E-2</v>
      </c>
      <c r="G46">
        <f t="shared" si="0"/>
        <v>632</v>
      </c>
    </row>
    <row r="47" spans="1:7">
      <c r="A47" s="2">
        <v>43897</v>
      </c>
      <c r="B47" s="1">
        <v>949</v>
      </c>
      <c r="C47" s="1">
        <v>11</v>
      </c>
      <c r="D47" s="1">
        <v>12</v>
      </c>
      <c r="E47">
        <f t="shared" si="1"/>
        <v>1.1591148577449948E-2</v>
      </c>
      <c r="F47">
        <f t="shared" si="2"/>
        <v>1.2644889357218124E-2</v>
      </c>
      <c r="G47">
        <f t="shared" si="0"/>
        <v>926</v>
      </c>
    </row>
    <row r="48" spans="1:7">
      <c r="A48" s="2">
        <v>43898</v>
      </c>
      <c r="B48" s="1">
        <v>1126</v>
      </c>
      <c r="C48" s="1">
        <v>19</v>
      </c>
      <c r="D48" s="1">
        <v>12</v>
      </c>
      <c r="E48">
        <f t="shared" si="1"/>
        <v>1.6873889875666074E-2</v>
      </c>
      <c r="F48">
        <f t="shared" si="2"/>
        <v>1.0657193605683837E-2</v>
      </c>
      <c r="G48">
        <f t="shared" si="0"/>
        <v>1095</v>
      </c>
    </row>
    <row r="49" spans="1:7">
      <c r="A49" s="2">
        <v>43899</v>
      </c>
      <c r="B49" s="1">
        <v>1209</v>
      </c>
      <c r="C49" s="1">
        <v>19</v>
      </c>
      <c r="D49" s="1">
        <v>12</v>
      </c>
      <c r="E49">
        <f t="shared" si="1"/>
        <v>1.5715467328370553E-2</v>
      </c>
      <c r="F49">
        <f t="shared" si="2"/>
        <v>9.9255583126550868E-3</v>
      </c>
      <c r="G49">
        <f t="shared" si="0"/>
        <v>1178</v>
      </c>
    </row>
    <row r="50" spans="1:7">
      <c r="A50" s="2">
        <v>43900</v>
      </c>
      <c r="B50" s="1">
        <v>1784</v>
      </c>
      <c r="C50" s="1">
        <v>33</v>
      </c>
      <c r="D50" s="1">
        <v>12</v>
      </c>
      <c r="E50">
        <f t="shared" si="1"/>
        <v>1.8497757847533634E-2</v>
      </c>
      <c r="F50">
        <f t="shared" si="2"/>
        <v>6.7264573991031393E-3</v>
      </c>
      <c r="G50">
        <f t="shared" si="0"/>
        <v>1739</v>
      </c>
    </row>
    <row r="51" spans="1:7">
      <c r="A51" s="2">
        <v>43901</v>
      </c>
      <c r="B51" s="1">
        <v>2281</v>
      </c>
      <c r="C51" s="1">
        <v>48</v>
      </c>
      <c r="D51" s="1">
        <v>12</v>
      </c>
      <c r="E51">
        <f t="shared" si="1"/>
        <v>2.1043402016659361E-2</v>
      </c>
      <c r="F51">
        <f t="shared" si="2"/>
        <v>5.2608505041648402E-3</v>
      </c>
      <c r="G51">
        <f t="shared" si="0"/>
        <v>2221</v>
      </c>
    </row>
    <row r="52" spans="1:7">
      <c r="A52" s="2">
        <v>43902</v>
      </c>
      <c r="B52" s="1">
        <v>2281</v>
      </c>
      <c r="C52" s="1">
        <v>48</v>
      </c>
      <c r="D52" s="1">
        <v>12</v>
      </c>
      <c r="E52">
        <f t="shared" si="1"/>
        <v>2.1043402016659361E-2</v>
      </c>
      <c r="F52">
        <f t="shared" si="2"/>
        <v>5.2608505041648402E-3</v>
      </c>
      <c r="G52">
        <f t="shared" si="0"/>
        <v>2221</v>
      </c>
    </row>
    <row r="53" spans="1:7">
      <c r="A53" s="2">
        <v>43903</v>
      </c>
      <c r="B53" s="1">
        <v>3661</v>
      </c>
      <c r="C53" s="1">
        <v>79</v>
      </c>
      <c r="D53" s="1">
        <v>12</v>
      </c>
      <c r="E53">
        <f t="shared" si="1"/>
        <v>2.1578803605572249E-2</v>
      </c>
      <c r="F53">
        <f t="shared" si="2"/>
        <v>3.2777929527451517E-3</v>
      </c>
      <c r="G53">
        <f t="shared" si="0"/>
        <v>3570</v>
      </c>
    </row>
    <row r="54" spans="1:7">
      <c r="A54" s="2">
        <v>43904</v>
      </c>
      <c r="B54" s="1">
        <v>4469</v>
      </c>
      <c r="C54" s="1">
        <v>91</v>
      </c>
      <c r="D54" s="1">
        <v>12</v>
      </c>
      <c r="E54">
        <f t="shared" si="1"/>
        <v>2.0362497202953682E-2</v>
      </c>
      <c r="F54">
        <f t="shared" si="2"/>
        <v>2.6851644663235625E-3</v>
      </c>
      <c r="G54">
        <f t="shared" si="0"/>
        <v>4366</v>
      </c>
    </row>
    <row r="55" spans="1:7">
      <c r="A55" s="2">
        <v>43905</v>
      </c>
      <c r="B55" s="1">
        <v>4499</v>
      </c>
      <c r="C55" s="1">
        <v>91</v>
      </c>
      <c r="D55" s="1">
        <v>12</v>
      </c>
      <c r="E55">
        <f t="shared" si="1"/>
        <v>2.022671704823294E-2</v>
      </c>
      <c r="F55">
        <f t="shared" si="2"/>
        <v>2.6672593909757725E-3</v>
      </c>
      <c r="G55">
        <f t="shared" si="0"/>
        <v>4396</v>
      </c>
    </row>
    <row r="56" spans="1:7">
      <c r="A56" s="2">
        <v>43906</v>
      </c>
      <c r="B56" s="1">
        <v>6633</v>
      </c>
      <c r="C56" s="1">
        <v>148</v>
      </c>
      <c r="D56" s="1">
        <v>12</v>
      </c>
      <c r="E56">
        <f t="shared" si="1"/>
        <v>2.2312679029096939E-2</v>
      </c>
      <c r="F56">
        <f t="shared" si="2"/>
        <v>1.8091361374943465E-3</v>
      </c>
      <c r="G56">
        <f t="shared" si="0"/>
        <v>6473</v>
      </c>
    </row>
    <row r="57" spans="1:7">
      <c r="A57" s="2">
        <v>43907</v>
      </c>
      <c r="B57" s="1">
        <v>7652</v>
      </c>
      <c r="C57" s="1">
        <v>148</v>
      </c>
      <c r="D57" s="1">
        <v>12</v>
      </c>
      <c r="E57">
        <f t="shared" si="1"/>
        <v>1.934134866701516E-2</v>
      </c>
      <c r="F57">
        <f t="shared" si="2"/>
        <v>1.5682174594877157E-3</v>
      </c>
      <c r="G57">
        <f t="shared" si="0"/>
        <v>7492</v>
      </c>
    </row>
    <row r="58" spans="1:7">
      <c r="A58" s="2">
        <v>43908</v>
      </c>
      <c r="B58" s="1">
        <v>9043</v>
      </c>
      <c r="C58" s="1">
        <v>148</v>
      </c>
      <c r="D58" s="1">
        <v>12</v>
      </c>
      <c r="E58">
        <f t="shared" si="1"/>
        <v>1.6366250138228466E-2</v>
      </c>
      <c r="F58">
        <f t="shared" si="2"/>
        <v>1.3269932544509565E-3</v>
      </c>
      <c r="G58">
        <f t="shared" si="0"/>
        <v>8883</v>
      </c>
    </row>
    <row r="59" spans="1:7">
      <c r="A59" s="2">
        <v>43909</v>
      </c>
      <c r="B59" s="1">
        <v>10871</v>
      </c>
      <c r="C59" s="1">
        <v>243</v>
      </c>
      <c r="D59" s="1">
        <v>12</v>
      </c>
      <c r="E59">
        <f t="shared" si="1"/>
        <v>2.2353049397479532E-2</v>
      </c>
      <c r="F59">
        <f t="shared" si="2"/>
        <v>1.1038542912335573E-3</v>
      </c>
      <c r="G59">
        <f t="shared" si="0"/>
        <v>10616</v>
      </c>
    </row>
    <row r="60" spans="1:7">
      <c r="A60" s="2">
        <v>43910</v>
      </c>
      <c r="B60" s="1">
        <v>12612</v>
      </c>
      <c r="C60" s="1">
        <v>450</v>
      </c>
      <c r="D60" s="1">
        <v>12</v>
      </c>
      <c r="E60">
        <f t="shared" si="1"/>
        <v>3.5680304471931497E-2</v>
      </c>
      <c r="F60">
        <f t="shared" si="2"/>
        <v>9.5147478591817321E-4</v>
      </c>
      <c r="G60">
        <f t="shared" si="0"/>
        <v>12150</v>
      </c>
    </row>
    <row r="61" spans="1:7">
      <c r="A61" s="2">
        <v>43911</v>
      </c>
      <c r="B61" s="1">
        <v>14282</v>
      </c>
      <c r="C61" s="1">
        <v>562</v>
      </c>
      <c r="D61" s="1">
        <v>12</v>
      </c>
      <c r="E61">
        <f t="shared" si="1"/>
        <v>3.9350231060075617E-2</v>
      </c>
      <c r="F61">
        <f t="shared" si="2"/>
        <v>8.4021845679876765E-4</v>
      </c>
      <c r="G61">
        <f t="shared" si="0"/>
        <v>13708</v>
      </c>
    </row>
    <row r="62" spans="1:7">
      <c r="A62" s="2">
        <v>43912</v>
      </c>
      <c r="B62" s="1">
        <v>16018</v>
      </c>
      <c r="C62" s="1">
        <v>674</v>
      </c>
      <c r="D62" s="1">
        <v>2200</v>
      </c>
      <c r="E62">
        <f t="shared" si="1"/>
        <v>4.2077662629541768E-2</v>
      </c>
      <c r="F62">
        <f t="shared" si="2"/>
        <v>0.13734548632788113</v>
      </c>
      <c r="G62">
        <f t="shared" si="0"/>
        <v>13144</v>
      </c>
    </row>
    <row r="63" spans="1:7">
      <c r="A63" s="2">
        <v>43913</v>
      </c>
      <c r="B63" s="1">
        <v>19856</v>
      </c>
      <c r="C63" s="1">
        <v>860</v>
      </c>
      <c r="D63" s="1">
        <v>2200</v>
      </c>
      <c r="E63">
        <f t="shared" si="1"/>
        <v>4.3311845286059629E-2</v>
      </c>
      <c r="F63">
        <f t="shared" si="2"/>
        <v>0.11079774375503626</v>
      </c>
      <c r="G63">
        <f t="shared" si="0"/>
        <v>16796</v>
      </c>
    </row>
    <row r="64" spans="1:7">
      <c r="A64" s="2">
        <v>43914</v>
      </c>
      <c r="B64" s="1">
        <v>22304</v>
      </c>
      <c r="C64" s="1">
        <v>1100</v>
      </c>
      <c r="D64" s="1">
        <v>3243</v>
      </c>
      <c r="E64">
        <f t="shared" si="1"/>
        <v>4.9318507890961261E-2</v>
      </c>
      <c r="F64">
        <f t="shared" si="2"/>
        <v>0.14539992826398851</v>
      </c>
      <c r="G64">
        <f t="shared" si="0"/>
        <v>17961</v>
      </c>
    </row>
    <row r="65" spans="1:7">
      <c r="A65" s="2">
        <v>43915</v>
      </c>
      <c r="B65" s="1">
        <v>25233</v>
      </c>
      <c r="C65" s="1">
        <v>1331</v>
      </c>
      <c r="D65" s="1">
        <v>3900</v>
      </c>
      <c r="E65">
        <f t="shared" si="1"/>
        <v>5.2748385051321685E-2</v>
      </c>
      <c r="F65">
        <f t="shared" si="2"/>
        <v>0.15455950540958269</v>
      </c>
      <c r="G65">
        <f t="shared" si="0"/>
        <v>20002</v>
      </c>
    </row>
    <row r="66" spans="1:7">
      <c r="A66" s="2">
        <v>43916</v>
      </c>
      <c r="B66" s="1">
        <v>29155</v>
      </c>
      <c r="C66" s="1">
        <v>1696</v>
      </c>
      <c r="D66" s="1">
        <v>4948</v>
      </c>
      <c r="E66">
        <f t="shared" si="1"/>
        <v>5.8171840164637285E-2</v>
      </c>
      <c r="F66">
        <f t="shared" si="2"/>
        <v>0.16971359972560451</v>
      </c>
      <c r="G66">
        <f t="shared" si="0"/>
        <v>22511</v>
      </c>
    </row>
    <row r="67" spans="1:7">
      <c r="A67" s="2">
        <v>43917</v>
      </c>
      <c r="B67" s="1">
        <v>32964</v>
      </c>
      <c r="C67" s="1">
        <v>1995</v>
      </c>
      <c r="D67" s="1">
        <v>5700</v>
      </c>
      <c r="E67">
        <f t="shared" si="1"/>
        <v>6.0520567892246087E-2</v>
      </c>
      <c r="F67">
        <f t="shared" si="2"/>
        <v>0.17291590826356024</v>
      </c>
      <c r="G67">
        <f t="shared" ref="G67:G129" si="3">B67-C67-D67</f>
        <v>25269</v>
      </c>
    </row>
    <row r="68" spans="1:7">
      <c r="A68" s="2">
        <v>43918</v>
      </c>
      <c r="B68" s="1">
        <v>37575</v>
      </c>
      <c r="C68" s="1">
        <v>2314</v>
      </c>
      <c r="D68" s="1">
        <v>5700</v>
      </c>
      <c r="E68">
        <f t="shared" si="1"/>
        <v>6.1583499667332002E-2</v>
      </c>
      <c r="F68">
        <f t="shared" si="2"/>
        <v>0.15169660678642716</v>
      </c>
      <c r="G68">
        <f t="shared" si="3"/>
        <v>29561</v>
      </c>
    </row>
    <row r="69" spans="1:7">
      <c r="A69" s="2">
        <v>43919</v>
      </c>
      <c r="B69" s="1">
        <v>40174</v>
      </c>
      <c r="C69" s="1">
        <v>2606</v>
      </c>
      <c r="D69" s="1">
        <v>7202</v>
      </c>
      <c r="E69">
        <f t="shared" si="1"/>
        <v>6.4867824961417839E-2</v>
      </c>
      <c r="F69">
        <f t="shared" si="2"/>
        <v>0.17927017473988152</v>
      </c>
      <c r="G69">
        <f t="shared" si="3"/>
        <v>30366</v>
      </c>
    </row>
    <row r="70" spans="1:7">
      <c r="A70" s="2">
        <v>43920</v>
      </c>
      <c r="B70" s="1">
        <v>44550</v>
      </c>
      <c r="C70" s="1">
        <v>3024</v>
      </c>
      <c r="D70" s="1">
        <v>7927</v>
      </c>
      <c r="E70">
        <f t="shared" si="1"/>
        <v>6.7878787878787886E-2</v>
      </c>
      <c r="F70">
        <f t="shared" si="2"/>
        <v>0.17793490460157127</v>
      </c>
      <c r="G70">
        <f t="shared" si="3"/>
        <v>33599</v>
      </c>
    </row>
    <row r="71" spans="1:7">
      <c r="A71" s="2">
        <v>43921</v>
      </c>
      <c r="B71" s="1">
        <v>52128</v>
      </c>
      <c r="C71" s="1">
        <v>3523</v>
      </c>
      <c r="D71" s="1">
        <v>9444</v>
      </c>
      <c r="E71">
        <f t="shared" si="1"/>
        <v>6.7583640270104356E-2</v>
      </c>
      <c r="F71">
        <f t="shared" si="2"/>
        <v>0.18116942909760589</v>
      </c>
      <c r="G71">
        <f t="shared" si="3"/>
        <v>39161</v>
      </c>
    </row>
    <row r="72" spans="1:7">
      <c r="A72" s="2">
        <v>43922</v>
      </c>
      <c r="B72" s="1">
        <v>56989</v>
      </c>
      <c r="C72" s="1">
        <v>4403</v>
      </c>
      <c r="D72" s="1">
        <v>10934</v>
      </c>
      <c r="E72">
        <f t="shared" si="1"/>
        <v>7.7260523960764355E-2</v>
      </c>
      <c r="F72">
        <f t="shared" si="2"/>
        <v>0.19186158732386951</v>
      </c>
      <c r="G72">
        <f t="shared" si="3"/>
        <v>41652</v>
      </c>
    </row>
    <row r="73" spans="1:7">
      <c r="A73" s="2">
        <v>43923</v>
      </c>
      <c r="B73" s="1">
        <v>59105</v>
      </c>
      <c r="C73" s="1">
        <v>5387</v>
      </c>
      <c r="D73" s="1">
        <v>12428</v>
      </c>
      <c r="E73">
        <f t="shared" si="1"/>
        <v>9.1142881312917687E-2</v>
      </c>
      <c r="F73">
        <f t="shared" si="2"/>
        <v>0.2102698587259961</v>
      </c>
      <c r="G73">
        <f t="shared" si="3"/>
        <v>41290</v>
      </c>
    </row>
    <row r="74" spans="1:7">
      <c r="A74" s="2">
        <v>43924</v>
      </c>
      <c r="B74" s="1">
        <v>64338</v>
      </c>
      <c r="C74" s="1">
        <v>6507</v>
      </c>
      <c r="D74" s="1">
        <v>14008</v>
      </c>
      <c r="E74">
        <f t="shared" si="1"/>
        <v>0.10113774130373962</v>
      </c>
      <c r="F74">
        <f t="shared" si="2"/>
        <v>0.21772513910908017</v>
      </c>
      <c r="G74">
        <f t="shared" si="3"/>
        <v>43823</v>
      </c>
    </row>
    <row r="75" spans="1:7">
      <c r="A75" s="2">
        <v>43925</v>
      </c>
      <c r="B75" s="1">
        <v>68605</v>
      </c>
      <c r="C75" s="1">
        <v>7560</v>
      </c>
      <c r="D75" s="1">
        <v>15438</v>
      </c>
      <c r="E75">
        <f t="shared" si="1"/>
        <v>0.11019604985059397</v>
      </c>
      <c r="F75">
        <f t="shared" si="2"/>
        <v>0.22502733036950659</v>
      </c>
      <c r="G75">
        <f t="shared" si="3"/>
        <v>45607</v>
      </c>
    </row>
    <row r="76" spans="1:7">
      <c r="A76" s="2">
        <v>43926</v>
      </c>
      <c r="B76" s="1">
        <v>70478</v>
      </c>
      <c r="C76" s="1">
        <v>8078</v>
      </c>
      <c r="D76" s="1">
        <v>16183</v>
      </c>
      <c r="E76">
        <f t="shared" si="1"/>
        <v>0.11461732739294532</v>
      </c>
      <c r="F76">
        <f t="shared" si="2"/>
        <v>0.22961775305769178</v>
      </c>
      <c r="G76">
        <f t="shared" si="3"/>
        <v>46217</v>
      </c>
    </row>
    <row r="77" spans="1:7">
      <c r="A77" s="2">
        <v>43927</v>
      </c>
      <c r="B77" s="1">
        <v>74390</v>
      </c>
      <c r="C77" s="1">
        <v>8911</v>
      </c>
      <c r="D77" s="1">
        <v>17250</v>
      </c>
      <c r="E77">
        <f t="shared" si="1"/>
        <v>0.11978760586100282</v>
      </c>
      <c r="F77">
        <f t="shared" si="2"/>
        <v>0.23188600618362684</v>
      </c>
      <c r="G77">
        <f t="shared" si="3"/>
        <v>48229</v>
      </c>
    </row>
    <row r="78" spans="1:7">
      <c r="A78" s="2">
        <v>43928</v>
      </c>
      <c r="B78" s="1">
        <v>78167</v>
      </c>
      <c r="C78" s="1">
        <v>10328</v>
      </c>
      <c r="D78" s="1">
        <v>19337</v>
      </c>
      <c r="E78">
        <f t="shared" si="1"/>
        <v>0.13212736832678751</v>
      </c>
      <c r="F78">
        <f t="shared" si="2"/>
        <v>0.24738060818503974</v>
      </c>
      <c r="G78">
        <f t="shared" si="3"/>
        <v>48502</v>
      </c>
    </row>
    <row r="79" spans="1:7">
      <c r="A79" s="2">
        <v>43929</v>
      </c>
      <c r="B79" s="1">
        <v>82048</v>
      </c>
      <c r="C79" s="1">
        <v>10869</v>
      </c>
      <c r="D79" s="1">
        <v>21254</v>
      </c>
      <c r="E79">
        <f t="shared" si="1"/>
        <v>0.13247123634945399</v>
      </c>
      <c r="F79">
        <f t="shared" si="2"/>
        <v>0.25904348673946959</v>
      </c>
      <c r="G79">
        <f t="shared" si="3"/>
        <v>49925</v>
      </c>
    </row>
    <row r="80" spans="1:7">
      <c r="A80" s="2">
        <v>43930</v>
      </c>
      <c r="B80" s="1">
        <v>86334</v>
      </c>
      <c r="C80" s="1">
        <v>12210</v>
      </c>
      <c r="D80" s="1">
        <v>23206</v>
      </c>
      <c r="E80">
        <f t="shared" si="1"/>
        <v>0.14142747932448399</v>
      </c>
      <c r="F80">
        <f t="shared" si="2"/>
        <v>0.26879329117149675</v>
      </c>
      <c r="G80">
        <f t="shared" si="3"/>
        <v>50918</v>
      </c>
    </row>
    <row r="81" spans="1:7">
      <c r="A81" s="2">
        <v>43931</v>
      </c>
      <c r="B81" s="1">
        <v>90676</v>
      </c>
      <c r="C81" s="1">
        <v>13197</v>
      </c>
      <c r="D81" s="1">
        <v>24932</v>
      </c>
      <c r="E81">
        <f t="shared" si="1"/>
        <v>0.14554016498301645</v>
      </c>
      <c r="F81">
        <f t="shared" si="2"/>
        <v>0.27495698972164628</v>
      </c>
      <c r="G81">
        <f t="shared" si="3"/>
        <v>52547</v>
      </c>
    </row>
    <row r="82" spans="1:7">
      <c r="A82" s="2">
        <v>43932</v>
      </c>
      <c r="B82" s="1">
        <v>93790</v>
      </c>
      <c r="C82" s="1">
        <v>13832</v>
      </c>
      <c r="D82" s="1">
        <v>26391</v>
      </c>
      <c r="E82">
        <f t="shared" si="1"/>
        <v>0.14747840921206951</v>
      </c>
      <c r="F82">
        <f t="shared" si="2"/>
        <v>0.28138394285105023</v>
      </c>
      <c r="G82">
        <f t="shared" si="3"/>
        <v>53567</v>
      </c>
    </row>
    <row r="83" spans="1:7">
      <c r="A83" s="2">
        <v>43933</v>
      </c>
      <c r="B83" s="1">
        <v>120633</v>
      </c>
      <c r="C83" s="1">
        <v>14393</v>
      </c>
      <c r="D83" s="1">
        <v>27186</v>
      </c>
      <c r="E83">
        <f t="shared" si="1"/>
        <v>0.11931229431415948</v>
      </c>
      <c r="F83">
        <f t="shared" si="2"/>
        <v>0.2253612195667852</v>
      </c>
      <c r="G83">
        <f t="shared" si="3"/>
        <v>79054</v>
      </c>
    </row>
    <row r="84" spans="1:7">
      <c r="A84" s="2">
        <v>43934</v>
      </c>
      <c r="B84" s="1">
        <v>124298</v>
      </c>
      <c r="C84" s="1">
        <v>14967</v>
      </c>
      <c r="D84" s="1">
        <v>27718</v>
      </c>
      <c r="E84">
        <f t="shared" si="1"/>
        <v>0.12041223511239119</v>
      </c>
      <c r="F84">
        <f t="shared" si="2"/>
        <v>0.22299634748748975</v>
      </c>
      <c r="G84">
        <f t="shared" si="3"/>
        <v>81613</v>
      </c>
    </row>
    <row r="85" spans="1:7">
      <c r="A85" s="2">
        <v>43935</v>
      </c>
      <c r="B85" s="1">
        <v>129257</v>
      </c>
      <c r="C85" s="1">
        <v>15712</v>
      </c>
      <c r="D85" s="1">
        <v>28512</v>
      </c>
      <c r="E85">
        <f t="shared" si="1"/>
        <v>0.12155627935044137</v>
      </c>
      <c r="F85">
        <f t="shared" si="2"/>
        <v>0.22058379816953821</v>
      </c>
      <c r="G85">
        <f t="shared" si="3"/>
        <v>85033</v>
      </c>
    </row>
    <row r="86" spans="1:7">
      <c r="A86" s="2">
        <v>43936</v>
      </c>
      <c r="B86" s="1">
        <v>132473</v>
      </c>
      <c r="C86" s="1">
        <v>17148</v>
      </c>
      <c r="D86" s="1">
        <v>30440</v>
      </c>
      <c r="E86">
        <f t="shared" si="1"/>
        <v>0.12944524544624186</v>
      </c>
      <c r="F86">
        <f t="shared" si="2"/>
        <v>0.22978267269556815</v>
      </c>
      <c r="G86">
        <f t="shared" si="3"/>
        <v>84885</v>
      </c>
    </row>
    <row r="87" spans="1:7">
      <c r="A87" s="2">
        <v>43937</v>
      </c>
      <c r="B87" s="1">
        <v>144944</v>
      </c>
      <c r="C87" s="1">
        <v>17901</v>
      </c>
      <c r="D87" s="1">
        <v>32297</v>
      </c>
      <c r="E87">
        <f t="shared" si="1"/>
        <v>0.1235028700739596</v>
      </c>
      <c r="F87">
        <f t="shared" si="2"/>
        <v>0.22282398719505464</v>
      </c>
      <c r="G87">
        <f t="shared" si="3"/>
        <v>94746</v>
      </c>
    </row>
    <row r="88" spans="1:7">
      <c r="A88" s="2">
        <v>43938</v>
      </c>
      <c r="B88" s="1">
        <v>146923</v>
      </c>
      <c r="C88" s="1">
        <v>18661</v>
      </c>
      <c r="D88" s="1">
        <v>33834</v>
      </c>
      <c r="E88">
        <f t="shared" si="1"/>
        <v>0.12701210838330282</v>
      </c>
      <c r="F88">
        <f t="shared" si="2"/>
        <v>0.23028389020098963</v>
      </c>
      <c r="G88">
        <f t="shared" si="3"/>
        <v>94428</v>
      </c>
    </row>
    <row r="89" spans="1:7">
      <c r="A89" s="2">
        <v>43939</v>
      </c>
      <c r="B89" s="1">
        <v>146906</v>
      </c>
      <c r="C89" s="1">
        <v>19303</v>
      </c>
      <c r="D89" s="1">
        <v>35379</v>
      </c>
      <c r="E89">
        <f t="shared" si="1"/>
        <v>0.13139694770805821</v>
      </c>
      <c r="F89">
        <f t="shared" si="2"/>
        <v>0.24082746790464651</v>
      </c>
      <c r="G89">
        <f t="shared" si="3"/>
        <v>92224</v>
      </c>
    </row>
    <row r="90" spans="1:7">
      <c r="A90" s="2">
        <v>43940</v>
      </c>
      <c r="B90" s="1">
        <v>151808</v>
      </c>
      <c r="C90" s="1">
        <v>19694</v>
      </c>
      <c r="D90" s="1">
        <v>35973</v>
      </c>
      <c r="E90">
        <f t="shared" si="1"/>
        <v>0.12972965851602022</v>
      </c>
      <c r="F90">
        <f t="shared" si="2"/>
        <v>0.23696379637436762</v>
      </c>
      <c r="G90">
        <f t="shared" si="3"/>
        <v>96141</v>
      </c>
    </row>
    <row r="91" spans="1:7">
      <c r="A91" s="2">
        <v>43941</v>
      </c>
      <c r="B91" s="1">
        <v>154188</v>
      </c>
      <c r="C91" s="1">
        <v>20240</v>
      </c>
      <c r="D91" s="1">
        <v>36782</v>
      </c>
      <c r="E91">
        <f t="shared" si="1"/>
        <v>0.13126832178898487</v>
      </c>
      <c r="F91">
        <f t="shared" si="2"/>
        <v>0.23855293537759098</v>
      </c>
      <c r="G91">
        <f t="shared" si="3"/>
        <v>97166</v>
      </c>
    </row>
    <row r="92" spans="1:7">
      <c r="A92" s="2">
        <v>43942</v>
      </c>
      <c r="B92" s="1">
        <v>156921</v>
      </c>
      <c r="C92" s="1">
        <v>20765</v>
      </c>
      <c r="D92" s="1">
        <v>38543</v>
      </c>
      <c r="E92">
        <f t="shared" si="1"/>
        <v>0.13232773178860702</v>
      </c>
      <c r="F92">
        <f t="shared" si="2"/>
        <v>0.2456204077210826</v>
      </c>
      <c r="G92">
        <f t="shared" si="3"/>
        <v>97613</v>
      </c>
    </row>
    <row r="93" spans="1:7">
      <c r="A93" s="2">
        <v>43943</v>
      </c>
      <c r="B93" s="1">
        <v>154715</v>
      </c>
      <c r="C93" s="1">
        <v>21309</v>
      </c>
      <c r="D93" s="1">
        <v>39988</v>
      </c>
      <c r="E93">
        <f t="shared" si="1"/>
        <v>0.13773066606340692</v>
      </c>
      <c r="F93">
        <f t="shared" si="2"/>
        <v>0.25846233396891055</v>
      </c>
      <c r="G93">
        <f t="shared" si="3"/>
        <v>93418</v>
      </c>
    </row>
    <row r="94" spans="1:7">
      <c r="A94" s="2">
        <v>43944</v>
      </c>
      <c r="B94" s="1">
        <v>157026</v>
      </c>
      <c r="C94" s="1">
        <v>21825</v>
      </c>
      <c r="D94" s="1">
        <v>41414</v>
      </c>
      <c r="E94">
        <f t="shared" si="1"/>
        <v>0.13898972144740362</v>
      </c>
      <c r="F94">
        <f t="shared" si="2"/>
        <v>0.26373976284182238</v>
      </c>
      <c r="G94">
        <f t="shared" si="3"/>
        <v>93787</v>
      </c>
    </row>
    <row r="95" spans="1:7">
      <c r="A95" s="2">
        <v>43945</v>
      </c>
      <c r="B95" s="1">
        <v>158636</v>
      </c>
      <c r="C95" s="1">
        <v>22214</v>
      </c>
      <c r="D95" s="1">
        <v>42715</v>
      </c>
      <c r="E95">
        <f t="shared" si="1"/>
        <v>0.14003126654731587</v>
      </c>
      <c r="F95">
        <f t="shared" si="2"/>
        <v>0.26926422753977658</v>
      </c>
      <c r="G95">
        <f t="shared" si="3"/>
        <v>93707</v>
      </c>
    </row>
    <row r="96" spans="1:7">
      <c r="A96" s="2">
        <v>43946</v>
      </c>
      <c r="B96" s="1">
        <v>160292</v>
      </c>
      <c r="C96" s="1">
        <v>22583</v>
      </c>
      <c r="D96" s="1">
        <v>43816</v>
      </c>
      <c r="E96">
        <f t="shared" si="1"/>
        <v>0.14088663189678835</v>
      </c>
      <c r="F96">
        <f t="shared" si="2"/>
        <v>0.2733511341801213</v>
      </c>
      <c r="G96">
        <f t="shared" si="3"/>
        <v>93893</v>
      </c>
    </row>
    <row r="97" spans="1:7">
      <c r="A97" s="2">
        <v>43947</v>
      </c>
      <c r="B97" s="1">
        <v>160847</v>
      </c>
      <c r="C97" s="1">
        <v>22825</v>
      </c>
      <c r="D97" s="1">
        <v>44125</v>
      </c>
      <c r="E97">
        <f t="shared" si="1"/>
        <v>0.1419050401934758</v>
      </c>
      <c r="F97">
        <f t="shared" si="2"/>
        <v>0.27432902074642362</v>
      </c>
      <c r="G97">
        <f t="shared" si="3"/>
        <v>93897</v>
      </c>
    </row>
    <row r="98" spans="1:7">
      <c r="A98" s="2">
        <v>43948</v>
      </c>
      <c r="B98" s="1">
        <v>164589</v>
      </c>
      <c r="C98" s="1">
        <v>23262</v>
      </c>
      <c r="D98" s="1">
        <v>44733</v>
      </c>
      <c r="E98">
        <f t="shared" si="1"/>
        <v>0.14133386799846892</v>
      </c>
      <c r="F98">
        <f t="shared" si="2"/>
        <v>0.27178608533984655</v>
      </c>
      <c r="G98">
        <f t="shared" si="3"/>
        <v>96594</v>
      </c>
    </row>
    <row r="99" spans="1:7">
      <c r="A99" s="2">
        <v>43949</v>
      </c>
      <c r="B99" s="1">
        <v>167605</v>
      </c>
      <c r="C99" s="1">
        <v>23629</v>
      </c>
      <c r="D99" s="1">
        <v>45997</v>
      </c>
      <c r="E99">
        <f t="shared" si="1"/>
        <v>0.14098028101786939</v>
      </c>
      <c r="F99">
        <f t="shared" si="2"/>
        <v>0.27443692013961396</v>
      </c>
      <c r="G99">
        <f t="shared" si="3"/>
        <v>97979</v>
      </c>
    </row>
    <row r="100" spans="1:7">
      <c r="A100" s="2">
        <v>43950</v>
      </c>
      <c r="B100" s="1">
        <v>165093</v>
      </c>
      <c r="C100" s="1">
        <v>24056</v>
      </c>
      <c r="D100" s="1">
        <v>47338</v>
      </c>
      <c r="E100">
        <f t="shared" si="1"/>
        <v>0.14571181091869431</v>
      </c>
      <c r="F100">
        <f t="shared" si="2"/>
        <v>0.28673535522402527</v>
      </c>
      <c r="G100">
        <f t="shared" si="3"/>
        <v>93699</v>
      </c>
    </row>
    <row r="101" spans="1:7">
      <c r="A101" s="2">
        <v>43951</v>
      </c>
      <c r="B101" s="1">
        <v>165764</v>
      </c>
      <c r="C101" s="1">
        <v>24345</v>
      </c>
      <c r="D101" s="1">
        <v>48572</v>
      </c>
      <c r="E101">
        <f t="shared" si="1"/>
        <v>0.14686542313168119</v>
      </c>
      <c r="F101">
        <f t="shared" si="2"/>
        <v>0.29301899085446781</v>
      </c>
      <c r="G101">
        <f t="shared" si="3"/>
        <v>92847</v>
      </c>
    </row>
    <row r="102" spans="1:7">
      <c r="A102" s="2">
        <v>43952</v>
      </c>
      <c r="B102" s="1">
        <v>165764</v>
      </c>
      <c r="C102" s="1">
        <v>24563</v>
      </c>
      <c r="D102" s="1">
        <v>49300</v>
      </c>
      <c r="E102">
        <f t="shared" si="1"/>
        <v>0.14818054583624912</v>
      </c>
      <c r="F102">
        <f t="shared" si="2"/>
        <v>0.29741077676696992</v>
      </c>
      <c r="G102">
        <f t="shared" si="3"/>
        <v>91901</v>
      </c>
    </row>
    <row r="103" spans="1:7">
      <c r="A103" s="2">
        <v>43953</v>
      </c>
      <c r="B103" s="1">
        <v>166976</v>
      </c>
      <c r="C103" s="1">
        <v>24729</v>
      </c>
      <c r="D103" s="1">
        <v>49751</v>
      </c>
      <c r="E103">
        <f t="shared" si="1"/>
        <v>0.14809912801839786</v>
      </c>
      <c r="F103">
        <f t="shared" si="2"/>
        <v>0.29795299923342278</v>
      </c>
      <c r="G103">
        <f t="shared" si="3"/>
        <v>92496</v>
      </c>
    </row>
    <row r="104" spans="1:7">
      <c r="A104" s="2">
        <v>43954</v>
      </c>
      <c r="B104" s="1">
        <v>167272</v>
      </c>
      <c r="C104" s="1">
        <v>24864</v>
      </c>
      <c r="D104" s="1">
        <v>49973</v>
      </c>
      <c r="E104">
        <f t="shared" si="1"/>
        <v>0.14864412453967191</v>
      </c>
      <c r="F104">
        <f t="shared" si="2"/>
        <v>0.29875292936056241</v>
      </c>
      <c r="G104">
        <f t="shared" si="3"/>
        <v>92435</v>
      </c>
    </row>
    <row r="105" spans="1:7">
      <c r="A105" s="2">
        <v>43955</v>
      </c>
      <c r="B105" s="1">
        <v>167886</v>
      </c>
      <c r="C105" s="1">
        <v>25168</v>
      </c>
      <c r="D105" s="1">
        <v>50438</v>
      </c>
      <c r="E105">
        <f t="shared" ref="E105:E122" si="4">C105/B105</f>
        <v>0.14991124930012031</v>
      </c>
      <c r="F105">
        <f t="shared" ref="F105:F122" si="5">D105/B105</f>
        <v>0.30043005372693377</v>
      </c>
      <c r="G105">
        <f t="shared" si="3"/>
        <v>92280</v>
      </c>
    </row>
    <row r="106" spans="1:7">
      <c r="A106" s="2">
        <v>43956</v>
      </c>
      <c r="B106" s="1">
        <v>168935</v>
      </c>
      <c r="C106" s="1">
        <v>25498</v>
      </c>
      <c r="D106" s="1">
        <v>51803</v>
      </c>
      <c r="E106">
        <f t="shared" si="4"/>
        <v>0.15093379110308699</v>
      </c>
      <c r="F106">
        <f t="shared" si="5"/>
        <v>0.30664456743717999</v>
      </c>
      <c r="G106">
        <f t="shared" si="3"/>
        <v>91634</v>
      </c>
    </row>
    <row r="107" spans="1:7">
      <c r="A107" s="2">
        <v>43957</v>
      </c>
      <c r="B107" s="1">
        <v>172465</v>
      </c>
      <c r="C107" s="1">
        <v>25772</v>
      </c>
      <c r="D107" s="1">
        <v>53022</v>
      </c>
      <c r="E107">
        <f t="shared" si="4"/>
        <v>0.14943321833415477</v>
      </c>
      <c r="F107">
        <f t="shared" si="5"/>
        <v>0.30743629142144785</v>
      </c>
      <c r="G107">
        <f t="shared" si="3"/>
        <v>93671</v>
      </c>
    </row>
    <row r="108" spans="1:7">
      <c r="A108" s="2">
        <v>43958</v>
      </c>
      <c r="B108" s="1">
        <v>173040</v>
      </c>
      <c r="C108" s="1">
        <v>25949</v>
      </c>
      <c r="D108" s="1">
        <v>54076</v>
      </c>
      <c r="E108">
        <f t="shared" si="4"/>
        <v>0.14995954692556634</v>
      </c>
      <c r="F108">
        <f t="shared" si="5"/>
        <v>0.31250577901063337</v>
      </c>
      <c r="G108">
        <f t="shared" si="3"/>
        <v>93015</v>
      </c>
    </row>
    <row r="109" spans="1:7">
      <c r="A109" s="2">
        <v>43959</v>
      </c>
      <c r="B109" s="1">
        <v>174318</v>
      </c>
      <c r="C109" s="1">
        <v>26192</v>
      </c>
      <c r="D109" s="1">
        <v>54770</v>
      </c>
      <c r="E109">
        <f t="shared" si="4"/>
        <v>0.15025413325072567</v>
      </c>
      <c r="F109">
        <f t="shared" si="5"/>
        <v>0.31419589485882121</v>
      </c>
      <c r="G109">
        <f t="shared" si="3"/>
        <v>93356</v>
      </c>
    </row>
    <row r="110" spans="1:7">
      <c r="A110" s="2">
        <v>43960</v>
      </c>
      <c r="B110" s="1">
        <v>174758</v>
      </c>
      <c r="C110" s="1">
        <v>26271</v>
      </c>
      <c r="D110" s="1">
        <v>54886</v>
      </c>
      <c r="E110">
        <f t="shared" si="4"/>
        <v>0.15032788198537406</v>
      </c>
      <c r="F110">
        <f t="shared" si="5"/>
        <v>0.31406859771798717</v>
      </c>
      <c r="G110">
        <f t="shared" si="3"/>
        <v>93601</v>
      </c>
    </row>
    <row r="111" spans="1:7">
      <c r="A111" s="2">
        <v>43961</v>
      </c>
      <c r="B111" s="1">
        <v>175027</v>
      </c>
      <c r="C111" s="1">
        <v>26341</v>
      </c>
      <c r="D111" s="1">
        <v>55062</v>
      </c>
      <c r="E111">
        <f t="shared" si="4"/>
        <v>0.15049678049672335</v>
      </c>
      <c r="F111">
        <f t="shared" si="5"/>
        <v>0.31459146303141799</v>
      </c>
      <c r="G111">
        <f t="shared" si="3"/>
        <v>93624</v>
      </c>
    </row>
    <row r="112" spans="1:7">
      <c r="A112" s="2">
        <v>43962</v>
      </c>
      <c r="B112" s="1">
        <v>175479</v>
      </c>
      <c r="C112" s="1">
        <v>26604</v>
      </c>
      <c r="D112" s="1">
        <v>55569</v>
      </c>
      <c r="E112">
        <f t="shared" si="4"/>
        <v>0.15160788470415262</v>
      </c>
      <c r="F112">
        <f t="shared" si="5"/>
        <v>0.31667037081360161</v>
      </c>
      <c r="G112">
        <f t="shared" si="3"/>
        <v>93306</v>
      </c>
    </row>
    <row r="113" spans="1:7">
      <c r="A113" s="2">
        <v>43963</v>
      </c>
      <c r="B113" s="1">
        <v>176207</v>
      </c>
      <c r="C113" s="1">
        <v>26951</v>
      </c>
      <c r="D113" s="1">
        <v>56617</v>
      </c>
      <c r="E113">
        <f t="shared" si="4"/>
        <v>0.15295079083123825</v>
      </c>
      <c r="F113">
        <f t="shared" si="5"/>
        <v>0.32130959610004145</v>
      </c>
      <c r="G113">
        <f t="shared" si="3"/>
        <v>92639</v>
      </c>
    </row>
    <row r="114" spans="1:7">
      <c r="A114" s="2">
        <v>43964</v>
      </c>
      <c r="B114" s="1">
        <v>175981</v>
      </c>
      <c r="C114" s="1">
        <v>27032</v>
      </c>
      <c r="D114" s="1">
        <v>57368</v>
      </c>
      <c r="E114">
        <f t="shared" si="4"/>
        <v>0.1536074917178559</v>
      </c>
      <c r="F114">
        <f t="shared" si="5"/>
        <v>0.3259897375284832</v>
      </c>
      <c r="G114">
        <f t="shared" si="3"/>
        <v>91581</v>
      </c>
    </row>
    <row r="115" spans="1:7">
      <c r="A115" s="2">
        <v>43965</v>
      </c>
      <c r="B115" s="1">
        <v>176712</v>
      </c>
      <c r="C115" s="1">
        <v>27381</v>
      </c>
      <c r="D115" s="1">
        <v>58300</v>
      </c>
      <c r="E115">
        <f t="shared" si="4"/>
        <v>0.15494703245959526</v>
      </c>
      <c r="F115">
        <f t="shared" si="5"/>
        <v>0.32991534247815657</v>
      </c>
      <c r="G115">
        <f t="shared" si="3"/>
        <v>91031</v>
      </c>
    </row>
    <row r="116" spans="1:7">
      <c r="A116" s="2">
        <v>43966</v>
      </c>
      <c r="B116" s="1">
        <v>177319</v>
      </c>
      <c r="C116" s="1">
        <v>27485</v>
      </c>
      <c r="D116" s="1">
        <v>59143</v>
      </c>
      <c r="E116">
        <f t="shared" si="4"/>
        <v>0.15500312995223298</v>
      </c>
      <c r="F116">
        <f t="shared" si="5"/>
        <v>0.3335401169643411</v>
      </c>
      <c r="G116">
        <f t="shared" si="3"/>
        <v>90691</v>
      </c>
    </row>
    <row r="117" spans="1:7">
      <c r="A117" s="2">
        <v>43967</v>
      </c>
      <c r="B117" s="1">
        <v>177207</v>
      </c>
      <c r="C117" s="1">
        <v>27483</v>
      </c>
      <c r="D117" s="1">
        <v>59142</v>
      </c>
      <c r="E117">
        <f t="shared" si="4"/>
        <v>0.15508981022194382</v>
      </c>
      <c r="F117">
        <f t="shared" si="5"/>
        <v>0.3337452809426264</v>
      </c>
      <c r="G117">
        <f t="shared" si="3"/>
        <v>90582</v>
      </c>
    </row>
    <row r="118" spans="1:7">
      <c r="A118" s="2">
        <v>43968</v>
      </c>
      <c r="B118" s="1">
        <v>177240</v>
      </c>
      <c r="C118" s="1">
        <v>28062</v>
      </c>
      <c r="D118" s="1">
        <v>59907</v>
      </c>
      <c r="E118">
        <f t="shared" si="4"/>
        <v>0.1583276912660799</v>
      </c>
      <c r="F118">
        <f t="shared" si="5"/>
        <v>0.33799932295192958</v>
      </c>
      <c r="G118">
        <f t="shared" si="3"/>
        <v>89271</v>
      </c>
    </row>
    <row r="119" spans="1:7">
      <c r="A119" s="2">
        <v>43969</v>
      </c>
      <c r="B119" s="1">
        <v>177554</v>
      </c>
      <c r="C119" s="1">
        <v>28193</v>
      </c>
      <c r="D119" s="1">
        <v>60416</v>
      </c>
      <c r="E119">
        <f t="shared" si="4"/>
        <v>0.15878549624339638</v>
      </c>
      <c r="F119">
        <f t="shared" si="5"/>
        <v>0.34026831273865976</v>
      </c>
      <c r="G119">
        <f t="shared" si="3"/>
        <v>88945</v>
      </c>
    </row>
    <row r="120" spans="1:7">
      <c r="A120" s="2">
        <v>43970</v>
      </c>
      <c r="B120" s="1">
        <v>178428</v>
      </c>
      <c r="C120" s="1">
        <v>27976</v>
      </c>
      <c r="D120" s="1">
        <v>61246</v>
      </c>
      <c r="E120">
        <f t="shared" si="4"/>
        <v>0.15679153496088058</v>
      </c>
      <c r="F120">
        <f t="shared" si="5"/>
        <v>0.3432533010514045</v>
      </c>
      <c r="G120">
        <f t="shared" si="3"/>
        <v>89206</v>
      </c>
    </row>
    <row r="121" spans="1:7">
      <c r="A121" s="2">
        <v>43971</v>
      </c>
      <c r="B121" s="1">
        <v>179069</v>
      </c>
      <c r="C121" s="1">
        <v>28084</v>
      </c>
      <c r="D121" s="1">
        <v>61713</v>
      </c>
      <c r="E121">
        <f t="shared" si="4"/>
        <v>0.15683339941586763</v>
      </c>
      <c r="F121">
        <f t="shared" si="5"/>
        <v>0.34463251595753591</v>
      </c>
      <c r="G121">
        <f t="shared" si="3"/>
        <v>89272</v>
      </c>
    </row>
    <row r="122" spans="1:7">
      <c r="A122" s="2">
        <v>43972</v>
      </c>
      <c r="B122" s="1">
        <v>179306</v>
      </c>
      <c r="C122" s="1">
        <v>28167</v>
      </c>
      <c r="D122" s="1">
        <v>62216</v>
      </c>
      <c r="E122">
        <f t="shared" si="4"/>
        <v>0.15708899869496837</v>
      </c>
      <c r="F122">
        <f t="shared" si="5"/>
        <v>0.34698225380076519</v>
      </c>
      <c r="G122">
        <f t="shared" si="3"/>
        <v>88923</v>
      </c>
    </row>
    <row r="123" spans="1:7">
      <c r="E123">
        <f>AVERAGE(E40:E122)</f>
        <v>9.7176992455533392E-2</v>
      </c>
      <c r="F123">
        <f>AVERAGE(F40:F122)</f>
        <v>0.1955294183164081</v>
      </c>
    </row>
    <row r="125" spans="1:7">
      <c r="C125" s="4" t="s">
        <v>25</v>
      </c>
      <c r="D125">
        <v>66987244</v>
      </c>
    </row>
    <row r="126" spans="1:7">
      <c r="A126" s="9">
        <v>43973</v>
      </c>
      <c r="B126">
        <v>179306</v>
      </c>
      <c r="C126">
        <v>28167</v>
      </c>
      <c r="D126">
        <v>62216</v>
      </c>
      <c r="G126">
        <f t="shared" si="3"/>
        <v>88923</v>
      </c>
    </row>
    <row r="127" spans="1:7">
      <c r="A127" s="9">
        <v>43974</v>
      </c>
      <c r="B127">
        <v>179306</v>
      </c>
      <c r="C127">
        <v>28167</v>
      </c>
      <c r="D127">
        <v>62216</v>
      </c>
      <c r="G127">
        <f t="shared" si="3"/>
        <v>88923</v>
      </c>
    </row>
    <row r="128" spans="1:7">
      <c r="A128" s="9">
        <v>43975</v>
      </c>
      <c r="B128">
        <v>179859</v>
      </c>
      <c r="C128">
        <v>28317</v>
      </c>
      <c r="D128">
        <v>62961</v>
      </c>
      <c r="G128">
        <f t="shared" si="3"/>
        <v>88581</v>
      </c>
    </row>
    <row r="129" spans="1:7">
      <c r="A129" s="9">
        <v>43976</v>
      </c>
      <c r="B129">
        <v>180166</v>
      </c>
      <c r="C129">
        <v>28407</v>
      </c>
      <c r="D129">
        <v>63542</v>
      </c>
      <c r="G129">
        <f t="shared" si="3"/>
        <v>88217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opLeftCell="A109" workbookViewId="0">
      <selection activeCell="G126" sqref="G126:G129"/>
    </sheetView>
  </sheetViews>
  <sheetFormatPr defaultRowHeight="13.5"/>
  <cols>
    <col min="1" max="1" width="14.625" customWidth="1"/>
    <col min="5" max="5" width="9.5" bestFit="1" customWidth="1"/>
  </cols>
  <sheetData>
    <row r="1" spans="1:7">
      <c r="A1" s="1" t="s">
        <v>0</v>
      </c>
      <c r="B1" s="1" t="s">
        <v>16</v>
      </c>
      <c r="C1" s="1" t="s">
        <v>14</v>
      </c>
      <c r="D1" s="1" t="s">
        <v>18</v>
      </c>
      <c r="E1" s="1" t="s">
        <v>20</v>
      </c>
      <c r="F1" s="1" t="s">
        <v>22</v>
      </c>
      <c r="G1" s="1" t="s">
        <v>33</v>
      </c>
    </row>
    <row r="2" spans="1:7">
      <c r="A2" s="2">
        <v>43852</v>
      </c>
      <c r="B2" s="1">
        <v>0</v>
      </c>
      <c r="C2" s="1">
        <v>0</v>
      </c>
      <c r="D2" s="1">
        <v>0</v>
      </c>
    </row>
    <row r="3" spans="1:7">
      <c r="A3" s="2">
        <v>43853</v>
      </c>
      <c r="B3" s="1">
        <v>0</v>
      </c>
      <c r="C3" s="1">
        <v>0</v>
      </c>
      <c r="D3" s="1">
        <v>0</v>
      </c>
    </row>
    <row r="4" spans="1:7">
      <c r="A4" s="2">
        <v>43854</v>
      </c>
      <c r="B4" s="1">
        <v>0</v>
      </c>
      <c r="C4" s="1">
        <v>0</v>
      </c>
      <c r="D4" s="1">
        <v>0</v>
      </c>
    </row>
    <row r="5" spans="1:7">
      <c r="A5" s="2">
        <v>43855</v>
      </c>
      <c r="B5" s="1">
        <v>0</v>
      </c>
      <c r="C5" s="1">
        <v>0</v>
      </c>
      <c r="D5" s="1">
        <v>0</v>
      </c>
    </row>
    <row r="6" spans="1:7">
      <c r="A6" s="2">
        <v>43856</v>
      </c>
      <c r="B6" s="1">
        <v>0</v>
      </c>
      <c r="C6" s="1">
        <v>0</v>
      </c>
      <c r="D6" s="1">
        <v>0</v>
      </c>
    </row>
    <row r="7" spans="1:7">
      <c r="A7" s="2">
        <v>43857</v>
      </c>
      <c r="B7" s="1">
        <v>1</v>
      </c>
      <c r="C7" s="1">
        <v>0</v>
      </c>
      <c r="D7" s="1">
        <v>0</v>
      </c>
    </row>
    <row r="8" spans="1:7">
      <c r="A8" s="2">
        <v>43858</v>
      </c>
      <c r="B8" s="1">
        <v>4</v>
      </c>
      <c r="C8" s="1">
        <v>0</v>
      </c>
      <c r="D8" s="1">
        <v>0</v>
      </c>
    </row>
    <row r="9" spans="1:7">
      <c r="A9" s="2">
        <v>43859</v>
      </c>
      <c r="B9" s="1">
        <v>4</v>
      </c>
      <c r="C9" s="1">
        <v>0</v>
      </c>
      <c r="D9" s="1">
        <v>0</v>
      </c>
    </row>
    <row r="10" spans="1:7">
      <c r="A10" s="2">
        <v>43860</v>
      </c>
      <c r="B10" s="1">
        <v>4</v>
      </c>
      <c r="C10" s="1">
        <v>0</v>
      </c>
      <c r="D10" s="1">
        <v>0</v>
      </c>
    </row>
    <row r="11" spans="1:7">
      <c r="A11" s="2">
        <v>43861</v>
      </c>
      <c r="B11" s="1">
        <v>5</v>
      </c>
      <c r="C11" s="1">
        <v>0</v>
      </c>
      <c r="D11" s="1">
        <v>0</v>
      </c>
    </row>
    <row r="12" spans="1:7">
      <c r="A12" s="2">
        <v>43862</v>
      </c>
      <c r="B12" s="1">
        <v>8</v>
      </c>
      <c r="C12" s="1">
        <v>0</v>
      </c>
      <c r="D12" s="1">
        <v>0</v>
      </c>
    </row>
    <row r="13" spans="1:7">
      <c r="A13" s="2">
        <v>43863</v>
      </c>
      <c r="B13" s="1">
        <v>10</v>
      </c>
      <c r="C13" s="1">
        <v>0</v>
      </c>
      <c r="D13" s="1">
        <v>0</v>
      </c>
    </row>
    <row r="14" spans="1:7">
      <c r="A14" s="2">
        <v>43864</v>
      </c>
      <c r="B14" s="1">
        <v>12</v>
      </c>
      <c r="C14" s="1">
        <v>0</v>
      </c>
      <c r="D14" s="1">
        <v>0</v>
      </c>
    </row>
    <row r="15" spans="1:7">
      <c r="A15" s="2">
        <v>43865</v>
      </c>
      <c r="B15" s="1">
        <v>12</v>
      </c>
      <c r="C15" s="1">
        <v>0</v>
      </c>
      <c r="D15" s="1">
        <v>0</v>
      </c>
    </row>
    <row r="16" spans="1:7">
      <c r="A16" s="2">
        <v>43866</v>
      </c>
      <c r="B16" s="1">
        <v>12</v>
      </c>
      <c r="C16" s="1">
        <v>0</v>
      </c>
      <c r="D16" s="1">
        <v>0</v>
      </c>
    </row>
    <row r="17" spans="1:4">
      <c r="A17" s="2">
        <v>43867</v>
      </c>
      <c r="B17" s="1">
        <v>12</v>
      </c>
      <c r="C17" s="1">
        <v>0</v>
      </c>
      <c r="D17" s="1">
        <v>0</v>
      </c>
    </row>
    <row r="18" spans="1:4">
      <c r="A18" s="2">
        <v>43868</v>
      </c>
      <c r="B18" s="1">
        <v>13</v>
      </c>
      <c r="C18" s="1">
        <v>0</v>
      </c>
      <c r="D18" s="1">
        <v>0</v>
      </c>
    </row>
    <row r="19" spans="1:4">
      <c r="A19" s="2">
        <v>43869</v>
      </c>
      <c r="B19" s="1">
        <v>13</v>
      </c>
      <c r="C19" s="1">
        <v>0</v>
      </c>
      <c r="D19" s="1">
        <v>0</v>
      </c>
    </row>
    <row r="20" spans="1:4">
      <c r="A20" s="2">
        <v>43870</v>
      </c>
      <c r="B20" s="1">
        <v>14</v>
      </c>
      <c r="C20" s="1">
        <v>0</v>
      </c>
      <c r="D20" s="1">
        <v>0</v>
      </c>
    </row>
    <row r="21" spans="1:4">
      <c r="A21" s="2">
        <v>43871</v>
      </c>
      <c r="B21" s="1">
        <v>14</v>
      </c>
      <c r="C21" s="1">
        <v>0</v>
      </c>
      <c r="D21" s="1">
        <v>0</v>
      </c>
    </row>
    <row r="22" spans="1:4">
      <c r="A22" s="2">
        <v>43872</v>
      </c>
      <c r="B22" s="1">
        <v>16</v>
      </c>
      <c r="C22" s="1">
        <v>0</v>
      </c>
      <c r="D22" s="1">
        <v>0</v>
      </c>
    </row>
    <row r="23" spans="1:4">
      <c r="A23" s="2">
        <v>43873</v>
      </c>
      <c r="B23" s="1">
        <v>16</v>
      </c>
      <c r="C23" s="1">
        <v>0</v>
      </c>
      <c r="D23" s="1">
        <v>0</v>
      </c>
    </row>
    <row r="24" spans="1:4">
      <c r="A24" s="2">
        <v>43874</v>
      </c>
      <c r="B24" s="1">
        <v>16</v>
      </c>
      <c r="C24" s="1">
        <v>0</v>
      </c>
      <c r="D24" s="1">
        <v>1</v>
      </c>
    </row>
    <row r="25" spans="1:4">
      <c r="A25" s="2">
        <v>43875</v>
      </c>
      <c r="B25" s="1">
        <v>16</v>
      </c>
      <c r="C25" s="1">
        <v>0</v>
      </c>
      <c r="D25" s="1">
        <v>1</v>
      </c>
    </row>
    <row r="26" spans="1:4">
      <c r="A26" s="2">
        <v>43876</v>
      </c>
      <c r="B26" s="1">
        <v>16</v>
      </c>
      <c r="C26" s="1">
        <v>0</v>
      </c>
      <c r="D26" s="1">
        <v>1</v>
      </c>
    </row>
    <row r="27" spans="1:4">
      <c r="A27" s="2">
        <v>43877</v>
      </c>
      <c r="B27" s="1">
        <v>16</v>
      </c>
      <c r="C27" s="1">
        <v>0</v>
      </c>
      <c r="D27" s="1">
        <v>1</v>
      </c>
    </row>
    <row r="28" spans="1:4">
      <c r="A28" s="2">
        <v>43878</v>
      </c>
      <c r="B28" s="1">
        <v>16</v>
      </c>
      <c r="C28" s="1">
        <v>0</v>
      </c>
      <c r="D28" s="1">
        <v>1</v>
      </c>
    </row>
    <row r="29" spans="1:4">
      <c r="A29" s="2">
        <v>43879</v>
      </c>
      <c r="B29" s="1">
        <v>16</v>
      </c>
      <c r="C29" s="1">
        <v>0</v>
      </c>
      <c r="D29" s="1">
        <v>12</v>
      </c>
    </row>
    <row r="30" spans="1:4">
      <c r="A30" s="2">
        <v>43880</v>
      </c>
      <c r="B30" s="1">
        <v>16</v>
      </c>
      <c r="C30" s="1">
        <v>0</v>
      </c>
      <c r="D30" s="1">
        <v>12</v>
      </c>
    </row>
    <row r="31" spans="1:4">
      <c r="A31" s="2">
        <v>43881</v>
      </c>
      <c r="B31" s="1">
        <v>16</v>
      </c>
      <c r="C31" s="1">
        <v>0</v>
      </c>
      <c r="D31" s="1">
        <v>12</v>
      </c>
    </row>
    <row r="32" spans="1:4">
      <c r="A32" s="2">
        <v>43882</v>
      </c>
      <c r="B32" s="1">
        <v>16</v>
      </c>
      <c r="C32" s="1">
        <v>0</v>
      </c>
      <c r="D32" s="1">
        <v>14</v>
      </c>
    </row>
    <row r="33" spans="1:7">
      <c r="A33" s="2">
        <v>43883</v>
      </c>
      <c r="B33" s="1">
        <v>16</v>
      </c>
      <c r="C33" s="1">
        <v>0</v>
      </c>
      <c r="D33" s="1">
        <v>14</v>
      </c>
    </row>
    <row r="34" spans="1:7">
      <c r="A34" s="2">
        <v>43884</v>
      </c>
      <c r="B34" s="1">
        <v>16</v>
      </c>
      <c r="C34" s="1">
        <v>0</v>
      </c>
      <c r="D34" s="1">
        <v>14</v>
      </c>
    </row>
    <row r="35" spans="1:7">
      <c r="A35" s="2">
        <v>43885</v>
      </c>
      <c r="B35" s="1">
        <v>16</v>
      </c>
      <c r="C35" s="1">
        <v>0</v>
      </c>
      <c r="D35" s="1">
        <v>14</v>
      </c>
    </row>
    <row r="36" spans="1:7">
      <c r="A36" s="2">
        <v>43886</v>
      </c>
      <c r="B36" s="1">
        <v>17</v>
      </c>
      <c r="C36" s="1">
        <v>0</v>
      </c>
      <c r="D36" s="1">
        <v>14</v>
      </c>
    </row>
    <row r="37" spans="1:7">
      <c r="A37" s="2">
        <v>43887</v>
      </c>
      <c r="B37" s="1">
        <v>27</v>
      </c>
      <c r="C37" s="1">
        <v>0</v>
      </c>
      <c r="D37" s="1">
        <v>15</v>
      </c>
    </row>
    <row r="38" spans="1:7">
      <c r="A38" s="2">
        <v>43888</v>
      </c>
      <c r="B38" s="1">
        <v>46</v>
      </c>
      <c r="C38" s="1">
        <v>0</v>
      </c>
      <c r="D38" s="1">
        <v>16</v>
      </c>
    </row>
    <row r="39" spans="1:7">
      <c r="A39" s="2">
        <v>43889</v>
      </c>
      <c r="B39" s="1">
        <v>48</v>
      </c>
      <c r="C39" s="1">
        <v>0</v>
      </c>
      <c r="D39" s="1">
        <v>16</v>
      </c>
    </row>
    <row r="40" spans="1:7">
      <c r="A40" s="2">
        <v>43890</v>
      </c>
      <c r="B40" s="1">
        <v>79</v>
      </c>
      <c r="C40" s="1">
        <v>0</v>
      </c>
      <c r="D40" s="1">
        <v>16</v>
      </c>
    </row>
    <row r="41" spans="1:7">
      <c r="A41" s="2">
        <v>43891</v>
      </c>
      <c r="B41" s="1">
        <v>130</v>
      </c>
      <c r="C41" s="1">
        <v>0</v>
      </c>
      <c r="D41" s="1">
        <v>16</v>
      </c>
      <c r="E41">
        <f>C41/B41</f>
        <v>0</v>
      </c>
      <c r="F41">
        <f>D41/B41</f>
        <v>0.12307692307692308</v>
      </c>
      <c r="G41">
        <f t="shared" ref="G41:G66" si="0">B41-C41-D41</f>
        <v>114</v>
      </c>
    </row>
    <row r="42" spans="1:7">
      <c r="A42" s="2">
        <v>43892</v>
      </c>
      <c r="B42" s="1">
        <v>159</v>
      </c>
      <c r="C42" s="1">
        <v>0</v>
      </c>
      <c r="D42" s="1">
        <v>16</v>
      </c>
      <c r="E42">
        <f t="shared" ref="E42:E105" si="1">C42/B42</f>
        <v>0</v>
      </c>
      <c r="F42">
        <f t="shared" ref="F42:F105" si="2">D42/B42</f>
        <v>0.10062893081761007</v>
      </c>
      <c r="G42">
        <f t="shared" si="0"/>
        <v>143</v>
      </c>
    </row>
    <row r="43" spans="1:7">
      <c r="A43" s="2">
        <v>43893</v>
      </c>
      <c r="B43" s="1">
        <v>196</v>
      </c>
      <c r="C43" s="1">
        <v>0</v>
      </c>
      <c r="D43" s="1">
        <v>16</v>
      </c>
      <c r="E43">
        <f t="shared" si="1"/>
        <v>0</v>
      </c>
      <c r="F43">
        <f t="shared" si="2"/>
        <v>8.1632653061224483E-2</v>
      </c>
      <c r="G43">
        <f t="shared" si="0"/>
        <v>180</v>
      </c>
    </row>
    <row r="44" spans="1:7">
      <c r="A44" s="2">
        <v>43894</v>
      </c>
      <c r="B44" s="1">
        <v>262</v>
      </c>
      <c r="C44" s="1">
        <v>0</v>
      </c>
      <c r="D44" s="1">
        <v>16</v>
      </c>
      <c r="E44">
        <f t="shared" si="1"/>
        <v>0</v>
      </c>
      <c r="F44">
        <f t="shared" si="2"/>
        <v>6.1068702290076333E-2</v>
      </c>
      <c r="G44">
        <f t="shared" si="0"/>
        <v>246</v>
      </c>
    </row>
    <row r="45" spans="1:7">
      <c r="A45" s="2">
        <v>43895</v>
      </c>
      <c r="B45" s="1">
        <v>482</v>
      </c>
      <c r="C45" s="1">
        <v>0</v>
      </c>
      <c r="D45" s="1">
        <v>16</v>
      </c>
      <c r="E45">
        <f t="shared" si="1"/>
        <v>0</v>
      </c>
      <c r="F45">
        <f t="shared" si="2"/>
        <v>3.3195020746887967E-2</v>
      </c>
      <c r="G45">
        <f t="shared" si="0"/>
        <v>466</v>
      </c>
    </row>
    <row r="46" spans="1:7">
      <c r="A46" s="2">
        <v>43896</v>
      </c>
      <c r="B46" s="1">
        <v>670</v>
      </c>
      <c r="C46" s="1">
        <v>0</v>
      </c>
      <c r="D46" s="1">
        <v>17</v>
      </c>
      <c r="E46">
        <f t="shared" si="1"/>
        <v>0</v>
      </c>
      <c r="F46">
        <f t="shared" si="2"/>
        <v>2.5373134328358207E-2</v>
      </c>
      <c r="G46">
        <f t="shared" si="0"/>
        <v>653</v>
      </c>
    </row>
    <row r="47" spans="1:7">
      <c r="A47" s="2">
        <v>43897</v>
      </c>
      <c r="B47" s="1">
        <v>799</v>
      </c>
      <c r="C47" s="1">
        <v>0</v>
      </c>
      <c r="D47" s="1">
        <v>18</v>
      </c>
      <c r="E47">
        <f t="shared" si="1"/>
        <v>0</v>
      </c>
      <c r="F47">
        <f t="shared" si="2"/>
        <v>2.2528160200250311E-2</v>
      </c>
      <c r="G47">
        <f t="shared" si="0"/>
        <v>781</v>
      </c>
    </row>
    <row r="48" spans="1:7">
      <c r="A48" s="2">
        <v>43898</v>
      </c>
      <c r="B48" s="1">
        <v>1040</v>
      </c>
      <c r="C48" s="1">
        <v>0</v>
      </c>
      <c r="D48" s="1">
        <v>18</v>
      </c>
      <c r="E48">
        <f t="shared" si="1"/>
        <v>0</v>
      </c>
      <c r="F48">
        <f t="shared" si="2"/>
        <v>1.7307692307692309E-2</v>
      </c>
      <c r="G48">
        <f t="shared" si="0"/>
        <v>1022</v>
      </c>
    </row>
    <row r="49" spans="1:7">
      <c r="A49" s="2">
        <v>43899</v>
      </c>
      <c r="B49" s="1">
        <v>1176</v>
      </c>
      <c r="C49" s="1">
        <v>2</v>
      </c>
      <c r="D49" s="1">
        <v>18</v>
      </c>
      <c r="E49">
        <f t="shared" si="1"/>
        <v>1.7006802721088435E-3</v>
      </c>
      <c r="F49">
        <f t="shared" si="2"/>
        <v>1.5306122448979591E-2</v>
      </c>
      <c r="G49">
        <f t="shared" si="0"/>
        <v>1156</v>
      </c>
    </row>
    <row r="50" spans="1:7">
      <c r="A50" s="2">
        <v>43900</v>
      </c>
      <c r="B50" s="1">
        <v>1457</v>
      </c>
      <c r="C50" s="1">
        <v>2</v>
      </c>
      <c r="D50" s="1">
        <v>18</v>
      </c>
      <c r="E50">
        <f t="shared" si="1"/>
        <v>1.3726835964310226E-3</v>
      </c>
      <c r="F50">
        <f t="shared" si="2"/>
        <v>1.2354152367879203E-2</v>
      </c>
      <c r="G50">
        <f t="shared" si="0"/>
        <v>1437</v>
      </c>
    </row>
    <row r="51" spans="1:7">
      <c r="A51" s="2">
        <v>43901</v>
      </c>
      <c r="B51" s="1">
        <v>1908</v>
      </c>
      <c r="C51" s="1">
        <v>3</v>
      </c>
      <c r="D51" s="1">
        <v>25</v>
      </c>
      <c r="E51">
        <f t="shared" si="1"/>
        <v>1.5723270440251573E-3</v>
      </c>
      <c r="F51">
        <f t="shared" si="2"/>
        <v>1.310272536687631E-2</v>
      </c>
      <c r="G51">
        <f t="shared" si="0"/>
        <v>1880</v>
      </c>
    </row>
    <row r="52" spans="1:7">
      <c r="A52" s="2">
        <v>43902</v>
      </c>
      <c r="B52" s="1">
        <v>2078</v>
      </c>
      <c r="C52" s="1">
        <v>3</v>
      </c>
      <c r="D52" s="1">
        <v>25</v>
      </c>
      <c r="E52">
        <f t="shared" si="1"/>
        <v>1.4436958614051972E-3</v>
      </c>
      <c r="F52">
        <f t="shared" si="2"/>
        <v>1.203079884504331E-2</v>
      </c>
      <c r="G52">
        <f t="shared" si="0"/>
        <v>2050</v>
      </c>
    </row>
    <row r="53" spans="1:7">
      <c r="A53" s="2">
        <v>43903</v>
      </c>
      <c r="B53" s="1">
        <v>3675</v>
      </c>
      <c r="C53" s="1">
        <v>7</v>
      </c>
      <c r="D53" s="1">
        <v>46</v>
      </c>
      <c r="E53">
        <f t="shared" si="1"/>
        <v>1.9047619047619048E-3</v>
      </c>
      <c r="F53">
        <f t="shared" si="2"/>
        <v>1.2517006802721088E-2</v>
      </c>
      <c r="G53">
        <f t="shared" si="0"/>
        <v>3622</v>
      </c>
    </row>
    <row r="54" spans="1:7">
      <c r="A54" s="2">
        <v>43904</v>
      </c>
      <c r="B54" s="1">
        <v>4585</v>
      </c>
      <c r="C54" s="1">
        <v>9</v>
      </c>
      <c r="D54" s="1">
        <v>46</v>
      </c>
      <c r="E54">
        <f t="shared" si="1"/>
        <v>1.9629225736095966E-3</v>
      </c>
      <c r="F54">
        <f t="shared" si="2"/>
        <v>1.0032715376226827E-2</v>
      </c>
      <c r="G54">
        <f t="shared" si="0"/>
        <v>4530</v>
      </c>
    </row>
    <row r="55" spans="1:7">
      <c r="A55" s="2">
        <v>43905</v>
      </c>
      <c r="B55" s="1">
        <v>5795</v>
      </c>
      <c r="C55" s="1">
        <v>11</v>
      </c>
      <c r="D55" s="1">
        <v>46</v>
      </c>
      <c r="E55">
        <f t="shared" si="1"/>
        <v>1.8981880931837791E-3</v>
      </c>
      <c r="F55">
        <f t="shared" si="2"/>
        <v>7.9378774805867122E-3</v>
      </c>
      <c r="G55">
        <f t="shared" si="0"/>
        <v>5738</v>
      </c>
    </row>
    <row r="56" spans="1:7">
      <c r="A56" s="2">
        <v>43906</v>
      </c>
      <c r="B56" s="1">
        <v>7272</v>
      </c>
      <c r="C56" s="1">
        <v>17</v>
      </c>
      <c r="D56" s="1">
        <v>67</v>
      </c>
      <c r="E56">
        <f t="shared" si="1"/>
        <v>2.3377337733773377E-3</v>
      </c>
      <c r="F56">
        <f t="shared" si="2"/>
        <v>9.2134213421342127E-3</v>
      </c>
      <c r="G56">
        <f t="shared" si="0"/>
        <v>7188</v>
      </c>
    </row>
    <row r="57" spans="1:7">
      <c r="A57" s="2">
        <v>43907</v>
      </c>
      <c r="B57" s="1">
        <v>9257</v>
      </c>
      <c r="C57" s="1">
        <v>24</v>
      </c>
      <c r="D57" s="1">
        <v>67</v>
      </c>
      <c r="E57">
        <f t="shared" si="1"/>
        <v>2.5926326023549746E-3</v>
      </c>
      <c r="F57">
        <f t="shared" si="2"/>
        <v>7.2377660149076373E-3</v>
      </c>
      <c r="G57">
        <f t="shared" si="0"/>
        <v>9166</v>
      </c>
    </row>
    <row r="58" spans="1:7">
      <c r="A58" s="2">
        <v>43908</v>
      </c>
      <c r="B58" s="1">
        <v>12327</v>
      </c>
      <c r="C58" s="1">
        <v>28</v>
      </c>
      <c r="D58" s="1">
        <v>105</v>
      </c>
      <c r="E58">
        <f t="shared" si="1"/>
        <v>2.2714366837024418E-3</v>
      </c>
      <c r="F58">
        <f t="shared" si="2"/>
        <v>8.5178875638841564E-3</v>
      </c>
      <c r="G58">
        <f t="shared" si="0"/>
        <v>12194</v>
      </c>
    </row>
    <row r="59" spans="1:7">
      <c r="A59" s="2">
        <v>43909</v>
      </c>
      <c r="B59" s="1">
        <v>15320</v>
      </c>
      <c r="C59" s="1">
        <v>44</v>
      </c>
      <c r="D59" s="1">
        <v>113</v>
      </c>
      <c r="E59">
        <f t="shared" si="1"/>
        <v>2.8720626631853785E-3</v>
      </c>
      <c r="F59">
        <f t="shared" si="2"/>
        <v>7.3759791122715405E-3</v>
      </c>
      <c r="G59">
        <f t="shared" si="0"/>
        <v>15163</v>
      </c>
    </row>
    <row r="60" spans="1:7">
      <c r="A60" s="2">
        <v>43910</v>
      </c>
      <c r="B60" s="1">
        <v>19848</v>
      </c>
      <c r="C60" s="1">
        <v>67</v>
      </c>
      <c r="D60" s="1">
        <v>180</v>
      </c>
      <c r="E60">
        <f t="shared" si="1"/>
        <v>3.3756549778315194E-3</v>
      </c>
      <c r="F60">
        <f t="shared" si="2"/>
        <v>9.068923821039904E-3</v>
      </c>
      <c r="G60">
        <f t="shared" si="0"/>
        <v>19601</v>
      </c>
    </row>
    <row r="61" spans="1:7">
      <c r="A61" s="2">
        <v>43911</v>
      </c>
      <c r="B61" s="1">
        <v>22213</v>
      </c>
      <c r="C61" s="1">
        <v>84</v>
      </c>
      <c r="D61" s="1">
        <v>233</v>
      </c>
      <c r="E61">
        <f t="shared" si="1"/>
        <v>3.7815693512807816E-3</v>
      </c>
      <c r="F61">
        <f t="shared" si="2"/>
        <v>1.0489353081528834E-2</v>
      </c>
      <c r="G61">
        <f t="shared" si="0"/>
        <v>21896</v>
      </c>
    </row>
    <row r="62" spans="1:7">
      <c r="A62" s="2">
        <v>43912</v>
      </c>
      <c r="B62" s="1">
        <v>24873</v>
      </c>
      <c r="C62" s="1">
        <v>94</v>
      </c>
      <c r="D62" s="1">
        <v>266</v>
      </c>
      <c r="E62">
        <f t="shared" si="1"/>
        <v>3.7791983275037187E-3</v>
      </c>
      <c r="F62">
        <f t="shared" si="2"/>
        <v>1.0694327182084991E-2</v>
      </c>
      <c r="G62">
        <f t="shared" si="0"/>
        <v>24513</v>
      </c>
    </row>
    <row r="63" spans="1:7">
      <c r="A63" s="2">
        <v>43913</v>
      </c>
      <c r="B63" s="1">
        <v>29056</v>
      </c>
      <c r="C63" s="1">
        <v>123</v>
      </c>
      <c r="D63" s="1">
        <v>266</v>
      </c>
      <c r="E63">
        <f t="shared" si="1"/>
        <v>4.2332048458149779E-3</v>
      </c>
      <c r="F63">
        <f t="shared" si="2"/>
        <v>9.1547356828193833E-3</v>
      </c>
      <c r="G63">
        <f t="shared" si="0"/>
        <v>28667</v>
      </c>
    </row>
    <row r="64" spans="1:7">
      <c r="A64" s="2">
        <v>43914</v>
      </c>
      <c r="B64" s="1">
        <v>32986</v>
      </c>
      <c r="C64" s="1">
        <v>157</v>
      </c>
      <c r="D64" s="1">
        <v>3243</v>
      </c>
      <c r="E64">
        <f t="shared" si="1"/>
        <v>4.7595949796883528E-3</v>
      </c>
      <c r="F64">
        <f t="shared" si="2"/>
        <v>9.8314436427575341E-2</v>
      </c>
      <c r="G64">
        <f t="shared" si="0"/>
        <v>29586</v>
      </c>
    </row>
    <row r="65" spans="1:7">
      <c r="A65" s="2">
        <v>43915</v>
      </c>
      <c r="B65" s="1">
        <v>37323</v>
      </c>
      <c r="C65" s="1">
        <v>206</v>
      </c>
      <c r="D65" s="1">
        <v>3547</v>
      </c>
      <c r="E65">
        <f t="shared" si="1"/>
        <v>5.519384829729657E-3</v>
      </c>
      <c r="F65">
        <f t="shared" si="2"/>
        <v>9.5035232966267452E-2</v>
      </c>
      <c r="G65">
        <f t="shared" si="0"/>
        <v>33570</v>
      </c>
    </row>
    <row r="66" spans="1:7">
      <c r="A66" s="2">
        <v>43916</v>
      </c>
      <c r="B66" s="1">
        <v>43938</v>
      </c>
      <c r="C66" s="1">
        <v>267</v>
      </c>
      <c r="D66" s="1">
        <v>5673</v>
      </c>
      <c r="E66">
        <f t="shared" si="1"/>
        <v>6.0767445036187355E-3</v>
      </c>
      <c r="F66">
        <f t="shared" si="2"/>
        <v>0.12911375119486548</v>
      </c>
      <c r="G66">
        <f t="shared" si="0"/>
        <v>37998</v>
      </c>
    </row>
    <row r="67" spans="1:7">
      <c r="A67" s="2">
        <v>43917</v>
      </c>
      <c r="B67" s="1">
        <v>50871</v>
      </c>
      <c r="C67" s="1">
        <v>342</v>
      </c>
      <c r="D67" s="1">
        <v>6658</v>
      </c>
      <c r="E67">
        <f t="shared" si="1"/>
        <v>6.7228873031786283E-3</v>
      </c>
      <c r="F67">
        <f t="shared" si="2"/>
        <v>0.13088006919462955</v>
      </c>
      <c r="G67">
        <f t="shared" ref="G67:G129" si="3">B67-C67-D67</f>
        <v>43871</v>
      </c>
    </row>
    <row r="68" spans="1:7">
      <c r="A68" s="2">
        <v>43918</v>
      </c>
      <c r="B68" s="1">
        <v>57695</v>
      </c>
      <c r="C68" s="1">
        <v>433</v>
      </c>
      <c r="D68" s="1">
        <v>8481</v>
      </c>
      <c r="E68">
        <f t="shared" si="1"/>
        <v>7.5049831007886298E-3</v>
      </c>
      <c r="F68">
        <f t="shared" si="2"/>
        <v>0.14699714013346044</v>
      </c>
      <c r="G68">
        <f t="shared" si="3"/>
        <v>48781</v>
      </c>
    </row>
    <row r="69" spans="1:7">
      <c r="A69" s="2">
        <v>43919</v>
      </c>
      <c r="B69" s="1">
        <v>62095</v>
      </c>
      <c r="C69" s="1">
        <v>533</v>
      </c>
      <c r="D69" s="1">
        <v>9211</v>
      </c>
      <c r="E69">
        <f t="shared" si="1"/>
        <v>8.5836218697157574E-3</v>
      </c>
      <c r="F69">
        <f t="shared" si="2"/>
        <v>0.14833722521942186</v>
      </c>
      <c r="G69">
        <f t="shared" si="3"/>
        <v>52351</v>
      </c>
    </row>
    <row r="70" spans="1:7">
      <c r="A70" s="2">
        <v>43920</v>
      </c>
      <c r="B70" s="1">
        <v>66885</v>
      </c>
      <c r="C70" s="1">
        <v>645</v>
      </c>
      <c r="D70" s="1">
        <v>13500</v>
      </c>
      <c r="E70">
        <f t="shared" si="1"/>
        <v>9.6434178066831123E-3</v>
      </c>
      <c r="F70">
        <f t="shared" si="2"/>
        <v>0.20183897734918144</v>
      </c>
      <c r="G70">
        <f t="shared" si="3"/>
        <v>52740</v>
      </c>
    </row>
    <row r="71" spans="1:7">
      <c r="A71" s="2">
        <v>43921</v>
      </c>
      <c r="B71" s="1">
        <v>71808</v>
      </c>
      <c r="C71" s="1">
        <v>775</v>
      </c>
      <c r="D71" s="1">
        <v>16100</v>
      </c>
      <c r="E71">
        <f t="shared" si="1"/>
        <v>1.0792669340463457E-2</v>
      </c>
      <c r="F71">
        <f t="shared" si="2"/>
        <v>0.2242090017825312</v>
      </c>
      <c r="G71">
        <f t="shared" si="3"/>
        <v>54933</v>
      </c>
    </row>
    <row r="72" spans="1:7">
      <c r="A72" s="2">
        <v>43922</v>
      </c>
      <c r="B72" s="1">
        <v>77872</v>
      </c>
      <c r="C72" s="1">
        <v>920</v>
      </c>
      <c r="D72" s="1">
        <v>18700</v>
      </c>
      <c r="E72">
        <f t="shared" si="1"/>
        <v>1.1814259297308404E-2</v>
      </c>
      <c r="F72">
        <f t="shared" si="2"/>
        <v>0.24013766180398602</v>
      </c>
      <c r="G72">
        <f t="shared" si="3"/>
        <v>58252</v>
      </c>
    </row>
    <row r="73" spans="1:7">
      <c r="A73" s="2">
        <v>43923</v>
      </c>
      <c r="B73" s="1">
        <v>84794</v>
      </c>
      <c r="C73" s="1">
        <v>1107</v>
      </c>
      <c r="D73" s="1">
        <v>22440</v>
      </c>
      <c r="E73">
        <f t="shared" si="1"/>
        <v>1.3055168997806449E-2</v>
      </c>
      <c r="F73">
        <f t="shared" si="2"/>
        <v>0.26464136613439632</v>
      </c>
      <c r="G73">
        <f t="shared" si="3"/>
        <v>61247</v>
      </c>
    </row>
    <row r="74" spans="1:7">
      <c r="A74" s="2">
        <v>43924</v>
      </c>
      <c r="B74" s="1">
        <v>91159</v>
      </c>
      <c r="C74" s="1">
        <v>1275</v>
      </c>
      <c r="D74" s="1">
        <v>24575</v>
      </c>
      <c r="E74">
        <f t="shared" si="1"/>
        <v>1.3986550971379677E-2</v>
      </c>
      <c r="F74">
        <f t="shared" si="2"/>
        <v>0.26958391382090635</v>
      </c>
      <c r="G74">
        <f t="shared" si="3"/>
        <v>65309</v>
      </c>
    </row>
    <row r="75" spans="1:7">
      <c r="A75" s="2">
        <v>43925</v>
      </c>
      <c r="B75" s="1">
        <v>96092</v>
      </c>
      <c r="C75" s="1">
        <v>1444</v>
      </c>
      <c r="D75" s="1">
        <v>26400</v>
      </c>
      <c r="E75">
        <f t="shared" si="1"/>
        <v>1.5027265537193522E-2</v>
      </c>
      <c r="F75">
        <f t="shared" si="2"/>
        <v>0.27473671065229155</v>
      </c>
      <c r="G75">
        <f t="shared" si="3"/>
        <v>68248</v>
      </c>
    </row>
    <row r="76" spans="1:7">
      <c r="A76" s="2">
        <v>43926</v>
      </c>
      <c r="B76" s="1">
        <v>100123</v>
      </c>
      <c r="C76" s="1">
        <v>1584</v>
      </c>
      <c r="D76" s="1">
        <v>28700</v>
      </c>
      <c r="E76">
        <f t="shared" si="1"/>
        <v>1.5820540734896079E-2</v>
      </c>
      <c r="F76">
        <f t="shared" si="2"/>
        <v>0.28664742366888729</v>
      </c>
      <c r="G76">
        <f t="shared" si="3"/>
        <v>69839</v>
      </c>
    </row>
    <row r="77" spans="1:7">
      <c r="A77" s="2">
        <v>43927</v>
      </c>
      <c r="B77" s="1">
        <v>103374</v>
      </c>
      <c r="C77" s="1">
        <v>1810</v>
      </c>
      <c r="D77" s="1">
        <v>28700</v>
      </c>
      <c r="E77">
        <f t="shared" si="1"/>
        <v>1.7509238299765899E-2</v>
      </c>
      <c r="F77">
        <f t="shared" si="2"/>
        <v>0.27763267359297311</v>
      </c>
      <c r="G77">
        <f t="shared" si="3"/>
        <v>72864</v>
      </c>
    </row>
    <row r="78" spans="1:7">
      <c r="A78" s="2">
        <v>43928</v>
      </c>
      <c r="B78" s="1">
        <v>107663</v>
      </c>
      <c r="C78" s="1">
        <v>2016</v>
      </c>
      <c r="D78" s="1">
        <v>36081</v>
      </c>
      <c r="E78">
        <f t="shared" si="1"/>
        <v>1.87250959010988E-2</v>
      </c>
      <c r="F78">
        <f t="shared" si="2"/>
        <v>0.33512906012279053</v>
      </c>
      <c r="G78">
        <f t="shared" si="3"/>
        <v>69566</v>
      </c>
    </row>
    <row r="79" spans="1:7">
      <c r="A79" s="2">
        <v>43929</v>
      </c>
      <c r="B79" s="1">
        <v>113296</v>
      </c>
      <c r="C79" s="1">
        <v>2349</v>
      </c>
      <c r="D79" s="1">
        <v>46300</v>
      </c>
      <c r="E79">
        <f t="shared" si="1"/>
        <v>2.0733300381302076E-2</v>
      </c>
      <c r="F79">
        <f t="shared" si="2"/>
        <v>0.40866403050416605</v>
      </c>
      <c r="G79">
        <f t="shared" si="3"/>
        <v>64647</v>
      </c>
    </row>
    <row r="80" spans="1:7">
      <c r="A80" s="2">
        <v>43930</v>
      </c>
      <c r="B80" s="1">
        <v>118181</v>
      </c>
      <c r="C80" s="1">
        <v>2607</v>
      </c>
      <c r="D80" s="1">
        <v>52407</v>
      </c>
      <c r="E80">
        <f t="shared" si="1"/>
        <v>2.2059383488039534E-2</v>
      </c>
      <c r="F80">
        <f t="shared" si="2"/>
        <v>0.44344691617095811</v>
      </c>
      <c r="G80">
        <f t="shared" si="3"/>
        <v>63167</v>
      </c>
    </row>
    <row r="81" spans="1:7">
      <c r="A81" s="2">
        <v>43931</v>
      </c>
      <c r="B81" s="1">
        <v>122171</v>
      </c>
      <c r="C81" s="1">
        <v>2767</v>
      </c>
      <c r="D81" s="1">
        <v>53913</v>
      </c>
      <c r="E81">
        <f t="shared" si="1"/>
        <v>2.2648582724214422E-2</v>
      </c>
      <c r="F81">
        <f t="shared" si="2"/>
        <v>0.44129130481047057</v>
      </c>
      <c r="G81">
        <f t="shared" si="3"/>
        <v>65491</v>
      </c>
    </row>
    <row r="82" spans="1:7">
      <c r="A82" s="2">
        <v>43932</v>
      </c>
      <c r="B82" s="1">
        <v>124908</v>
      </c>
      <c r="C82" s="1">
        <v>2736</v>
      </c>
      <c r="D82" s="1">
        <v>57400</v>
      </c>
      <c r="E82">
        <f t="shared" si="1"/>
        <v>2.1904121433374963E-2</v>
      </c>
      <c r="F82">
        <f t="shared" si="2"/>
        <v>0.45953822013001572</v>
      </c>
      <c r="G82">
        <f t="shared" si="3"/>
        <v>64772</v>
      </c>
    </row>
    <row r="83" spans="1:7">
      <c r="A83" s="2">
        <v>43933</v>
      </c>
      <c r="B83" s="1">
        <v>127854</v>
      </c>
      <c r="C83" s="1">
        <v>3022</v>
      </c>
      <c r="D83" s="1">
        <v>60300</v>
      </c>
      <c r="E83">
        <f t="shared" si="1"/>
        <v>2.3636335194831604E-2</v>
      </c>
      <c r="F83">
        <f t="shared" si="2"/>
        <v>0.47163170491341688</v>
      </c>
      <c r="G83">
        <f t="shared" si="3"/>
        <v>64532</v>
      </c>
    </row>
    <row r="84" spans="1:7">
      <c r="A84" s="2">
        <v>43934</v>
      </c>
      <c r="B84" s="1">
        <v>130072</v>
      </c>
      <c r="C84" s="1">
        <v>3194</v>
      </c>
      <c r="D84" s="1">
        <v>64300</v>
      </c>
      <c r="E84">
        <f t="shared" si="1"/>
        <v>2.4555630727597023E-2</v>
      </c>
      <c r="F84">
        <f t="shared" si="2"/>
        <v>0.4943415954240728</v>
      </c>
      <c r="G84">
        <f t="shared" si="3"/>
        <v>62578</v>
      </c>
    </row>
    <row r="85" spans="1:7">
      <c r="A85" s="2">
        <v>43935</v>
      </c>
      <c r="B85" s="1">
        <v>131359</v>
      </c>
      <c r="C85" s="1">
        <v>3294</v>
      </c>
      <c r="D85" s="1">
        <v>68200</v>
      </c>
      <c r="E85">
        <f t="shared" si="1"/>
        <v>2.5076317572454113E-2</v>
      </c>
      <c r="F85">
        <f t="shared" si="2"/>
        <v>0.51918787445093217</v>
      </c>
      <c r="G85">
        <f t="shared" si="3"/>
        <v>59865</v>
      </c>
    </row>
    <row r="86" spans="1:7">
      <c r="A86" s="2">
        <v>43936</v>
      </c>
      <c r="B86" s="1">
        <v>134753</v>
      </c>
      <c r="C86" s="1">
        <v>3804</v>
      </c>
      <c r="D86" s="1">
        <v>72600</v>
      </c>
      <c r="E86">
        <f t="shared" si="1"/>
        <v>2.8229427174163099E-2</v>
      </c>
      <c r="F86">
        <f t="shared" si="2"/>
        <v>0.53876351546904333</v>
      </c>
      <c r="G86">
        <f t="shared" si="3"/>
        <v>58349</v>
      </c>
    </row>
    <row r="87" spans="1:7">
      <c r="A87" s="2">
        <v>43937</v>
      </c>
      <c r="B87" s="1">
        <v>137698</v>
      </c>
      <c r="C87" s="1">
        <v>4052</v>
      </c>
      <c r="D87" s="1">
        <v>77000</v>
      </c>
      <c r="E87">
        <f t="shared" si="1"/>
        <v>2.9426716437421022E-2</v>
      </c>
      <c r="F87">
        <f t="shared" si="2"/>
        <v>0.55919475954625342</v>
      </c>
      <c r="G87">
        <f t="shared" si="3"/>
        <v>56646</v>
      </c>
    </row>
    <row r="88" spans="1:7">
      <c r="A88" s="2">
        <v>43938</v>
      </c>
      <c r="B88" s="1">
        <v>141397</v>
      </c>
      <c r="C88" s="1">
        <v>4352</v>
      </c>
      <c r="D88" s="1">
        <v>83114</v>
      </c>
      <c r="E88">
        <f t="shared" si="1"/>
        <v>3.0778587947410483E-2</v>
      </c>
      <c r="F88">
        <f t="shared" si="2"/>
        <v>0.58780596476587199</v>
      </c>
      <c r="G88">
        <f t="shared" si="3"/>
        <v>53931</v>
      </c>
    </row>
    <row r="89" spans="1:7">
      <c r="A89" s="2">
        <v>43939</v>
      </c>
      <c r="B89" s="1">
        <v>143342</v>
      </c>
      <c r="C89" s="1">
        <v>4459</v>
      </c>
      <c r="D89" s="1">
        <v>85400</v>
      </c>
      <c r="E89">
        <f t="shared" si="1"/>
        <v>3.1107421411728592E-2</v>
      </c>
      <c r="F89">
        <f t="shared" si="2"/>
        <v>0.59577792970657584</v>
      </c>
      <c r="G89">
        <f t="shared" si="3"/>
        <v>53483</v>
      </c>
    </row>
    <row r="90" spans="1:7">
      <c r="A90" s="2">
        <v>43940</v>
      </c>
      <c r="B90" s="1">
        <v>145184</v>
      </c>
      <c r="C90" s="1">
        <v>4586</v>
      </c>
      <c r="D90" s="1">
        <v>88000</v>
      </c>
      <c r="E90">
        <f t="shared" si="1"/>
        <v>3.1587502755124529E-2</v>
      </c>
      <c r="F90">
        <f t="shared" si="2"/>
        <v>0.6061273969583425</v>
      </c>
      <c r="G90">
        <f t="shared" si="3"/>
        <v>52598</v>
      </c>
    </row>
    <row r="91" spans="1:7">
      <c r="A91" s="2">
        <v>43941</v>
      </c>
      <c r="B91" s="1">
        <v>147065</v>
      </c>
      <c r="C91" s="1">
        <v>4862</v>
      </c>
      <c r="D91" s="1">
        <v>91500</v>
      </c>
      <c r="E91">
        <f t="shared" si="1"/>
        <v>3.3060211471118213E-2</v>
      </c>
      <c r="F91">
        <f t="shared" si="2"/>
        <v>0.62217386869751468</v>
      </c>
      <c r="G91">
        <f t="shared" si="3"/>
        <v>50703</v>
      </c>
    </row>
    <row r="92" spans="1:7">
      <c r="A92" s="2">
        <v>43942</v>
      </c>
      <c r="B92" s="1">
        <v>148291</v>
      </c>
      <c r="C92" s="1">
        <v>5033</v>
      </c>
      <c r="D92" s="1">
        <v>95200</v>
      </c>
      <c r="E92">
        <f t="shared" si="1"/>
        <v>3.3940023332501637E-2</v>
      </c>
      <c r="F92">
        <f t="shared" si="2"/>
        <v>0.64198096984982234</v>
      </c>
      <c r="G92">
        <f t="shared" si="3"/>
        <v>48058</v>
      </c>
    </row>
    <row r="93" spans="1:7">
      <c r="A93" s="2">
        <v>43943</v>
      </c>
      <c r="B93" s="1">
        <v>150648</v>
      </c>
      <c r="C93" s="1">
        <v>5279</v>
      </c>
      <c r="D93" s="1">
        <v>99400</v>
      </c>
      <c r="E93">
        <f t="shared" si="1"/>
        <v>3.5041952100260211E-2</v>
      </c>
      <c r="F93">
        <f t="shared" si="2"/>
        <v>0.65981626042164521</v>
      </c>
      <c r="G93">
        <f t="shared" si="3"/>
        <v>45969</v>
      </c>
    </row>
    <row r="94" spans="1:7">
      <c r="A94" s="2">
        <v>43944</v>
      </c>
      <c r="B94" s="1">
        <v>153129</v>
      </c>
      <c r="C94" s="1">
        <v>5575</v>
      </c>
      <c r="D94" s="1">
        <v>103300</v>
      </c>
      <c r="E94">
        <f t="shared" si="1"/>
        <v>3.6407212219762425E-2</v>
      </c>
      <c r="F94">
        <f t="shared" si="2"/>
        <v>0.67459462283434224</v>
      </c>
      <c r="G94">
        <f t="shared" si="3"/>
        <v>44254</v>
      </c>
    </row>
    <row r="95" spans="1:7">
      <c r="A95" s="2">
        <v>43945</v>
      </c>
      <c r="B95" s="1">
        <v>154999</v>
      </c>
      <c r="C95" s="1">
        <v>5760</v>
      </c>
      <c r="D95" s="1">
        <v>109800</v>
      </c>
      <c r="E95">
        <f t="shared" si="1"/>
        <v>3.7161530074387578E-2</v>
      </c>
      <c r="F95">
        <f t="shared" si="2"/>
        <v>0.70839166704301315</v>
      </c>
      <c r="G95">
        <f t="shared" si="3"/>
        <v>39439</v>
      </c>
    </row>
    <row r="96" spans="1:7">
      <c r="A96" s="2">
        <v>43946</v>
      </c>
      <c r="B96" s="1">
        <v>156513</v>
      </c>
      <c r="C96" s="1">
        <v>5877</v>
      </c>
      <c r="D96" s="1">
        <v>109800</v>
      </c>
      <c r="E96">
        <f t="shared" si="1"/>
        <v>3.7549596519138986E-2</v>
      </c>
      <c r="F96">
        <f t="shared" si="2"/>
        <v>0.70153916927028426</v>
      </c>
      <c r="G96">
        <f t="shared" si="3"/>
        <v>40836</v>
      </c>
    </row>
    <row r="97" spans="1:7">
      <c r="A97" s="2">
        <v>43947</v>
      </c>
      <c r="B97" s="1">
        <v>157770</v>
      </c>
      <c r="C97" s="1">
        <v>5976</v>
      </c>
      <c r="D97" s="1">
        <v>112000</v>
      </c>
      <c r="E97">
        <f t="shared" si="1"/>
        <v>3.7877923559612094E-2</v>
      </c>
      <c r="F97">
        <f t="shared" si="2"/>
        <v>0.70989414971160547</v>
      </c>
      <c r="G97">
        <f t="shared" si="3"/>
        <v>39794</v>
      </c>
    </row>
    <row r="98" spans="1:7">
      <c r="A98" s="2">
        <v>43948</v>
      </c>
      <c r="B98" s="1">
        <v>158758</v>
      </c>
      <c r="C98" s="1">
        <v>6126</v>
      </c>
      <c r="D98" s="1">
        <v>114500</v>
      </c>
      <c r="E98">
        <f t="shared" si="1"/>
        <v>3.858703183461621E-2</v>
      </c>
      <c r="F98">
        <f t="shared" si="2"/>
        <v>0.72122349739855629</v>
      </c>
      <c r="G98">
        <f t="shared" si="3"/>
        <v>38132</v>
      </c>
    </row>
    <row r="99" spans="1:7">
      <c r="A99" s="2">
        <v>43949</v>
      </c>
      <c r="B99" s="1">
        <v>159912</v>
      </c>
      <c r="C99" s="1">
        <v>6314</v>
      </c>
      <c r="D99" s="1">
        <v>117400</v>
      </c>
      <c r="E99">
        <f t="shared" si="1"/>
        <v>3.9484216318975439E-2</v>
      </c>
      <c r="F99">
        <f t="shared" si="2"/>
        <v>0.73415378458151981</v>
      </c>
      <c r="G99">
        <f t="shared" si="3"/>
        <v>36198</v>
      </c>
    </row>
    <row r="100" spans="1:7">
      <c r="A100" s="2">
        <v>43950</v>
      </c>
      <c r="B100" s="1">
        <v>161539</v>
      </c>
      <c r="C100" s="1">
        <v>6467</v>
      </c>
      <c r="D100" s="1">
        <v>120400</v>
      </c>
      <c r="E100">
        <f t="shared" si="1"/>
        <v>4.0033676078222599E-2</v>
      </c>
      <c r="F100">
        <f t="shared" si="2"/>
        <v>0.74533084889717038</v>
      </c>
      <c r="G100">
        <f t="shared" si="3"/>
        <v>34672</v>
      </c>
    </row>
    <row r="101" spans="1:7">
      <c r="A101" s="2">
        <v>43951</v>
      </c>
      <c r="B101" s="1">
        <v>163009</v>
      </c>
      <c r="C101" s="1">
        <v>6623</v>
      </c>
      <c r="D101" s="1">
        <v>123500</v>
      </c>
      <c r="E101">
        <f t="shared" si="1"/>
        <v>4.0629658485114316E-2</v>
      </c>
      <c r="F101">
        <f t="shared" si="2"/>
        <v>0.75762687949745111</v>
      </c>
      <c r="G101">
        <f t="shared" si="3"/>
        <v>32886</v>
      </c>
    </row>
    <row r="102" spans="1:7">
      <c r="A102" s="2">
        <v>43952</v>
      </c>
      <c r="B102" s="1">
        <v>164077</v>
      </c>
      <c r="C102" s="1">
        <v>6736</v>
      </c>
      <c r="D102" s="1">
        <v>126900</v>
      </c>
      <c r="E102">
        <f t="shared" si="1"/>
        <v>4.1053895427147012E-2</v>
      </c>
      <c r="F102">
        <f t="shared" si="2"/>
        <v>0.77341735892294472</v>
      </c>
      <c r="G102">
        <f t="shared" si="3"/>
        <v>30441</v>
      </c>
    </row>
    <row r="103" spans="1:7">
      <c r="A103" s="2">
        <v>43953</v>
      </c>
      <c r="B103" s="1">
        <v>164967</v>
      </c>
      <c r="C103" s="1">
        <v>6812</v>
      </c>
      <c r="D103" s="1">
        <v>129000</v>
      </c>
      <c r="E103">
        <f t="shared" si="1"/>
        <v>4.1293107106269739E-2</v>
      </c>
      <c r="F103">
        <f t="shared" si="2"/>
        <v>0.78197457673352855</v>
      </c>
      <c r="G103">
        <f t="shared" si="3"/>
        <v>29155</v>
      </c>
    </row>
    <row r="104" spans="1:7">
      <c r="A104" s="2">
        <v>43954</v>
      </c>
      <c r="B104" s="1">
        <v>165664</v>
      </c>
      <c r="C104" s="1">
        <v>6866</v>
      </c>
      <c r="D104" s="1">
        <v>130600</v>
      </c>
      <c r="E104">
        <f t="shared" si="1"/>
        <v>4.1445335136179255E-2</v>
      </c>
      <c r="F104">
        <f t="shared" si="2"/>
        <v>0.78834266949971021</v>
      </c>
      <c r="G104">
        <f t="shared" si="3"/>
        <v>28198</v>
      </c>
    </row>
    <row r="105" spans="1:7">
      <c r="A105" s="2">
        <v>43955</v>
      </c>
      <c r="B105" s="1">
        <v>166152</v>
      </c>
      <c r="C105" s="1">
        <v>6993</v>
      </c>
      <c r="D105" s="1">
        <v>132700</v>
      </c>
      <c r="E105">
        <f t="shared" si="1"/>
        <v>4.2087967644084935E-2</v>
      </c>
      <c r="F105">
        <f t="shared" si="2"/>
        <v>0.79866628147720164</v>
      </c>
      <c r="G105">
        <f t="shared" si="3"/>
        <v>26459</v>
      </c>
    </row>
    <row r="106" spans="1:7">
      <c r="A106" s="2">
        <v>43956</v>
      </c>
      <c r="B106" s="1">
        <v>167007</v>
      </c>
      <c r="C106" s="1">
        <v>6993</v>
      </c>
      <c r="D106" s="1">
        <v>135100</v>
      </c>
      <c r="E106">
        <f t="shared" ref="E106:E122" si="4">C106/B106</f>
        <v>4.1872496362427923E-2</v>
      </c>
      <c r="F106">
        <f t="shared" ref="F106:F122" si="5">D106/B106</f>
        <v>0.8089481279227817</v>
      </c>
      <c r="G106">
        <f t="shared" si="3"/>
        <v>24914</v>
      </c>
    </row>
    <row r="107" spans="1:7">
      <c r="A107" s="2">
        <v>43957</v>
      </c>
      <c r="B107" s="1">
        <v>168162</v>
      </c>
      <c r="C107" s="1">
        <v>7275</v>
      </c>
      <c r="D107" s="1">
        <v>139900</v>
      </c>
      <c r="E107">
        <f t="shared" si="4"/>
        <v>4.3261854640168407E-2</v>
      </c>
      <c r="F107">
        <f t="shared" si="5"/>
        <v>0.83193587136213887</v>
      </c>
      <c r="G107">
        <f t="shared" si="3"/>
        <v>20987</v>
      </c>
    </row>
    <row r="108" spans="1:7">
      <c r="A108" s="2">
        <v>43958</v>
      </c>
      <c r="B108" s="1">
        <v>169430</v>
      </c>
      <c r="C108" s="1">
        <v>7392</v>
      </c>
      <c r="D108" s="1">
        <v>141700</v>
      </c>
      <c r="E108">
        <f t="shared" si="4"/>
        <v>4.3628637195301898E-2</v>
      </c>
      <c r="F108">
        <f t="shared" si="5"/>
        <v>0.83633358909284072</v>
      </c>
      <c r="G108">
        <f t="shared" si="3"/>
        <v>20338</v>
      </c>
    </row>
    <row r="109" spans="1:7">
      <c r="A109" s="2">
        <v>43959</v>
      </c>
      <c r="B109" s="1">
        <v>170588</v>
      </c>
      <c r="C109" s="1">
        <v>7510</v>
      </c>
      <c r="D109" s="1">
        <v>141700</v>
      </c>
      <c r="E109">
        <f t="shared" si="4"/>
        <v>4.4024198654067107E-2</v>
      </c>
      <c r="F109">
        <f t="shared" si="5"/>
        <v>0.83065631814664576</v>
      </c>
      <c r="G109">
        <f t="shared" si="3"/>
        <v>21378</v>
      </c>
    </row>
    <row r="110" spans="1:7">
      <c r="A110" s="2">
        <v>43960</v>
      </c>
      <c r="B110" s="1">
        <v>171324</v>
      </c>
      <c r="C110" s="1">
        <v>7549</v>
      </c>
      <c r="D110" s="1">
        <v>143300</v>
      </c>
      <c r="E110">
        <f t="shared" si="4"/>
        <v>4.4062711587401646E-2</v>
      </c>
      <c r="F110">
        <f t="shared" si="5"/>
        <v>0.83642688706777801</v>
      </c>
      <c r="G110">
        <f t="shared" si="3"/>
        <v>20475</v>
      </c>
    </row>
    <row r="111" spans="1:7">
      <c r="A111" s="2">
        <v>43961</v>
      </c>
      <c r="B111" s="1">
        <v>171879</v>
      </c>
      <c r="C111" s="1">
        <v>7569</v>
      </c>
      <c r="D111" s="1">
        <v>144400</v>
      </c>
      <c r="E111">
        <f t="shared" si="4"/>
        <v>4.403679332553715E-2</v>
      </c>
      <c r="F111">
        <f t="shared" si="5"/>
        <v>0.8401259025244503</v>
      </c>
      <c r="G111">
        <f t="shared" si="3"/>
        <v>19910</v>
      </c>
    </row>
    <row r="112" spans="1:7">
      <c r="A112" s="2">
        <v>43962</v>
      </c>
      <c r="B112" s="1">
        <v>172576</v>
      </c>
      <c r="C112" s="1">
        <v>7661</v>
      </c>
      <c r="D112" s="1">
        <v>145617</v>
      </c>
      <c r="E112">
        <f t="shared" si="4"/>
        <v>4.4392035972557017E-2</v>
      </c>
      <c r="F112">
        <f t="shared" si="5"/>
        <v>0.84378476729093266</v>
      </c>
      <c r="G112">
        <f t="shared" si="3"/>
        <v>19298</v>
      </c>
    </row>
    <row r="113" spans="1:7">
      <c r="A113" s="2">
        <v>43963</v>
      </c>
      <c r="B113" s="1">
        <v>173171</v>
      </c>
      <c r="C113" s="1">
        <v>7738</v>
      </c>
      <c r="D113" s="1">
        <v>147200</v>
      </c>
      <c r="E113">
        <f t="shared" si="4"/>
        <v>4.4684156123138398E-2</v>
      </c>
      <c r="F113">
        <f t="shared" si="5"/>
        <v>0.8500268520710742</v>
      </c>
      <c r="G113">
        <f t="shared" si="3"/>
        <v>18233</v>
      </c>
    </row>
    <row r="114" spans="1:7">
      <c r="A114" s="2">
        <v>43964</v>
      </c>
      <c r="B114" s="1">
        <v>174098</v>
      </c>
      <c r="C114" s="1">
        <v>7861</v>
      </c>
      <c r="D114" s="1">
        <v>148700</v>
      </c>
      <c r="E114">
        <f t="shared" si="4"/>
        <v>4.5152730071568885E-2</v>
      </c>
      <c r="F114">
        <f t="shared" si="5"/>
        <v>0.854116646945973</v>
      </c>
      <c r="G114">
        <f t="shared" si="3"/>
        <v>17537</v>
      </c>
    </row>
    <row r="115" spans="1:7">
      <c r="A115" s="2">
        <v>43965</v>
      </c>
      <c r="B115" s="1">
        <v>174478</v>
      </c>
      <c r="C115" s="1">
        <v>7884</v>
      </c>
      <c r="D115" s="1">
        <v>150300</v>
      </c>
      <c r="E115">
        <f t="shared" si="4"/>
        <v>4.5186212588406563E-2</v>
      </c>
      <c r="F115">
        <f t="shared" si="5"/>
        <v>0.86142665550957709</v>
      </c>
      <c r="G115">
        <f t="shared" si="3"/>
        <v>16294</v>
      </c>
    </row>
    <row r="116" spans="1:7">
      <c r="A116" s="2">
        <v>43966</v>
      </c>
      <c r="B116" s="1">
        <v>175233</v>
      </c>
      <c r="C116" s="1">
        <v>7897</v>
      </c>
      <c r="D116" s="1">
        <v>151597</v>
      </c>
      <c r="E116">
        <f t="shared" si="4"/>
        <v>4.5065712508488696E-2</v>
      </c>
      <c r="F116">
        <f t="shared" si="5"/>
        <v>0.86511673029623415</v>
      </c>
      <c r="G116">
        <f t="shared" si="3"/>
        <v>15739</v>
      </c>
    </row>
    <row r="117" spans="1:7">
      <c r="A117" s="2">
        <v>43967</v>
      </c>
      <c r="B117" s="1">
        <v>175752</v>
      </c>
      <c r="C117" s="1">
        <v>7938</v>
      </c>
      <c r="D117" s="1">
        <v>152600</v>
      </c>
      <c r="E117">
        <f t="shared" si="4"/>
        <v>4.5165915608357234E-2</v>
      </c>
      <c r="F117">
        <f t="shared" si="5"/>
        <v>0.86826892439346348</v>
      </c>
      <c r="G117">
        <f t="shared" si="3"/>
        <v>15214</v>
      </c>
    </row>
    <row r="118" spans="1:7">
      <c r="A118" s="2">
        <v>43968</v>
      </c>
      <c r="B118" s="1">
        <v>176369</v>
      </c>
      <c r="C118" s="1">
        <v>7962</v>
      </c>
      <c r="D118" s="1">
        <v>154011</v>
      </c>
      <c r="E118">
        <f t="shared" si="4"/>
        <v>4.5143987889028118E-2</v>
      </c>
      <c r="F118">
        <f t="shared" si="5"/>
        <v>0.87323169037642667</v>
      </c>
      <c r="G118">
        <f t="shared" si="3"/>
        <v>14396</v>
      </c>
    </row>
    <row r="119" spans="1:7">
      <c r="A119" s="2">
        <v>43969</v>
      </c>
      <c r="B119" s="1">
        <v>176551</v>
      </c>
      <c r="C119" s="1">
        <v>8003</v>
      </c>
      <c r="D119" s="1">
        <v>155041</v>
      </c>
      <c r="E119">
        <f t="shared" si="4"/>
        <v>4.5329678110007876E-2</v>
      </c>
      <c r="F119">
        <f t="shared" si="5"/>
        <v>0.87816551591324887</v>
      </c>
      <c r="G119">
        <f t="shared" si="3"/>
        <v>13507</v>
      </c>
    </row>
    <row r="120" spans="1:7">
      <c r="A120" s="2">
        <v>43970</v>
      </c>
      <c r="B120" s="1">
        <v>177778</v>
      </c>
      <c r="C120" s="1">
        <v>8081</v>
      </c>
      <c r="D120" s="1">
        <v>155681</v>
      </c>
      <c r="E120">
        <f t="shared" si="4"/>
        <v>4.5455568180539772E-2</v>
      </c>
      <c r="F120">
        <f t="shared" si="5"/>
        <v>0.87570453036933704</v>
      </c>
      <c r="G120">
        <f t="shared" si="3"/>
        <v>14016</v>
      </c>
    </row>
    <row r="121" spans="1:7">
      <c r="A121" s="2">
        <v>43971</v>
      </c>
      <c r="B121" s="1">
        <v>178473</v>
      </c>
      <c r="C121" s="1">
        <v>8144</v>
      </c>
      <c r="D121" s="1">
        <v>156966</v>
      </c>
      <c r="E121">
        <f t="shared" si="4"/>
        <v>4.5631552111523872E-2</v>
      </c>
      <c r="F121">
        <f t="shared" si="5"/>
        <v>0.87949437730076818</v>
      </c>
      <c r="G121">
        <f t="shared" si="3"/>
        <v>13363</v>
      </c>
    </row>
    <row r="122" spans="1:7">
      <c r="A122" s="2">
        <v>43972</v>
      </c>
      <c r="B122" s="1">
        <v>179021</v>
      </c>
      <c r="C122" s="1">
        <v>8203</v>
      </c>
      <c r="D122" s="1">
        <v>158087</v>
      </c>
      <c r="E122">
        <f t="shared" si="4"/>
        <v>4.5821439942800003E-2</v>
      </c>
      <c r="F122">
        <f t="shared" si="5"/>
        <v>0.88306399807843772</v>
      </c>
      <c r="G122">
        <f t="shared" si="3"/>
        <v>12731</v>
      </c>
    </row>
    <row r="123" spans="1:7">
      <c r="E123">
        <f>AVERAGE(E41:E122)</f>
        <v>2.2536006359393467E-2</v>
      </c>
      <c r="F123">
        <f>AVERAGE(F41:F122)</f>
        <v>0.42932688848452083</v>
      </c>
    </row>
    <row r="125" spans="1:7">
      <c r="D125" s="4" t="s">
        <v>23</v>
      </c>
      <c r="E125">
        <v>82927922</v>
      </c>
      <c r="F125" s="3" t="s">
        <v>26</v>
      </c>
    </row>
    <row r="126" spans="1:7">
      <c r="A126" s="9">
        <v>43973</v>
      </c>
      <c r="B126">
        <v>179710</v>
      </c>
      <c r="C126">
        <v>8228</v>
      </c>
      <c r="D126">
        <v>159064</v>
      </c>
      <c r="G126">
        <f t="shared" si="3"/>
        <v>12418</v>
      </c>
    </row>
    <row r="127" spans="1:7">
      <c r="A127" s="9">
        <v>43974</v>
      </c>
      <c r="B127">
        <v>179986</v>
      </c>
      <c r="C127">
        <v>8261</v>
      </c>
      <c r="D127">
        <v>159716</v>
      </c>
      <c r="G127">
        <f t="shared" si="3"/>
        <v>12009</v>
      </c>
    </row>
    <row r="128" spans="1:7">
      <c r="A128" s="9">
        <v>43975</v>
      </c>
      <c r="B128">
        <v>180328</v>
      </c>
      <c r="C128">
        <v>8283</v>
      </c>
      <c r="D128">
        <v>160281</v>
      </c>
      <c r="G128">
        <f t="shared" si="3"/>
        <v>11764</v>
      </c>
    </row>
    <row r="129" spans="1:7">
      <c r="A129" s="9">
        <v>43976</v>
      </c>
      <c r="B129">
        <v>180600</v>
      </c>
      <c r="C129">
        <v>8309</v>
      </c>
      <c r="D129">
        <v>161199</v>
      </c>
      <c r="G129">
        <f t="shared" si="3"/>
        <v>11092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opLeftCell="A112" zoomScaleNormal="100" workbookViewId="0">
      <selection activeCell="G126" sqref="G126:G129"/>
    </sheetView>
  </sheetViews>
  <sheetFormatPr defaultRowHeight="13.5"/>
  <cols>
    <col min="1" max="1" width="14.625" customWidth="1"/>
    <col min="5" max="5" width="9.5" bestFit="1" customWidth="1"/>
  </cols>
  <sheetData>
    <row r="1" spans="1:7">
      <c r="A1" s="1" t="s">
        <v>0</v>
      </c>
      <c r="B1" s="1" t="s">
        <v>16</v>
      </c>
      <c r="C1" s="1" t="s">
        <v>14</v>
      </c>
      <c r="D1" s="1" t="s">
        <v>18</v>
      </c>
      <c r="E1" s="1" t="s">
        <v>20</v>
      </c>
      <c r="F1" s="1" t="s">
        <v>22</v>
      </c>
      <c r="G1" s="1" t="s">
        <v>34</v>
      </c>
    </row>
    <row r="2" spans="1:7">
      <c r="A2" s="2">
        <v>43852</v>
      </c>
      <c r="B2" s="1">
        <v>0</v>
      </c>
      <c r="C2" s="1">
        <v>0</v>
      </c>
      <c r="D2" s="1">
        <v>0</v>
      </c>
    </row>
    <row r="3" spans="1:7">
      <c r="A3" s="2">
        <v>43853</v>
      </c>
      <c r="B3" s="1">
        <v>0</v>
      </c>
      <c r="C3" s="1">
        <v>0</v>
      </c>
      <c r="D3" s="1">
        <v>0</v>
      </c>
    </row>
    <row r="4" spans="1:7">
      <c r="A4" s="2">
        <v>43854</v>
      </c>
      <c r="B4" s="1">
        <v>0</v>
      </c>
      <c r="C4" s="1">
        <v>0</v>
      </c>
      <c r="D4" s="1">
        <v>0</v>
      </c>
    </row>
    <row r="5" spans="1:7">
      <c r="A5" s="2">
        <v>43855</v>
      </c>
      <c r="B5" s="1">
        <v>0</v>
      </c>
      <c r="C5" s="1">
        <v>0</v>
      </c>
      <c r="D5" s="1">
        <v>0</v>
      </c>
    </row>
    <row r="6" spans="1:7">
      <c r="A6" s="2">
        <v>43856</v>
      </c>
      <c r="B6" s="1">
        <v>0</v>
      </c>
      <c r="C6" s="1">
        <v>0</v>
      </c>
      <c r="D6" s="1">
        <v>0</v>
      </c>
    </row>
    <row r="7" spans="1:7">
      <c r="A7" s="2">
        <v>43857</v>
      </c>
      <c r="B7" s="1">
        <v>0</v>
      </c>
      <c r="C7" s="1">
        <v>0</v>
      </c>
      <c r="D7" s="1">
        <v>0</v>
      </c>
    </row>
    <row r="8" spans="1:7">
      <c r="A8" s="2">
        <v>43858</v>
      </c>
      <c r="B8" s="1">
        <v>0</v>
      </c>
      <c r="C8" s="1">
        <v>0</v>
      </c>
      <c r="D8" s="1">
        <v>0</v>
      </c>
    </row>
    <row r="9" spans="1:7">
      <c r="A9" s="2">
        <v>43859</v>
      </c>
      <c r="B9" s="1">
        <v>0</v>
      </c>
      <c r="C9" s="1">
        <v>0</v>
      </c>
      <c r="D9" s="1">
        <v>0</v>
      </c>
    </row>
    <row r="10" spans="1:7">
      <c r="A10" s="2">
        <v>43860</v>
      </c>
      <c r="B10" s="1">
        <v>0</v>
      </c>
      <c r="C10" s="1">
        <v>0</v>
      </c>
      <c r="D10" s="1">
        <v>0</v>
      </c>
    </row>
    <row r="11" spans="1:7">
      <c r="A11" s="2">
        <v>43861</v>
      </c>
      <c r="B11" s="1">
        <v>2</v>
      </c>
      <c r="C11" s="1">
        <v>0</v>
      </c>
      <c r="D11" s="1">
        <v>0</v>
      </c>
    </row>
    <row r="12" spans="1:7">
      <c r="A12" s="2">
        <v>43862</v>
      </c>
      <c r="B12" s="1">
        <v>2</v>
      </c>
      <c r="C12" s="1">
        <v>0</v>
      </c>
      <c r="D12" s="1">
        <v>0</v>
      </c>
    </row>
    <row r="13" spans="1:7">
      <c r="A13" s="2">
        <v>43863</v>
      </c>
      <c r="B13" s="1">
        <v>2</v>
      </c>
      <c r="C13" s="1">
        <v>0</v>
      </c>
      <c r="D13" s="1">
        <v>0</v>
      </c>
    </row>
    <row r="14" spans="1:7">
      <c r="A14" s="2">
        <v>43864</v>
      </c>
      <c r="B14" s="1">
        <v>2</v>
      </c>
      <c r="C14" s="1">
        <v>0</v>
      </c>
      <c r="D14" s="1">
        <v>0</v>
      </c>
    </row>
    <row r="15" spans="1:7">
      <c r="A15" s="2">
        <v>43865</v>
      </c>
      <c r="B15" s="1">
        <v>2</v>
      </c>
      <c r="C15" s="1">
        <v>0</v>
      </c>
      <c r="D15" s="1">
        <v>0</v>
      </c>
    </row>
    <row r="16" spans="1:7">
      <c r="A16" s="2">
        <v>43866</v>
      </c>
      <c r="B16" s="1">
        <v>2</v>
      </c>
      <c r="C16" s="1">
        <v>0</v>
      </c>
      <c r="D16" s="1">
        <v>0</v>
      </c>
    </row>
    <row r="17" spans="1:4">
      <c r="A17" s="2">
        <v>43867</v>
      </c>
      <c r="B17" s="1">
        <v>2</v>
      </c>
      <c r="C17" s="1">
        <v>0</v>
      </c>
      <c r="D17" s="1">
        <v>0</v>
      </c>
    </row>
    <row r="18" spans="1:4">
      <c r="A18" s="2">
        <v>43868</v>
      </c>
      <c r="B18" s="1">
        <v>3</v>
      </c>
      <c r="C18" s="1">
        <v>0</v>
      </c>
      <c r="D18" s="1">
        <v>0</v>
      </c>
    </row>
    <row r="19" spans="1:4">
      <c r="A19" s="2">
        <v>43869</v>
      </c>
      <c r="B19" s="1">
        <v>3</v>
      </c>
      <c r="C19" s="1">
        <v>0</v>
      </c>
      <c r="D19" s="1">
        <v>0</v>
      </c>
    </row>
    <row r="20" spans="1:4">
      <c r="A20" s="2">
        <v>43870</v>
      </c>
      <c r="B20" s="1">
        <v>3</v>
      </c>
      <c r="C20" s="1">
        <v>0</v>
      </c>
      <c r="D20" s="1">
        <v>0</v>
      </c>
    </row>
    <row r="21" spans="1:4">
      <c r="A21" s="2">
        <v>43871</v>
      </c>
      <c r="B21" s="1">
        <v>3</v>
      </c>
      <c r="C21" s="1">
        <v>0</v>
      </c>
      <c r="D21" s="1">
        <v>0</v>
      </c>
    </row>
    <row r="22" spans="1:4">
      <c r="A22" s="2">
        <v>43872</v>
      </c>
      <c r="B22" s="1">
        <v>3</v>
      </c>
      <c r="C22" s="1">
        <v>0</v>
      </c>
      <c r="D22" s="1">
        <v>0</v>
      </c>
    </row>
    <row r="23" spans="1:4">
      <c r="A23" s="2">
        <v>43873</v>
      </c>
      <c r="B23" s="1">
        <v>3</v>
      </c>
      <c r="C23" s="1">
        <v>0</v>
      </c>
      <c r="D23" s="1">
        <v>0</v>
      </c>
    </row>
    <row r="24" spans="1:4">
      <c r="A24" s="2">
        <v>43874</v>
      </c>
      <c r="B24" s="1">
        <v>3</v>
      </c>
      <c r="C24" s="1">
        <v>0</v>
      </c>
      <c r="D24" s="1">
        <v>0</v>
      </c>
    </row>
    <row r="25" spans="1:4">
      <c r="A25" s="2">
        <v>43875</v>
      </c>
      <c r="B25" s="1">
        <v>3</v>
      </c>
      <c r="C25" s="1">
        <v>0</v>
      </c>
      <c r="D25" s="1">
        <v>0</v>
      </c>
    </row>
    <row r="26" spans="1:4">
      <c r="A26" s="2">
        <v>43876</v>
      </c>
      <c r="B26" s="1">
        <v>3</v>
      </c>
      <c r="C26" s="1">
        <v>0</v>
      </c>
      <c r="D26" s="1">
        <v>0</v>
      </c>
    </row>
    <row r="27" spans="1:4">
      <c r="A27" s="2">
        <v>43877</v>
      </c>
      <c r="B27" s="1">
        <v>3</v>
      </c>
      <c r="C27" s="1">
        <v>0</v>
      </c>
      <c r="D27" s="1">
        <v>0</v>
      </c>
    </row>
    <row r="28" spans="1:4">
      <c r="A28" s="2">
        <v>43878</v>
      </c>
      <c r="B28" s="1">
        <v>3</v>
      </c>
      <c r="C28" s="1">
        <v>0</v>
      </c>
      <c r="D28" s="1">
        <v>0</v>
      </c>
    </row>
    <row r="29" spans="1:4">
      <c r="A29" s="2">
        <v>43879</v>
      </c>
      <c r="B29" s="1">
        <v>3</v>
      </c>
      <c r="C29" s="1">
        <v>0</v>
      </c>
      <c r="D29" s="1">
        <v>0</v>
      </c>
    </row>
    <row r="30" spans="1:4">
      <c r="A30" s="2">
        <v>43880</v>
      </c>
      <c r="B30" s="1">
        <v>3</v>
      </c>
      <c r="C30" s="1">
        <v>0</v>
      </c>
      <c r="D30" s="1">
        <v>0</v>
      </c>
    </row>
    <row r="31" spans="1:4">
      <c r="A31" s="2">
        <v>43881</v>
      </c>
      <c r="B31" s="1">
        <v>3</v>
      </c>
      <c r="C31" s="1">
        <v>0</v>
      </c>
      <c r="D31" s="1">
        <v>0</v>
      </c>
    </row>
    <row r="32" spans="1:4">
      <c r="A32" s="2">
        <v>43882</v>
      </c>
      <c r="B32" s="1">
        <v>20</v>
      </c>
      <c r="C32" s="1">
        <v>1</v>
      </c>
      <c r="D32" s="1">
        <v>0</v>
      </c>
    </row>
    <row r="33" spans="1:7">
      <c r="A33" s="2">
        <v>43883</v>
      </c>
      <c r="B33" s="1">
        <v>62</v>
      </c>
      <c r="C33" s="1">
        <v>2</v>
      </c>
      <c r="D33" s="1">
        <v>1</v>
      </c>
    </row>
    <row r="34" spans="1:7">
      <c r="A34" s="2">
        <v>43884</v>
      </c>
      <c r="B34" s="1">
        <v>155</v>
      </c>
      <c r="C34" s="1">
        <v>3</v>
      </c>
      <c r="D34" s="1">
        <v>2</v>
      </c>
      <c r="E34">
        <f>C34/B34</f>
        <v>1.935483870967742E-2</v>
      </c>
      <c r="F34">
        <f>D34/B34</f>
        <v>1.2903225806451613E-2</v>
      </c>
      <c r="G34">
        <f t="shared" ref="G34:G66" si="0">B34-C34-D34</f>
        <v>150</v>
      </c>
    </row>
    <row r="35" spans="1:7">
      <c r="A35" s="2">
        <v>43885</v>
      </c>
      <c r="B35" s="1">
        <v>229</v>
      </c>
      <c r="C35" s="1">
        <v>7</v>
      </c>
      <c r="D35" s="1">
        <v>1</v>
      </c>
      <c r="E35">
        <f t="shared" ref="E35:E98" si="1">C35/B35</f>
        <v>3.0567685589519649E-2</v>
      </c>
      <c r="F35">
        <f t="shared" ref="F35:F98" si="2">D35/B35</f>
        <v>4.3668122270742356E-3</v>
      </c>
      <c r="G35">
        <f t="shared" si="0"/>
        <v>221</v>
      </c>
    </row>
    <row r="36" spans="1:7">
      <c r="A36" s="2">
        <v>43886</v>
      </c>
      <c r="B36" s="1">
        <v>322</v>
      </c>
      <c r="C36" s="1">
        <v>10</v>
      </c>
      <c r="D36" s="1">
        <v>1</v>
      </c>
      <c r="E36">
        <f t="shared" si="1"/>
        <v>3.1055900621118012E-2</v>
      </c>
      <c r="F36">
        <f t="shared" si="2"/>
        <v>3.105590062111801E-3</v>
      </c>
      <c r="G36">
        <f t="shared" si="0"/>
        <v>311</v>
      </c>
    </row>
    <row r="37" spans="1:7">
      <c r="A37" s="2">
        <v>43887</v>
      </c>
      <c r="B37" s="1">
        <v>453</v>
      </c>
      <c r="C37" s="1">
        <v>12</v>
      </c>
      <c r="D37" s="1">
        <v>3</v>
      </c>
      <c r="E37">
        <f t="shared" si="1"/>
        <v>2.6490066225165563E-2</v>
      </c>
      <c r="F37">
        <f t="shared" si="2"/>
        <v>6.6225165562913907E-3</v>
      </c>
      <c r="G37">
        <f t="shared" si="0"/>
        <v>438</v>
      </c>
    </row>
    <row r="38" spans="1:7">
      <c r="A38" s="2">
        <v>43888</v>
      </c>
      <c r="B38" s="1">
        <v>655</v>
      </c>
      <c r="C38" s="1">
        <v>17</v>
      </c>
      <c r="D38" s="1">
        <v>45</v>
      </c>
      <c r="E38">
        <f t="shared" si="1"/>
        <v>2.5954198473282442E-2</v>
      </c>
      <c r="F38">
        <f t="shared" si="2"/>
        <v>6.8702290076335881E-2</v>
      </c>
      <c r="G38">
        <f t="shared" si="0"/>
        <v>593</v>
      </c>
    </row>
    <row r="39" spans="1:7">
      <c r="A39" s="2">
        <v>43889</v>
      </c>
      <c r="B39" s="1">
        <v>888</v>
      </c>
      <c r="C39" s="1">
        <v>21</v>
      </c>
      <c r="D39" s="1">
        <v>46</v>
      </c>
      <c r="E39">
        <f t="shared" si="1"/>
        <v>2.364864864864865E-2</v>
      </c>
      <c r="F39">
        <f t="shared" si="2"/>
        <v>5.18018018018018E-2</v>
      </c>
      <c r="G39">
        <f t="shared" si="0"/>
        <v>821</v>
      </c>
    </row>
    <row r="40" spans="1:7">
      <c r="A40" s="2">
        <v>43890</v>
      </c>
      <c r="B40" s="1">
        <v>1128</v>
      </c>
      <c r="C40" s="1">
        <v>29</v>
      </c>
      <c r="D40" s="1">
        <v>46</v>
      </c>
      <c r="E40">
        <f t="shared" si="1"/>
        <v>2.5709219858156027E-2</v>
      </c>
      <c r="F40">
        <f t="shared" si="2"/>
        <v>4.0780141843971635E-2</v>
      </c>
      <c r="G40">
        <f t="shared" si="0"/>
        <v>1053</v>
      </c>
    </row>
    <row r="41" spans="1:7">
      <c r="A41" s="2">
        <v>43891</v>
      </c>
      <c r="B41" s="1">
        <v>1694</v>
      </c>
      <c r="C41" s="1">
        <v>34</v>
      </c>
      <c r="D41" s="1">
        <v>83</v>
      </c>
      <c r="E41">
        <f t="shared" si="1"/>
        <v>2.0070838252656435E-2</v>
      </c>
      <c r="F41">
        <f t="shared" si="2"/>
        <v>4.8996458087367176E-2</v>
      </c>
      <c r="G41">
        <f t="shared" si="0"/>
        <v>1577</v>
      </c>
    </row>
    <row r="42" spans="1:7">
      <c r="A42" s="2">
        <v>43892</v>
      </c>
      <c r="B42" s="1">
        <v>2036</v>
      </c>
      <c r="C42" s="1">
        <v>52</v>
      </c>
      <c r="D42" s="1">
        <v>149</v>
      </c>
      <c r="E42">
        <f t="shared" si="1"/>
        <v>2.5540275049115914E-2</v>
      </c>
      <c r="F42">
        <f t="shared" si="2"/>
        <v>7.3182711198428285E-2</v>
      </c>
      <c r="G42">
        <f t="shared" si="0"/>
        <v>1835</v>
      </c>
    </row>
    <row r="43" spans="1:7">
      <c r="A43" s="2">
        <v>43893</v>
      </c>
      <c r="B43" s="1">
        <v>2502</v>
      </c>
      <c r="C43" s="1">
        <v>79</v>
      </c>
      <c r="D43" s="1">
        <v>160</v>
      </c>
      <c r="E43">
        <f t="shared" si="1"/>
        <v>3.1574740207833733E-2</v>
      </c>
      <c r="F43">
        <f t="shared" si="2"/>
        <v>6.3948840927258194E-2</v>
      </c>
      <c r="G43">
        <f t="shared" si="0"/>
        <v>2263</v>
      </c>
    </row>
    <row r="44" spans="1:7">
      <c r="A44" s="2">
        <v>43894</v>
      </c>
      <c r="B44" s="1">
        <v>3089</v>
      </c>
      <c r="C44" s="1">
        <v>107</v>
      </c>
      <c r="D44" s="1">
        <v>276</v>
      </c>
      <c r="E44">
        <f t="shared" si="1"/>
        <v>3.463904176108773E-2</v>
      </c>
      <c r="F44">
        <f t="shared" si="2"/>
        <v>8.9349303981871159E-2</v>
      </c>
      <c r="G44">
        <f t="shared" si="0"/>
        <v>2706</v>
      </c>
    </row>
    <row r="45" spans="1:7">
      <c r="A45" s="2">
        <v>43895</v>
      </c>
      <c r="B45" s="1">
        <v>3858</v>
      </c>
      <c r="C45" s="1">
        <v>148</v>
      </c>
      <c r="D45" s="1">
        <v>414</v>
      </c>
      <c r="E45">
        <f t="shared" si="1"/>
        <v>3.8361845515811302E-2</v>
      </c>
      <c r="F45">
        <f t="shared" si="2"/>
        <v>0.10730948678071539</v>
      </c>
      <c r="G45">
        <f t="shared" si="0"/>
        <v>3296</v>
      </c>
    </row>
    <row r="46" spans="1:7">
      <c r="A46" s="2">
        <v>43896</v>
      </c>
      <c r="B46" s="1">
        <v>4636</v>
      </c>
      <c r="C46" s="1">
        <v>197</v>
      </c>
      <c r="D46" s="1">
        <v>523</v>
      </c>
      <c r="E46">
        <f t="shared" si="1"/>
        <v>4.2493528904227786E-2</v>
      </c>
      <c r="F46">
        <f t="shared" si="2"/>
        <v>0.11281276962899051</v>
      </c>
      <c r="G46">
        <f t="shared" si="0"/>
        <v>3916</v>
      </c>
    </row>
    <row r="47" spans="1:7">
      <c r="A47" s="2">
        <v>43897</v>
      </c>
      <c r="B47" s="1">
        <v>5883</v>
      </c>
      <c r="C47" s="1">
        <v>233</v>
      </c>
      <c r="D47" s="1">
        <v>589</v>
      </c>
      <c r="E47">
        <f t="shared" si="1"/>
        <v>3.9605643379228284E-2</v>
      </c>
      <c r="F47">
        <f t="shared" si="2"/>
        <v>0.10011898691143974</v>
      </c>
      <c r="G47">
        <f t="shared" si="0"/>
        <v>5061</v>
      </c>
    </row>
    <row r="48" spans="1:7">
      <c r="A48" s="2">
        <v>43898</v>
      </c>
      <c r="B48" s="1">
        <v>7375</v>
      </c>
      <c r="C48" s="1">
        <v>366</v>
      </c>
      <c r="D48" s="1">
        <v>622</v>
      </c>
      <c r="E48">
        <f t="shared" si="1"/>
        <v>4.9627118644067797E-2</v>
      </c>
      <c r="F48">
        <f t="shared" si="2"/>
        <v>8.4338983050847458E-2</v>
      </c>
      <c r="G48">
        <f t="shared" si="0"/>
        <v>6387</v>
      </c>
    </row>
    <row r="49" spans="1:7">
      <c r="A49" s="2">
        <v>43899</v>
      </c>
      <c r="B49" s="1">
        <v>9172</v>
      </c>
      <c r="C49" s="1">
        <v>463</v>
      </c>
      <c r="D49" s="1">
        <v>724</v>
      </c>
      <c r="E49">
        <f t="shared" si="1"/>
        <v>5.0479720889664195E-2</v>
      </c>
      <c r="F49">
        <f t="shared" si="2"/>
        <v>7.8935891844744879E-2</v>
      </c>
      <c r="G49">
        <f t="shared" si="0"/>
        <v>7985</v>
      </c>
    </row>
    <row r="50" spans="1:7">
      <c r="A50" s="2">
        <v>43900</v>
      </c>
      <c r="B50" s="1">
        <v>10149</v>
      </c>
      <c r="C50" s="1">
        <v>631</v>
      </c>
      <c r="D50" s="1">
        <v>724</v>
      </c>
      <c r="E50">
        <f t="shared" si="1"/>
        <v>6.2173613163858506E-2</v>
      </c>
      <c r="F50">
        <f t="shared" si="2"/>
        <v>7.1337077544585667E-2</v>
      </c>
      <c r="G50">
        <f t="shared" si="0"/>
        <v>8794</v>
      </c>
    </row>
    <row r="51" spans="1:7">
      <c r="A51" s="2">
        <v>43901</v>
      </c>
      <c r="B51" s="1">
        <v>12462</v>
      </c>
      <c r="C51" s="1">
        <v>827</v>
      </c>
      <c r="D51" s="1">
        <v>1045</v>
      </c>
      <c r="E51">
        <f t="shared" si="1"/>
        <v>6.6361739688653512E-2</v>
      </c>
      <c r="F51">
        <f t="shared" si="2"/>
        <v>8.3854918953619004E-2</v>
      </c>
      <c r="G51">
        <f t="shared" si="0"/>
        <v>10590</v>
      </c>
    </row>
    <row r="52" spans="1:7">
      <c r="A52" s="2">
        <v>43902</v>
      </c>
      <c r="B52" s="1">
        <v>15113</v>
      </c>
      <c r="C52" s="1">
        <v>1016</v>
      </c>
      <c r="D52" s="1">
        <v>1045</v>
      </c>
      <c r="E52">
        <f t="shared" si="1"/>
        <v>6.7226890756302518E-2</v>
      </c>
      <c r="F52">
        <f t="shared" si="2"/>
        <v>6.9145768543637923E-2</v>
      </c>
      <c r="G52">
        <f t="shared" si="0"/>
        <v>13052</v>
      </c>
    </row>
    <row r="53" spans="1:7">
      <c r="A53" s="2">
        <v>43903</v>
      </c>
      <c r="B53" s="1">
        <v>17660</v>
      </c>
      <c r="C53" s="1">
        <v>1266</v>
      </c>
      <c r="D53" s="1">
        <v>1439</v>
      </c>
      <c r="E53">
        <f t="shared" si="1"/>
        <v>7.1687429218573046E-2</v>
      </c>
      <c r="F53">
        <f t="shared" si="2"/>
        <v>8.1483578708946777E-2</v>
      </c>
      <c r="G53">
        <f t="shared" si="0"/>
        <v>14955</v>
      </c>
    </row>
    <row r="54" spans="1:7">
      <c r="A54" s="2">
        <v>43904</v>
      </c>
      <c r="B54" s="1">
        <v>21157</v>
      </c>
      <c r="C54" s="1">
        <v>1441</v>
      </c>
      <c r="D54" s="1">
        <v>1966</v>
      </c>
      <c r="E54">
        <f t="shared" si="1"/>
        <v>6.8109845441225128E-2</v>
      </c>
      <c r="F54">
        <f t="shared" si="2"/>
        <v>9.2924327645696456E-2</v>
      </c>
      <c r="G54">
        <f t="shared" si="0"/>
        <v>17750</v>
      </c>
    </row>
    <row r="55" spans="1:7">
      <c r="A55" s="2">
        <v>43905</v>
      </c>
      <c r="B55" s="1">
        <v>24747</v>
      </c>
      <c r="C55" s="1">
        <v>1809</v>
      </c>
      <c r="D55" s="1">
        <v>2335</v>
      </c>
      <c r="E55">
        <f t="shared" si="1"/>
        <v>7.3099769669050796E-2</v>
      </c>
      <c r="F55">
        <f t="shared" si="2"/>
        <v>9.4354871297531021E-2</v>
      </c>
      <c r="G55">
        <f t="shared" si="0"/>
        <v>20603</v>
      </c>
    </row>
    <row r="56" spans="1:7">
      <c r="A56" s="2">
        <v>43906</v>
      </c>
      <c r="B56" s="1">
        <v>27980</v>
      </c>
      <c r="C56" s="1">
        <v>2158</v>
      </c>
      <c r="D56" s="1">
        <v>2749</v>
      </c>
      <c r="E56">
        <f t="shared" si="1"/>
        <v>7.7126518942101499E-2</v>
      </c>
      <c r="F56">
        <f t="shared" si="2"/>
        <v>9.8248749106504649E-2</v>
      </c>
      <c r="G56">
        <f t="shared" si="0"/>
        <v>23073</v>
      </c>
    </row>
    <row r="57" spans="1:7">
      <c r="A57" s="2">
        <v>43907</v>
      </c>
      <c r="B57" s="1">
        <v>31506</v>
      </c>
      <c r="C57" s="1">
        <v>2503</v>
      </c>
      <c r="D57" s="1">
        <v>2941</v>
      </c>
      <c r="E57">
        <f t="shared" si="1"/>
        <v>7.9445185044118585E-2</v>
      </c>
      <c r="F57">
        <f t="shared" si="2"/>
        <v>9.3347298927188474E-2</v>
      </c>
      <c r="G57">
        <f t="shared" si="0"/>
        <v>26062</v>
      </c>
    </row>
    <row r="58" spans="1:7">
      <c r="A58" s="2">
        <v>43908</v>
      </c>
      <c r="B58" s="1">
        <v>35713</v>
      </c>
      <c r="C58" s="1">
        <v>2978</v>
      </c>
      <c r="D58" s="1">
        <v>4025</v>
      </c>
      <c r="E58">
        <f t="shared" si="1"/>
        <v>8.3387001932069549E-2</v>
      </c>
      <c r="F58">
        <f t="shared" si="2"/>
        <v>0.11270405734606447</v>
      </c>
      <c r="G58">
        <f t="shared" si="0"/>
        <v>28710</v>
      </c>
    </row>
    <row r="59" spans="1:7">
      <c r="A59" s="2">
        <v>43909</v>
      </c>
      <c r="B59" s="1">
        <v>41035</v>
      </c>
      <c r="C59" s="1">
        <v>3405</v>
      </c>
      <c r="D59" s="1">
        <v>4440</v>
      </c>
      <c r="E59">
        <f t="shared" si="1"/>
        <v>8.297794565614719E-2</v>
      </c>
      <c r="F59">
        <f t="shared" si="2"/>
        <v>0.10820031680272937</v>
      </c>
      <c r="G59">
        <f t="shared" si="0"/>
        <v>33190</v>
      </c>
    </row>
    <row r="60" spans="1:7">
      <c r="A60" s="2">
        <v>43910</v>
      </c>
      <c r="B60" s="1">
        <v>47021</v>
      </c>
      <c r="C60" s="1">
        <v>4032</v>
      </c>
      <c r="D60" s="1">
        <v>4440</v>
      </c>
      <c r="E60">
        <f t="shared" si="1"/>
        <v>8.5748920695008612E-2</v>
      </c>
      <c r="F60">
        <f t="shared" si="2"/>
        <v>9.4425894812955907E-2</v>
      </c>
      <c r="G60">
        <f t="shared" si="0"/>
        <v>38549</v>
      </c>
    </row>
    <row r="61" spans="1:7">
      <c r="A61" s="2">
        <v>43911</v>
      </c>
      <c r="B61" s="1">
        <v>53578</v>
      </c>
      <c r="C61" s="1">
        <v>4825</v>
      </c>
      <c r="D61" s="1">
        <v>6072</v>
      </c>
      <c r="E61">
        <f t="shared" si="1"/>
        <v>9.0055619843965803E-2</v>
      </c>
      <c r="F61">
        <f t="shared" si="2"/>
        <v>0.11333009817462392</v>
      </c>
      <c r="G61">
        <f t="shared" si="0"/>
        <v>42681</v>
      </c>
    </row>
    <row r="62" spans="1:7">
      <c r="A62" s="2">
        <v>43912</v>
      </c>
      <c r="B62" s="1">
        <v>59138</v>
      </c>
      <c r="C62" s="1">
        <v>5476</v>
      </c>
      <c r="D62" s="1">
        <v>7024</v>
      </c>
      <c r="E62">
        <f t="shared" si="1"/>
        <v>9.2596976563292632E-2</v>
      </c>
      <c r="F62">
        <f t="shared" si="2"/>
        <v>0.11877303933173256</v>
      </c>
      <c r="G62">
        <f t="shared" si="0"/>
        <v>46638</v>
      </c>
    </row>
    <row r="63" spans="1:7">
      <c r="A63" s="2">
        <v>43913</v>
      </c>
      <c r="B63" s="1">
        <v>63927</v>
      </c>
      <c r="C63" s="1">
        <v>6077</v>
      </c>
      <c r="D63" s="1">
        <v>7024</v>
      </c>
      <c r="E63">
        <f t="shared" si="1"/>
        <v>9.5061554585699315E-2</v>
      </c>
      <c r="F63">
        <f t="shared" si="2"/>
        <v>0.10987532654433964</v>
      </c>
      <c r="G63">
        <f t="shared" si="0"/>
        <v>50826</v>
      </c>
    </row>
    <row r="64" spans="1:7">
      <c r="A64" s="2">
        <v>43914</v>
      </c>
      <c r="B64" s="1">
        <v>69176</v>
      </c>
      <c r="C64" s="1">
        <v>6820</v>
      </c>
      <c r="D64" s="1">
        <v>8326</v>
      </c>
      <c r="E64">
        <f t="shared" si="1"/>
        <v>9.8589106048340466E-2</v>
      </c>
      <c r="F64">
        <f t="shared" si="2"/>
        <v>0.12035966231062796</v>
      </c>
      <c r="G64">
        <f t="shared" si="0"/>
        <v>54030</v>
      </c>
    </row>
    <row r="65" spans="1:7">
      <c r="A65" s="2">
        <v>43915</v>
      </c>
      <c r="B65" s="1">
        <v>74386</v>
      </c>
      <c r="C65" s="1">
        <v>7503</v>
      </c>
      <c r="D65" s="1">
        <v>9362</v>
      </c>
      <c r="E65">
        <f t="shared" si="1"/>
        <v>0.10086575430860646</v>
      </c>
      <c r="F65">
        <f t="shared" si="2"/>
        <v>0.12585701610518107</v>
      </c>
      <c r="G65">
        <f t="shared" si="0"/>
        <v>57521</v>
      </c>
    </row>
    <row r="66" spans="1:7">
      <c r="A66" s="2">
        <v>43916</v>
      </c>
      <c r="B66" s="1">
        <v>80589</v>
      </c>
      <c r="C66" s="1">
        <v>8215</v>
      </c>
      <c r="D66" s="1">
        <v>10361</v>
      </c>
      <c r="E66">
        <f t="shared" si="1"/>
        <v>0.10193698891908325</v>
      </c>
      <c r="F66">
        <f t="shared" si="2"/>
        <v>0.12856593331596122</v>
      </c>
      <c r="G66">
        <f t="shared" si="0"/>
        <v>62013</v>
      </c>
    </row>
    <row r="67" spans="1:7">
      <c r="A67" s="2">
        <v>43917</v>
      </c>
      <c r="B67" s="1">
        <v>86498</v>
      </c>
      <c r="C67" s="1">
        <v>9134</v>
      </c>
      <c r="D67" s="1">
        <v>10950</v>
      </c>
      <c r="E67">
        <f t="shared" si="1"/>
        <v>0.10559781729057319</v>
      </c>
      <c r="F67">
        <f t="shared" si="2"/>
        <v>0.12659252237045943</v>
      </c>
      <c r="G67">
        <f t="shared" ref="G67:G129" si="3">B67-C67-D67</f>
        <v>66414</v>
      </c>
    </row>
    <row r="68" spans="1:7">
      <c r="A68" s="2">
        <v>43918</v>
      </c>
      <c r="B68" s="1">
        <v>92472</v>
      </c>
      <c r="C68" s="1">
        <v>10023</v>
      </c>
      <c r="D68" s="1">
        <v>12384</v>
      </c>
      <c r="E68">
        <f t="shared" si="1"/>
        <v>0.10838956657150273</v>
      </c>
      <c r="F68">
        <f t="shared" si="2"/>
        <v>0.13392161951725928</v>
      </c>
      <c r="G68">
        <f t="shared" si="3"/>
        <v>70065</v>
      </c>
    </row>
    <row r="69" spans="1:7">
      <c r="A69" s="2">
        <v>43919</v>
      </c>
      <c r="B69" s="1">
        <v>97689</v>
      </c>
      <c r="C69" s="1">
        <v>10779</v>
      </c>
      <c r="D69" s="1">
        <v>13030</v>
      </c>
      <c r="E69">
        <f t="shared" si="1"/>
        <v>0.1103399563922243</v>
      </c>
      <c r="F69">
        <f t="shared" si="2"/>
        <v>0.13338246885524471</v>
      </c>
      <c r="G69">
        <f t="shared" si="3"/>
        <v>73880</v>
      </c>
    </row>
    <row r="70" spans="1:7">
      <c r="A70" s="2">
        <v>43920</v>
      </c>
      <c r="B70" s="1">
        <v>101739</v>
      </c>
      <c r="C70" s="1">
        <v>11591</v>
      </c>
      <c r="D70" s="1">
        <v>14620</v>
      </c>
      <c r="E70">
        <f t="shared" si="1"/>
        <v>0.11392877854116908</v>
      </c>
      <c r="F70">
        <f t="shared" si="2"/>
        <v>0.14370103893295591</v>
      </c>
      <c r="G70">
        <f t="shared" si="3"/>
        <v>75528</v>
      </c>
    </row>
    <row r="71" spans="1:7">
      <c r="A71" s="2">
        <v>43921</v>
      </c>
      <c r="B71" s="1">
        <v>105792</v>
      </c>
      <c r="C71" s="1">
        <v>12428</v>
      </c>
      <c r="D71" s="1">
        <v>15729</v>
      </c>
      <c r="E71">
        <f t="shared" si="1"/>
        <v>0.11747580157289776</v>
      </c>
      <c r="F71">
        <f t="shared" si="2"/>
        <v>0.1486785390199637</v>
      </c>
      <c r="G71">
        <f t="shared" si="3"/>
        <v>77635</v>
      </c>
    </row>
    <row r="72" spans="1:7">
      <c r="A72" s="2">
        <v>43922</v>
      </c>
      <c r="B72" s="1">
        <v>110574</v>
      </c>
      <c r="C72" s="1">
        <v>13155</v>
      </c>
      <c r="D72" s="1">
        <v>16847</v>
      </c>
      <c r="E72">
        <f t="shared" si="1"/>
        <v>0.11897010147050843</v>
      </c>
      <c r="F72">
        <f t="shared" si="2"/>
        <v>0.1523595058512851</v>
      </c>
      <c r="G72">
        <f t="shared" si="3"/>
        <v>80572</v>
      </c>
    </row>
    <row r="73" spans="1:7">
      <c r="A73" s="2">
        <v>43923</v>
      </c>
      <c r="B73" s="1">
        <v>115242</v>
      </c>
      <c r="C73" s="1">
        <v>13915</v>
      </c>
      <c r="D73" s="1">
        <v>18278</v>
      </c>
      <c r="E73">
        <f t="shared" si="1"/>
        <v>0.12074590860970827</v>
      </c>
      <c r="F73">
        <f t="shared" si="2"/>
        <v>0.158605369570122</v>
      </c>
      <c r="G73">
        <f t="shared" si="3"/>
        <v>83049</v>
      </c>
    </row>
    <row r="74" spans="1:7">
      <c r="A74" s="2">
        <v>43924</v>
      </c>
      <c r="B74" s="1">
        <v>119827</v>
      </c>
      <c r="C74" s="1">
        <v>14681</v>
      </c>
      <c r="D74" s="1">
        <v>19758</v>
      </c>
      <c r="E74">
        <f t="shared" si="1"/>
        <v>0.1225182972118137</v>
      </c>
      <c r="F74">
        <f t="shared" si="2"/>
        <v>0.16488771311974765</v>
      </c>
      <c r="G74">
        <f t="shared" si="3"/>
        <v>85388</v>
      </c>
    </row>
    <row r="75" spans="1:7">
      <c r="A75" s="2">
        <v>43925</v>
      </c>
      <c r="B75" s="1">
        <v>124632</v>
      </c>
      <c r="C75" s="1">
        <v>15362</v>
      </c>
      <c r="D75" s="1">
        <v>20996</v>
      </c>
      <c r="E75">
        <f t="shared" si="1"/>
        <v>0.12325887412542526</v>
      </c>
      <c r="F75">
        <f t="shared" si="2"/>
        <v>0.16846395789203414</v>
      </c>
      <c r="G75">
        <f t="shared" si="3"/>
        <v>88274</v>
      </c>
    </row>
    <row r="76" spans="1:7">
      <c r="A76" s="2">
        <v>43926</v>
      </c>
      <c r="B76" s="1">
        <v>128948</v>
      </c>
      <c r="C76" s="1">
        <v>15887</v>
      </c>
      <c r="D76" s="1">
        <v>21815</v>
      </c>
      <c r="E76">
        <f t="shared" si="1"/>
        <v>0.12320470267084406</v>
      </c>
      <c r="F76">
        <f t="shared" si="2"/>
        <v>0.16917672239972703</v>
      </c>
      <c r="G76">
        <f t="shared" si="3"/>
        <v>91246</v>
      </c>
    </row>
    <row r="77" spans="1:7">
      <c r="A77" s="2">
        <v>43927</v>
      </c>
      <c r="B77" s="1">
        <v>132547</v>
      </c>
      <c r="C77" s="1">
        <v>16523</v>
      </c>
      <c r="D77" s="1">
        <v>22837</v>
      </c>
      <c r="E77">
        <f t="shared" si="1"/>
        <v>0.12465766860057187</v>
      </c>
      <c r="F77">
        <f t="shared" si="2"/>
        <v>0.17229360151493434</v>
      </c>
      <c r="G77">
        <f t="shared" si="3"/>
        <v>93187</v>
      </c>
    </row>
    <row r="78" spans="1:7">
      <c r="A78" s="2">
        <v>43928</v>
      </c>
      <c r="B78" s="1">
        <v>135586</v>
      </c>
      <c r="C78" s="1">
        <v>17127</v>
      </c>
      <c r="D78" s="1">
        <v>24392</v>
      </c>
      <c r="E78">
        <f t="shared" si="1"/>
        <v>0.12631835145221484</v>
      </c>
      <c r="F78">
        <f t="shared" si="2"/>
        <v>0.17990057970586934</v>
      </c>
      <c r="G78">
        <f t="shared" si="3"/>
        <v>94067</v>
      </c>
    </row>
    <row r="79" spans="1:7">
      <c r="A79" s="2">
        <v>43929</v>
      </c>
      <c r="B79" s="1">
        <v>139422</v>
      </c>
      <c r="C79" s="1">
        <v>17669</v>
      </c>
      <c r="D79" s="1">
        <v>26491</v>
      </c>
      <c r="E79">
        <f t="shared" si="1"/>
        <v>0.12673035819311157</v>
      </c>
      <c r="F79">
        <f t="shared" si="2"/>
        <v>0.19000588142473929</v>
      </c>
      <c r="G79">
        <f t="shared" si="3"/>
        <v>95262</v>
      </c>
    </row>
    <row r="80" spans="1:7">
      <c r="A80" s="2">
        <v>43930</v>
      </c>
      <c r="B80" s="1">
        <v>143626</v>
      </c>
      <c r="C80" s="1">
        <v>18279</v>
      </c>
      <c r="D80" s="1">
        <v>28470</v>
      </c>
      <c r="E80">
        <f t="shared" si="1"/>
        <v>0.12726804339047249</v>
      </c>
      <c r="F80">
        <f t="shared" si="2"/>
        <v>0.19822316293707268</v>
      </c>
      <c r="G80">
        <f t="shared" si="3"/>
        <v>96877</v>
      </c>
    </row>
    <row r="81" spans="1:7">
      <c r="A81" s="2">
        <v>43931</v>
      </c>
      <c r="B81" s="1">
        <v>147577</v>
      </c>
      <c r="C81" s="1">
        <v>18849</v>
      </c>
      <c r="D81" s="1">
        <v>30455</v>
      </c>
      <c r="E81">
        <f t="shared" si="1"/>
        <v>0.12772315469212683</v>
      </c>
      <c r="F81">
        <f t="shared" si="2"/>
        <v>0.20636684578220182</v>
      </c>
      <c r="G81">
        <f t="shared" si="3"/>
        <v>98273</v>
      </c>
    </row>
    <row r="82" spans="1:7">
      <c r="A82" s="2">
        <v>43932</v>
      </c>
      <c r="B82" s="1">
        <v>152271</v>
      </c>
      <c r="C82" s="1">
        <v>19468</v>
      </c>
      <c r="D82" s="1">
        <v>32534</v>
      </c>
      <c r="E82">
        <f t="shared" si="1"/>
        <v>0.12785100248898346</v>
      </c>
      <c r="F82">
        <f t="shared" si="2"/>
        <v>0.21365854299242798</v>
      </c>
      <c r="G82">
        <f t="shared" si="3"/>
        <v>100269</v>
      </c>
    </row>
    <row r="83" spans="1:7">
      <c r="A83" s="2">
        <v>43933</v>
      </c>
      <c r="B83" s="1">
        <v>156363</v>
      </c>
      <c r="C83" s="1">
        <v>19899</v>
      </c>
      <c r="D83" s="1">
        <v>34211</v>
      </c>
      <c r="E83">
        <f t="shared" si="1"/>
        <v>0.12726156443659944</v>
      </c>
      <c r="F83">
        <f t="shared" si="2"/>
        <v>0.21879216950301542</v>
      </c>
      <c r="G83">
        <f t="shared" si="3"/>
        <v>102253</v>
      </c>
    </row>
    <row r="84" spans="1:7">
      <c r="A84" s="2">
        <v>43934</v>
      </c>
      <c r="B84" s="1">
        <v>159516</v>
      </c>
      <c r="C84" s="1">
        <v>20465</v>
      </c>
      <c r="D84" s="1">
        <v>35435</v>
      </c>
      <c r="E84">
        <f t="shared" si="1"/>
        <v>0.12829434037964843</v>
      </c>
      <c r="F84">
        <f t="shared" si="2"/>
        <v>0.22214072569522805</v>
      </c>
      <c r="G84">
        <f t="shared" si="3"/>
        <v>103616</v>
      </c>
    </row>
    <row r="85" spans="1:7">
      <c r="A85" s="2">
        <v>43935</v>
      </c>
      <c r="B85" s="1">
        <v>162488</v>
      </c>
      <c r="C85" s="1">
        <v>21067</v>
      </c>
      <c r="D85" s="1">
        <v>37130</v>
      </c>
      <c r="E85">
        <f t="shared" si="1"/>
        <v>0.12965265127270936</v>
      </c>
      <c r="F85">
        <f t="shared" si="2"/>
        <v>0.22850918221653291</v>
      </c>
      <c r="G85">
        <f t="shared" si="3"/>
        <v>104291</v>
      </c>
    </row>
    <row r="86" spans="1:7">
      <c r="A86" s="2">
        <v>43936</v>
      </c>
      <c r="B86" s="1">
        <v>165155</v>
      </c>
      <c r="C86" s="1">
        <v>21645</v>
      </c>
      <c r="D86" s="1">
        <v>38092</v>
      </c>
      <c r="E86">
        <f t="shared" si="1"/>
        <v>0.13105870243104961</v>
      </c>
      <c r="F86">
        <f t="shared" si="2"/>
        <v>0.2306439405407042</v>
      </c>
      <c r="G86">
        <f t="shared" si="3"/>
        <v>105418</v>
      </c>
    </row>
    <row r="87" spans="1:7">
      <c r="A87" s="2">
        <v>43937</v>
      </c>
      <c r="B87" s="1">
        <v>168941</v>
      </c>
      <c r="C87" s="1">
        <v>22170</v>
      </c>
      <c r="D87" s="1">
        <v>40164</v>
      </c>
      <c r="E87">
        <f t="shared" si="1"/>
        <v>0.1312292457130004</v>
      </c>
      <c r="F87">
        <f t="shared" si="2"/>
        <v>0.23773980265299721</v>
      </c>
      <c r="G87">
        <f t="shared" si="3"/>
        <v>106607</v>
      </c>
    </row>
    <row r="88" spans="1:7">
      <c r="A88" s="2">
        <v>43938</v>
      </c>
      <c r="B88" s="1">
        <v>172434</v>
      </c>
      <c r="C88" s="1">
        <v>22745</v>
      </c>
      <c r="D88" s="1">
        <v>42727</v>
      </c>
      <c r="E88">
        <f t="shared" si="1"/>
        <v>0.1319055406706334</v>
      </c>
      <c r="F88">
        <f t="shared" si="2"/>
        <v>0.24778755929805027</v>
      </c>
      <c r="G88">
        <f t="shared" si="3"/>
        <v>106962</v>
      </c>
    </row>
    <row r="89" spans="1:7">
      <c r="A89" s="2">
        <v>43939</v>
      </c>
      <c r="B89" s="1">
        <v>175925</v>
      </c>
      <c r="C89" s="1">
        <v>23227</v>
      </c>
      <c r="D89" s="1">
        <v>44927</v>
      </c>
      <c r="E89">
        <f t="shared" si="1"/>
        <v>0.13202785277817253</v>
      </c>
      <c r="F89">
        <f t="shared" si="2"/>
        <v>0.25537587039931792</v>
      </c>
      <c r="G89">
        <f t="shared" si="3"/>
        <v>107771</v>
      </c>
    </row>
    <row r="90" spans="1:7">
      <c r="A90" s="2">
        <v>43940</v>
      </c>
      <c r="B90" s="1">
        <v>178972</v>
      </c>
      <c r="C90" s="1">
        <v>23660</v>
      </c>
      <c r="D90" s="1">
        <v>47055</v>
      </c>
      <c r="E90">
        <f t="shared" si="1"/>
        <v>0.13219945019332632</v>
      </c>
      <c r="F90">
        <f t="shared" si="2"/>
        <v>0.26291822184475783</v>
      </c>
      <c r="G90">
        <f t="shared" si="3"/>
        <v>108257</v>
      </c>
    </row>
    <row r="91" spans="1:7">
      <c r="A91" s="2">
        <v>43941</v>
      </c>
      <c r="B91" s="1">
        <v>181228</v>
      </c>
      <c r="C91" s="1">
        <v>24114</v>
      </c>
      <c r="D91" s="1">
        <v>48877</v>
      </c>
      <c r="E91">
        <f t="shared" si="1"/>
        <v>0.13305890921932592</v>
      </c>
      <c r="F91">
        <f t="shared" si="2"/>
        <v>0.26969894276822565</v>
      </c>
      <c r="G91">
        <f t="shared" si="3"/>
        <v>108237</v>
      </c>
    </row>
    <row r="92" spans="1:7">
      <c r="A92" s="2">
        <v>43942</v>
      </c>
      <c r="B92" s="1">
        <v>183957</v>
      </c>
      <c r="C92" s="1">
        <v>24648</v>
      </c>
      <c r="D92" s="1">
        <v>51600</v>
      </c>
      <c r="E92">
        <f t="shared" si="1"/>
        <v>0.13398783411340695</v>
      </c>
      <c r="F92">
        <f t="shared" si="2"/>
        <v>0.2805003343172589</v>
      </c>
      <c r="G92">
        <f t="shared" si="3"/>
        <v>107709</v>
      </c>
    </row>
    <row r="93" spans="1:7">
      <c r="A93" s="2">
        <v>43943</v>
      </c>
      <c r="B93" s="1">
        <v>187327</v>
      </c>
      <c r="C93" s="1">
        <v>25085</v>
      </c>
      <c r="D93" s="1">
        <v>54543</v>
      </c>
      <c r="E93">
        <f t="shared" si="1"/>
        <v>0.13391022116406071</v>
      </c>
      <c r="F93">
        <f t="shared" si="2"/>
        <v>0.29116464791514302</v>
      </c>
      <c r="G93">
        <f t="shared" si="3"/>
        <v>107699</v>
      </c>
    </row>
    <row r="94" spans="1:7">
      <c r="A94" s="2">
        <v>43944</v>
      </c>
      <c r="B94" s="1">
        <v>189973</v>
      </c>
      <c r="C94" s="1">
        <v>25549</v>
      </c>
      <c r="D94" s="1">
        <v>57576</v>
      </c>
      <c r="E94">
        <f t="shared" si="1"/>
        <v>0.13448753243882025</v>
      </c>
      <c r="F94">
        <f t="shared" si="2"/>
        <v>0.30307464744990076</v>
      </c>
      <c r="G94">
        <f t="shared" si="3"/>
        <v>106848</v>
      </c>
    </row>
    <row r="95" spans="1:7">
      <c r="A95" s="2">
        <v>43945</v>
      </c>
      <c r="B95" s="1">
        <v>192994</v>
      </c>
      <c r="C95" s="1">
        <v>25969</v>
      </c>
      <c r="D95" s="1">
        <v>60498</v>
      </c>
      <c r="E95">
        <f t="shared" si="1"/>
        <v>0.13455858731359524</v>
      </c>
      <c r="F95">
        <f t="shared" si="2"/>
        <v>0.31347088510523641</v>
      </c>
      <c r="G95">
        <f t="shared" si="3"/>
        <v>106527</v>
      </c>
    </row>
    <row r="96" spans="1:7">
      <c r="A96" s="2">
        <v>43946</v>
      </c>
      <c r="B96" s="1">
        <v>195351</v>
      </c>
      <c r="C96" s="1">
        <v>26384</v>
      </c>
      <c r="D96" s="1">
        <v>63120</v>
      </c>
      <c r="E96">
        <f t="shared" si="1"/>
        <v>0.13505945707982042</v>
      </c>
      <c r="F96">
        <f t="shared" si="2"/>
        <v>0.32311070841715683</v>
      </c>
      <c r="G96">
        <f t="shared" si="3"/>
        <v>105847</v>
      </c>
    </row>
    <row r="97" spans="1:7">
      <c r="A97" s="2">
        <v>43947</v>
      </c>
      <c r="B97" s="1">
        <v>197675</v>
      </c>
      <c r="C97" s="1">
        <v>26644</v>
      </c>
      <c r="D97" s="1">
        <v>64928</v>
      </c>
      <c r="E97">
        <f t="shared" si="1"/>
        <v>0.13478689768559504</v>
      </c>
      <c r="F97">
        <f t="shared" si="2"/>
        <v>0.32845832806374098</v>
      </c>
      <c r="G97">
        <f t="shared" si="3"/>
        <v>106103</v>
      </c>
    </row>
    <row r="98" spans="1:7">
      <c r="A98" s="2">
        <v>43948</v>
      </c>
      <c r="B98" s="1">
        <v>199414</v>
      </c>
      <c r="C98" s="1">
        <v>26977</v>
      </c>
      <c r="D98" s="1">
        <v>66624</v>
      </c>
      <c r="E98">
        <f t="shared" si="1"/>
        <v>0.13528137442707133</v>
      </c>
      <c r="F98">
        <f t="shared" si="2"/>
        <v>0.33409890980573081</v>
      </c>
      <c r="G98">
        <f t="shared" si="3"/>
        <v>105813</v>
      </c>
    </row>
    <row r="99" spans="1:7">
      <c r="A99" s="2">
        <v>43949</v>
      </c>
      <c r="B99" s="1">
        <v>201505</v>
      </c>
      <c r="C99" s="1">
        <v>27359</v>
      </c>
      <c r="D99" s="1">
        <v>68941</v>
      </c>
      <c r="E99">
        <f t="shared" ref="E99:E122" si="4">C99/B99</f>
        <v>0.13577330587330338</v>
      </c>
      <c r="F99">
        <f t="shared" ref="F99:F122" si="5">D99/B99</f>
        <v>0.34213046822659487</v>
      </c>
      <c r="G99">
        <f t="shared" si="3"/>
        <v>105205</v>
      </c>
    </row>
    <row r="100" spans="1:7">
      <c r="A100" s="2">
        <v>43950</v>
      </c>
      <c r="B100" s="1">
        <v>203591</v>
      </c>
      <c r="C100" s="1">
        <v>27682</v>
      </c>
      <c r="D100" s="1">
        <v>71252</v>
      </c>
      <c r="E100">
        <f t="shared" si="4"/>
        <v>0.13596868230913942</v>
      </c>
      <c r="F100">
        <f t="shared" si="5"/>
        <v>0.34997617772887801</v>
      </c>
      <c r="G100">
        <f t="shared" si="3"/>
        <v>104657</v>
      </c>
    </row>
    <row r="101" spans="1:7">
      <c r="A101" s="2">
        <v>43951</v>
      </c>
      <c r="B101" s="1">
        <v>205463</v>
      </c>
      <c r="C101" s="1">
        <v>27967</v>
      </c>
      <c r="D101" s="1">
        <v>75945</v>
      </c>
      <c r="E101">
        <f t="shared" si="4"/>
        <v>0.13611696509833887</v>
      </c>
      <c r="F101">
        <f t="shared" si="5"/>
        <v>0.36962859492950068</v>
      </c>
      <c r="G101">
        <f t="shared" si="3"/>
        <v>101551</v>
      </c>
    </row>
    <row r="102" spans="1:7">
      <c r="A102" s="2">
        <v>43952</v>
      </c>
      <c r="B102" s="1">
        <v>207428</v>
      </c>
      <c r="C102" s="1">
        <v>28236</v>
      </c>
      <c r="D102" s="1">
        <v>78249</v>
      </c>
      <c r="E102">
        <f t="shared" si="4"/>
        <v>0.13612434194033593</v>
      </c>
      <c r="F102">
        <f t="shared" si="5"/>
        <v>0.37723451028790711</v>
      </c>
      <c r="G102">
        <f t="shared" si="3"/>
        <v>100943</v>
      </c>
    </row>
    <row r="103" spans="1:7">
      <c r="A103" s="2">
        <v>43953</v>
      </c>
      <c r="B103" s="1">
        <v>209328</v>
      </c>
      <c r="C103" s="1">
        <v>28710</v>
      </c>
      <c r="D103" s="1">
        <v>79914</v>
      </c>
      <c r="E103">
        <f t="shared" si="4"/>
        <v>0.13715317587709241</v>
      </c>
      <c r="F103">
        <f t="shared" si="5"/>
        <v>0.38176450355423069</v>
      </c>
      <c r="G103">
        <f t="shared" si="3"/>
        <v>100704</v>
      </c>
    </row>
    <row r="104" spans="1:7">
      <c r="A104" s="2">
        <v>43954</v>
      </c>
      <c r="B104" s="1">
        <v>210717</v>
      </c>
      <c r="C104" s="1">
        <v>28884</v>
      </c>
      <c r="D104" s="1">
        <v>81654</v>
      </c>
      <c r="E104">
        <f t="shared" si="4"/>
        <v>0.1370748444596307</v>
      </c>
      <c r="F104">
        <f t="shared" si="5"/>
        <v>0.38750551687808765</v>
      </c>
      <c r="G104">
        <f t="shared" si="3"/>
        <v>100179</v>
      </c>
    </row>
    <row r="105" spans="1:7">
      <c r="A105" s="2">
        <v>43955</v>
      </c>
      <c r="B105" s="1">
        <v>211938</v>
      </c>
      <c r="C105" s="1">
        <v>29079</v>
      </c>
      <c r="D105" s="1">
        <v>82879</v>
      </c>
      <c r="E105">
        <f t="shared" si="4"/>
        <v>0.13720522039464372</v>
      </c>
      <c r="F105">
        <f t="shared" si="5"/>
        <v>0.39105304381470052</v>
      </c>
      <c r="G105">
        <f t="shared" si="3"/>
        <v>99980</v>
      </c>
    </row>
    <row r="106" spans="1:7">
      <c r="A106" s="2">
        <v>43956</v>
      </c>
      <c r="B106" s="1">
        <v>213013</v>
      </c>
      <c r="C106" s="1">
        <v>29315</v>
      </c>
      <c r="D106" s="1">
        <v>85231</v>
      </c>
      <c r="E106">
        <f t="shared" si="4"/>
        <v>0.13762070859525005</v>
      </c>
      <c r="F106">
        <f t="shared" si="5"/>
        <v>0.40012111936830147</v>
      </c>
      <c r="G106">
        <f t="shared" si="3"/>
        <v>98467</v>
      </c>
    </row>
    <row r="107" spans="1:7">
      <c r="A107" s="2">
        <v>43957</v>
      </c>
      <c r="B107" s="1">
        <v>214457</v>
      </c>
      <c r="C107" s="1">
        <v>29684</v>
      </c>
      <c r="D107" s="1">
        <v>93245</v>
      </c>
      <c r="E107">
        <f t="shared" si="4"/>
        <v>0.13841469385471214</v>
      </c>
      <c r="F107">
        <f t="shared" si="5"/>
        <v>0.43479578656793672</v>
      </c>
      <c r="G107">
        <f t="shared" si="3"/>
        <v>91528</v>
      </c>
    </row>
    <row r="108" spans="1:7">
      <c r="A108" s="2">
        <v>43958</v>
      </c>
      <c r="B108" s="1">
        <v>215858</v>
      </c>
      <c r="C108" s="1">
        <v>29958</v>
      </c>
      <c r="D108" s="1">
        <v>96276</v>
      </c>
      <c r="E108">
        <f t="shared" si="4"/>
        <v>0.13878568318060946</v>
      </c>
      <c r="F108">
        <f t="shared" si="5"/>
        <v>0.44601543607371513</v>
      </c>
      <c r="G108">
        <f t="shared" si="3"/>
        <v>89624</v>
      </c>
    </row>
    <row r="109" spans="1:7">
      <c r="A109" s="2">
        <v>43959</v>
      </c>
      <c r="B109" s="1">
        <v>217185</v>
      </c>
      <c r="C109" s="1">
        <v>30201</v>
      </c>
      <c r="D109" s="1">
        <v>99023</v>
      </c>
      <c r="E109">
        <f t="shared" si="4"/>
        <v>0.1390565646798812</v>
      </c>
      <c r="F109">
        <f t="shared" si="5"/>
        <v>0.4559384856228561</v>
      </c>
      <c r="G109">
        <f t="shared" si="3"/>
        <v>87961</v>
      </c>
    </row>
    <row r="110" spans="1:7">
      <c r="A110" s="2">
        <v>43960</v>
      </c>
      <c r="B110" s="1">
        <v>218268</v>
      </c>
      <c r="C110" s="1">
        <v>30395</v>
      </c>
      <c r="D110" s="1">
        <v>103031</v>
      </c>
      <c r="E110">
        <f t="shared" si="4"/>
        <v>0.13925541077940881</v>
      </c>
      <c r="F110">
        <f t="shared" si="5"/>
        <v>0.47203896127696227</v>
      </c>
      <c r="G110">
        <f t="shared" si="3"/>
        <v>84842</v>
      </c>
    </row>
    <row r="111" spans="1:7">
      <c r="A111" s="2">
        <v>43961</v>
      </c>
      <c r="B111" s="1">
        <v>219070</v>
      </c>
      <c r="C111" s="1">
        <v>30560</v>
      </c>
      <c r="D111" s="1">
        <v>105186</v>
      </c>
      <c r="E111">
        <f t="shared" si="4"/>
        <v>0.13949879034098689</v>
      </c>
      <c r="F111">
        <f t="shared" si="5"/>
        <v>0.48014789793216778</v>
      </c>
      <c r="G111">
        <f t="shared" si="3"/>
        <v>83324</v>
      </c>
    </row>
    <row r="112" spans="1:7">
      <c r="A112" s="2">
        <v>43962</v>
      </c>
      <c r="B112" s="1">
        <v>219814</v>
      </c>
      <c r="C112" s="1">
        <v>30739</v>
      </c>
      <c r="D112" s="1">
        <v>106587</v>
      </c>
      <c r="E112">
        <f t="shared" si="4"/>
        <v>0.13984095644499439</v>
      </c>
      <c r="F112">
        <f t="shared" si="5"/>
        <v>0.48489632143539541</v>
      </c>
      <c r="G112">
        <f t="shared" si="3"/>
        <v>82488</v>
      </c>
    </row>
    <row r="113" spans="1:7">
      <c r="A113" s="2">
        <v>43963</v>
      </c>
      <c r="B113" s="1">
        <v>221216</v>
      </c>
      <c r="C113" s="1">
        <v>30911</v>
      </c>
      <c r="D113" s="1">
        <v>109039</v>
      </c>
      <c r="E113">
        <f t="shared" si="4"/>
        <v>0.13973220743526688</v>
      </c>
      <c r="F113">
        <f t="shared" si="5"/>
        <v>0.49290738463763922</v>
      </c>
      <c r="G113">
        <f t="shared" si="3"/>
        <v>81266</v>
      </c>
    </row>
    <row r="114" spans="1:7">
      <c r="A114" s="2">
        <v>43964</v>
      </c>
      <c r="B114" s="1">
        <v>222104</v>
      </c>
      <c r="C114" s="1">
        <v>31106</v>
      </c>
      <c r="D114" s="1">
        <v>112541</v>
      </c>
      <c r="E114">
        <f t="shared" si="4"/>
        <v>0.14005150740193784</v>
      </c>
      <c r="F114">
        <f t="shared" si="5"/>
        <v>0.50670406656341171</v>
      </c>
      <c r="G114">
        <f t="shared" si="3"/>
        <v>78457</v>
      </c>
    </row>
    <row r="115" spans="1:7">
      <c r="A115" s="2">
        <v>43965</v>
      </c>
      <c r="B115" s="1">
        <v>223096</v>
      </c>
      <c r="C115" s="1">
        <v>31368</v>
      </c>
      <c r="D115" s="1">
        <v>115288</v>
      </c>
      <c r="E115">
        <f t="shared" si="4"/>
        <v>0.14060314842041094</v>
      </c>
      <c r="F115">
        <f t="shared" si="5"/>
        <v>0.51676408362319359</v>
      </c>
      <c r="G115">
        <f t="shared" si="3"/>
        <v>76440</v>
      </c>
    </row>
    <row r="116" spans="1:7">
      <c r="A116" s="2">
        <v>43966</v>
      </c>
      <c r="B116" s="1">
        <v>223885</v>
      </c>
      <c r="C116" s="1">
        <v>31610</v>
      </c>
      <c r="D116" s="1">
        <v>120205</v>
      </c>
      <c r="E116">
        <f t="shared" si="4"/>
        <v>0.14118855662505303</v>
      </c>
      <c r="F116">
        <f t="shared" si="5"/>
        <v>0.53690510753288523</v>
      </c>
      <c r="G116">
        <f t="shared" si="3"/>
        <v>72070</v>
      </c>
    </row>
    <row r="117" spans="1:7">
      <c r="A117" s="2">
        <v>43967</v>
      </c>
      <c r="B117" s="1">
        <v>224760</v>
      </c>
      <c r="C117" s="1">
        <v>31763</v>
      </c>
      <c r="D117" s="1">
        <v>122810</v>
      </c>
      <c r="E117">
        <f t="shared" si="4"/>
        <v>0.14131962982737142</v>
      </c>
      <c r="F117">
        <f t="shared" si="5"/>
        <v>0.54640505428012098</v>
      </c>
      <c r="G117">
        <f t="shared" si="3"/>
        <v>70187</v>
      </c>
    </row>
    <row r="118" spans="1:7">
      <c r="A118" s="2">
        <v>43968</v>
      </c>
      <c r="B118" s="1">
        <v>225435</v>
      </c>
      <c r="C118" s="1">
        <v>31908</v>
      </c>
      <c r="D118" s="1">
        <v>125176</v>
      </c>
      <c r="E118">
        <f t="shared" si="4"/>
        <v>0.14153968993279659</v>
      </c>
      <c r="F118">
        <f t="shared" si="5"/>
        <v>0.55526426686184482</v>
      </c>
      <c r="G118">
        <f t="shared" si="3"/>
        <v>68351</v>
      </c>
    </row>
    <row r="119" spans="1:7">
      <c r="A119" s="2">
        <v>43969</v>
      </c>
      <c r="B119" s="1">
        <v>225886</v>
      </c>
      <c r="C119" s="1">
        <v>32007</v>
      </c>
      <c r="D119" s="1">
        <v>127326</v>
      </c>
      <c r="E119">
        <f t="shared" si="4"/>
        <v>0.14169536846019673</v>
      </c>
      <c r="F119">
        <f t="shared" si="5"/>
        <v>0.56367371151819945</v>
      </c>
      <c r="G119">
        <f t="shared" si="3"/>
        <v>66553</v>
      </c>
    </row>
    <row r="120" spans="1:7">
      <c r="A120" s="2">
        <v>43970</v>
      </c>
      <c r="B120" s="1">
        <v>226699</v>
      </c>
      <c r="C120" s="1">
        <v>32169</v>
      </c>
      <c r="D120" s="1">
        <v>129401</v>
      </c>
      <c r="E120">
        <f t="shared" si="4"/>
        <v>0.14190181694670026</v>
      </c>
      <c r="F120">
        <f t="shared" si="5"/>
        <v>0.57080534100282754</v>
      </c>
      <c r="G120">
        <f t="shared" si="3"/>
        <v>65129</v>
      </c>
    </row>
    <row r="121" spans="1:7">
      <c r="A121" s="2">
        <v>43971</v>
      </c>
      <c r="B121" s="1">
        <v>227364</v>
      </c>
      <c r="C121" s="1">
        <v>32330</v>
      </c>
      <c r="D121" s="1">
        <v>132282</v>
      </c>
      <c r="E121">
        <f t="shared" si="4"/>
        <v>0.14219489453035661</v>
      </c>
      <c r="F121">
        <f t="shared" si="5"/>
        <v>0.58180714625006602</v>
      </c>
      <c r="G121">
        <f t="shared" si="3"/>
        <v>62752</v>
      </c>
    </row>
    <row r="122" spans="1:7">
      <c r="A122" s="2">
        <v>43972</v>
      </c>
      <c r="B122" s="1">
        <v>228006</v>
      </c>
      <c r="C122" s="1">
        <v>32486</v>
      </c>
      <c r="D122" s="1">
        <v>134560</v>
      </c>
      <c r="E122">
        <f t="shared" si="4"/>
        <v>0.14247870670070087</v>
      </c>
      <c r="F122">
        <f t="shared" si="5"/>
        <v>0.59015990807259455</v>
      </c>
      <c r="G122">
        <f t="shared" si="3"/>
        <v>60960</v>
      </c>
    </row>
    <row r="123" spans="1:7">
      <c r="E123">
        <f>AVERAGE(E34:E122)</f>
        <v>0.10444896163938716</v>
      </c>
      <c r="F123">
        <f>AVERAGE(F34:F122)</f>
        <v>0.23490347851883914</v>
      </c>
    </row>
    <row r="125" spans="1:7">
      <c r="D125" s="4" t="s">
        <v>23</v>
      </c>
      <c r="E125">
        <v>60431283</v>
      </c>
    </row>
    <row r="126" spans="1:7">
      <c r="A126" s="9">
        <v>43973</v>
      </c>
      <c r="B126">
        <v>228658</v>
      </c>
      <c r="C126">
        <v>32616</v>
      </c>
      <c r="D126">
        <v>136720</v>
      </c>
      <c r="G126">
        <f t="shared" si="3"/>
        <v>59322</v>
      </c>
    </row>
    <row r="127" spans="1:7">
      <c r="A127" s="9">
        <v>43974</v>
      </c>
      <c r="B127">
        <v>229327</v>
      </c>
      <c r="C127">
        <v>32735</v>
      </c>
      <c r="D127">
        <v>138840</v>
      </c>
      <c r="G127">
        <f t="shared" si="3"/>
        <v>57752</v>
      </c>
    </row>
    <row r="128" spans="1:7">
      <c r="A128" s="9">
        <v>43975</v>
      </c>
      <c r="B128">
        <v>229858</v>
      </c>
      <c r="C128">
        <v>32785</v>
      </c>
      <c r="D128">
        <v>140479</v>
      </c>
      <c r="G128">
        <f t="shared" si="3"/>
        <v>56594</v>
      </c>
    </row>
    <row r="129" spans="1:7">
      <c r="A129" s="9">
        <v>43976</v>
      </c>
      <c r="B129">
        <v>230158</v>
      </c>
      <c r="C129">
        <v>32877</v>
      </c>
      <c r="D129">
        <v>141981</v>
      </c>
      <c r="G129">
        <f t="shared" si="3"/>
        <v>55300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opLeftCell="A119" workbookViewId="0">
      <selection activeCell="G126" sqref="G126:G129"/>
    </sheetView>
  </sheetViews>
  <sheetFormatPr defaultRowHeight="13.5"/>
  <cols>
    <col min="1" max="1" width="14.625" customWidth="1"/>
  </cols>
  <sheetData>
    <row r="1" spans="1:7">
      <c r="A1" s="1" t="s">
        <v>0</v>
      </c>
      <c r="B1" s="1" t="s">
        <v>16</v>
      </c>
      <c r="C1" s="1" t="s">
        <v>14</v>
      </c>
      <c r="D1" s="1" t="s">
        <v>18</v>
      </c>
      <c r="E1" s="1" t="s">
        <v>20</v>
      </c>
      <c r="F1" s="1" t="s">
        <v>22</v>
      </c>
      <c r="G1" s="1" t="s">
        <v>33</v>
      </c>
    </row>
    <row r="2" spans="1:7">
      <c r="A2" s="2">
        <v>43852</v>
      </c>
      <c r="B2" s="1">
        <v>0</v>
      </c>
      <c r="C2" s="1">
        <v>0</v>
      </c>
      <c r="D2" s="1">
        <v>0</v>
      </c>
    </row>
    <row r="3" spans="1:7">
      <c r="A3" s="2">
        <v>43853</v>
      </c>
      <c r="B3" s="1">
        <v>0</v>
      </c>
      <c r="C3" s="1">
        <v>0</v>
      </c>
      <c r="D3" s="1">
        <v>0</v>
      </c>
    </row>
    <row r="4" spans="1:7">
      <c r="A4" s="2">
        <v>43854</v>
      </c>
      <c r="B4" s="1">
        <v>0</v>
      </c>
      <c r="C4" s="1">
        <v>0</v>
      </c>
      <c r="D4" s="1">
        <v>0</v>
      </c>
    </row>
    <row r="5" spans="1:7">
      <c r="A5" s="2">
        <v>43855</v>
      </c>
      <c r="B5" s="1">
        <v>0</v>
      </c>
      <c r="C5" s="1">
        <v>0</v>
      </c>
      <c r="D5" s="1">
        <v>0</v>
      </c>
    </row>
    <row r="6" spans="1:7">
      <c r="A6" s="2">
        <v>43856</v>
      </c>
      <c r="B6" s="1">
        <v>0</v>
      </c>
      <c r="C6" s="1">
        <v>0</v>
      </c>
      <c r="D6" s="1">
        <v>0</v>
      </c>
    </row>
    <row r="7" spans="1:7">
      <c r="A7" s="2">
        <v>43857</v>
      </c>
      <c r="B7" s="1">
        <v>0</v>
      </c>
      <c r="C7" s="1">
        <v>0</v>
      </c>
      <c r="D7" s="1">
        <v>0</v>
      </c>
    </row>
    <row r="8" spans="1:7">
      <c r="A8" s="2">
        <v>43858</v>
      </c>
      <c r="B8" s="1">
        <v>0</v>
      </c>
      <c r="C8" s="1">
        <v>0</v>
      </c>
      <c r="D8" s="1">
        <v>0</v>
      </c>
    </row>
    <row r="9" spans="1:7">
      <c r="A9" s="2">
        <v>43859</v>
      </c>
      <c r="B9" s="1">
        <v>0</v>
      </c>
      <c r="C9" s="1">
        <v>0</v>
      </c>
      <c r="D9" s="1">
        <v>0</v>
      </c>
    </row>
    <row r="10" spans="1:7">
      <c r="A10" s="2">
        <v>43860</v>
      </c>
      <c r="B10" s="1">
        <v>0</v>
      </c>
      <c r="C10" s="1">
        <v>0</v>
      </c>
      <c r="D10" s="1">
        <v>0</v>
      </c>
    </row>
    <row r="11" spans="1:7">
      <c r="A11" s="2">
        <v>43861</v>
      </c>
      <c r="B11" s="1">
        <v>2</v>
      </c>
      <c r="C11" s="1">
        <v>0</v>
      </c>
      <c r="D11" s="1">
        <v>0</v>
      </c>
    </row>
    <row r="12" spans="1:7">
      <c r="A12" s="2">
        <v>43862</v>
      </c>
      <c r="B12" s="1">
        <v>2</v>
      </c>
      <c r="C12" s="1">
        <v>0</v>
      </c>
      <c r="D12" s="1">
        <v>0</v>
      </c>
    </row>
    <row r="13" spans="1:7">
      <c r="A13" s="2">
        <v>43863</v>
      </c>
      <c r="B13" s="1">
        <v>2</v>
      </c>
      <c r="C13" s="1">
        <v>0</v>
      </c>
      <c r="D13" s="1">
        <v>0</v>
      </c>
    </row>
    <row r="14" spans="1:7">
      <c r="A14" s="2">
        <v>43864</v>
      </c>
      <c r="B14" s="1">
        <v>2</v>
      </c>
      <c r="C14" s="1">
        <v>0</v>
      </c>
      <c r="D14" s="1">
        <v>0</v>
      </c>
    </row>
    <row r="15" spans="1:7">
      <c r="A15" s="2">
        <v>43865</v>
      </c>
      <c r="B15" s="1">
        <v>2</v>
      </c>
      <c r="C15" s="1">
        <v>0</v>
      </c>
      <c r="D15" s="1">
        <v>0</v>
      </c>
    </row>
    <row r="16" spans="1:7">
      <c r="A16" s="2">
        <v>43866</v>
      </c>
      <c r="B16" s="1">
        <v>2</v>
      </c>
      <c r="C16" s="1">
        <v>0</v>
      </c>
      <c r="D16" s="1">
        <v>0</v>
      </c>
    </row>
    <row r="17" spans="1:4">
      <c r="A17" s="2">
        <v>43867</v>
      </c>
      <c r="B17" s="1">
        <v>2</v>
      </c>
      <c r="C17" s="1">
        <v>0</v>
      </c>
      <c r="D17" s="1">
        <v>0</v>
      </c>
    </row>
    <row r="18" spans="1:4">
      <c r="A18" s="2">
        <v>43868</v>
      </c>
      <c r="B18" s="1">
        <v>2</v>
      </c>
      <c r="C18" s="1">
        <v>0</v>
      </c>
      <c r="D18" s="1">
        <v>0</v>
      </c>
    </row>
    <row r="19" spans="1:4">
      <c r="A19" s="2">
        <v>43869</v>
      </c>
      <c r="B19" s="1">
        <v>2</v>
      </c>
      <c r="C19" s="1">
        <v>0</v>
      </c>
      <c r="D19" s="1">
        <v>0</v>
      </c>
    </row>
    <row r="20" spans="1:4">
      <c r="A20" s="2">
        <v>43870</v>
      </c>
      <c r="B20" s="1">
        <v>2</v>
      </c>
      <c r="C20" s="1">
        <v>0</v>
      </c>
      <c r="D20" s="1">
        <v>0</v>
      </c>
    </row>
    <row r="21" spans="1:4">
      <c r="A21" s="2">
        <v>43871</v>
      </c>
      <c r="B21" s="1">
        <v>2</v>
      </c>
      <c r="C21" s="1">
        <v>0</v>
      </c>
      <c r="D21" s="1">
        <v>0</v>
      </c>
    </row>
    <row r="22" spans="1:4">
      <c r="A22" s="2">
        <v>43872</v>
      </c>
      <c r="B22" s="1">
        <v>2</v>
      </c>
      <c r="C22" s="1">
        <v>0</v>
      </c>
      <c r="D22" s="1">
        <v>0</v>
      </c>
    </row>
    <row r="23" spans="1:4">
      <c r="A23" s="2">
        <v>43873</v>
      </c>
      <c r="B23" s="1">
        <v>2</v>
      </c>
      <c r="C23" s="1">
        <v>0</v>
      </c>
      <c r="D23" s="1">
        <v>2</v>
      </c>
    </row>
    <row r="24" spans="1:4">
      <c r="A24" s="2">
        <v>43874</v>
      </c>
      <c r="B24" s="1">
        <v>2</v>
      </c>
      <c r="C24" s="1">
        <v>0</v>
      </c>
      <c r="D24" s="1">
        <v>2</v>
      </c>
    </row>
    <row r="25" spans="1:4">
      <c r="A25" s="2">
        <v>43875</v>
      </c>
      <c r="B25" s="1">
        <v>2</v>
      </c>
      <c r="C25" s="1">
        <v>0</v>
      </c>
      <c r="D25" s="1">
        <v>2</v>
      </c>
    </row>
    <row r="26" spans="1:4">
      <c r="A26" s="2">
        <v>43876</v>
      </c>
      <c r="B26" s="1">
        <v>2</v>
      </c>
      <c r="C26" s="1">
        <v>0</v>
      </c>
      <c r="D26" s="1">
        <v>2</v>
      </c>
    </row>
    <row r="27" spans="1:4">
      <c r="A27" s="2">
        <v>43877</v>
      </c>
      <c r="B27" s="1">
        <v>2</v>
      </c>
      <c r="C27" s="1">
        <v>0</v>
      </c>
      <c r="D27" s="1">
        <v>2</v>
      </c>
    </row>
    <row r="28" spans="1:4">
      <c r="A28" s="2">
        <v>43878</v>
      </c>
      <c r="B28" s="1">
        <v>2</v>
      </c>
      <c r="C28" s="1">
        <v>0</v>
      </c>
      <c r="D28" s="1">
        <v>2</v>
      </c>
    </row>
    <row r="29" spans="1:4">
      <c r="A29" s="2">
        <v>43879</v>
      </c>
      <c r="B29" s="1">
        <v>2</v>
      </c>
      <c r="C29" s="1">
        <v>0</v>
      </c>
      <c r="D29" s="1">
        <v>2</v>
      </c>
    </row>
    <row r="30" spans="1:4">
      <c r="A30" s="2">
        <v>43880</v>
      </c>
      <c r="B30" s="1">
        <v>2</v>
      </c>
      <c r="C30" s="1">
        <v>0</v>
      </c>
      <c r="D30" s="1">
        <v>2</v>
      </c>
    </row>
    <row r="31" spans="1:4">
      <c r="A31" s="2">
        <v>43881</v>
      </c>
      <c r="B31" s="1">
        <v>2</v>
      </c>
      <c r="C31" s="1">
        <v>0</v>
      </c>
      <c r="D31" s="1">
        <v>2</v>
      </c>
    </row>
    <row r="32" spans="1:4">
      <c r="A32" s="2">
        <v>43882</v>
      </c>
      <c r="B32" s="1">
        <v>2</v>
      </c>
      <c r="C32" s="1">
        <v>0</v>
      </c>
      <c r="D32" s="1">
        <v>2</v>
      </c>
    </row>
    <row r="33" spans="1:4">
      <c r="A33" s="2">
        <v>43883</v>
      </c>
      <c r="B33" s="1">
        <v>2</v>
      </c>
      <c r="C33" s="1">
        <v>0</v>
      </c>
      <c r="D33" s="1">
        <v>2</v>
      </c>
    </row>
    <row r="34" spans="1:4">
      <c r="A34" s="2">
        <v>43884</v>
      </c>
      <c r="B34" s="1">
        <v>2</v>
      </c>
      <c r="C34" s="1">
        <v>0</v>
      </c>
      <c r="D34" s="1">
        <v>2</v>
      </c>
    </row>
    <row r="35" spans="1:4">
      <c r="A35" s="2">
        <v>43885</v>
      </c>
      <c r="B35" s="1">
        <v>2</v>
      </c>
      <c r="C35" s="1">
        <v>0</v>
      </c>
      <c r="D35" s="1">
        <v>2</v>
      </c>
    </row>
    <row r="36" spans="1:4">
      <c r="A36" s="2">
        <v>43886</v>
      </c>
      <c r="B36" s="1">
        <v>2</v>
      </c>
      <c r="C36" s="1">
        <v>0</v>
      </c>
      <c r="D36" s="1">
        <v>2</v>
      </c>
    </row>
    <row r="37" spans="1:4">
      <c r="A37" s="2">
        <v>43887</v>
      </c>
      <c r="B37" s="1">
        <v>2</v>
      </c>
      <c r="C37" s="1">
        <v>0</v>
      </c>
      <c r="D37" s="1">
        <v>2</v>
      </c>
    </row>
    <row r="38" spans="1:4">
      <c r="A38" s="2">
        <v>43888</v>
      </c>
      <c r="B38" s="1">
        <v>2</v>
      </c>
      <c r="C38" s="1">
        <v>0</v>
      </c>
      <c r="D38" s="1">
        <v>2</v>
      </c>
    </row>
    <row r="39" spans="1:4">
      <c r="A39" s="2">
        <v>43889</v>
      </c>
      <c r="B39" s="1">
        <v>2</v>
      </c>
      <c r="C39" s="1">
        <v>0</v>
      </c>
      <c r="D39" s="1">
        <v>2</v>
      </c>
    </row>
    <row r="40" spans="1:4">
      <c r="A40" s="2">
        <v>43890</v>
      </c>
      <c r="B40" s="1">
        <v>2</v>
      </c>
      <c r="C40" s="1">
        <v>0</v>
      </c>
      <c r="D40" s="1">
        <v>2</v>
      </c>
    </row>
    <row r="41" spans="1:4">
      <c r="A41" s="2">
        <v>43891</v>
      </c>
      <c r="B41" s="1">
        <v>2</v>
      </c>
      <c r="C41" s="1">
        <v>0</v>
      </c>
      <c r="D41" s="1">
        <v>2</v>
      </c>
    </row>
    <row r="42" spans="1:4">
      <c r="A42" s="2">
        <v>43892</v>
      </c>
      <c r="B42" s="1">
        <v>3</v>
      </c>
      <c r="C42" s="1">
        <v>0</v>
      </c>
      <c r="D42" s="1">
        <v>2</v>
      </c>
    </row>
    <row r="43" spans="1:4">
      <c r="A43" s="2">
        <v>43893</v>
      </c>
      <c r="B43" s="1">
        <v>3</v>
      </c>
      <c r="C43" s="1">
        <v>0</v>
      </c>
      <c r="D43" s="1">
        <v>2</v>
      </c>
    </row>
    <row r="44" spans="1:4">
      <c r="A44" s="2">
        <v>43894</v>
      </c>
      <c r="B44" s="1">
        <v>3</v>
      </c>
      <c r="C44" s="1">
        <v>0</v>
      </c>
      <c r="D44" s="1">
        <v>2</v>
      </c>
    </row>
    <row r="45" spans="1:4">
      <c r="A45" s="2">
        <v>43895</v>
      </c>
      <c r="B45" s="1">
        <v>4</v>
      </c>
      <c r="C45" s="1">
        <v>0</v>
      </c>
      <c r="D45" s="1">
        <v>2</v>
      </c>
    </row>
    <row r="46" spans="1:4">
      <c r="A46" s="2">
        <v>43896</v>
      </c>
      <c r="B46" s="1">
        <v>13</v>
      </c>
      <c r="C46" s="1">
        <v>0</v>
      </c>
      <c r="D46" s="1">
        <v>2</v>
      </c>
    </row>
    <row r="47" spans="1:4">
      <c r="A47" s="2">
        <v>43897</v>
      </c>
      <c r="B47" s="1">
        <v>13</v>
      </c>
      <c r="C47" s="1">
        <v>0</v>
      </c>
      <c r="D47" s="1">
        <v>2</v>
      </c>
    </row>
    <row r="48" spans="1:4">
      <c r="A48" s="2">
        <v>43898</v>
      </c>
      <c r="B48" s="1">
        <v>17</v>
      </c>
      <c r="C48" s="1">
        <v>0</v>
      </c>
      <c r="D48" s="1">
        <v>3</v>
      </c>
    </row>
    <row r="49" spans="1:7">
      <c r="A49" s="2">
        <v>43899</v>
      </c>
      <c r="B49" s="1">
        <v>17</v>
      </c>
      <c r="C49" s="1">
        <v>0</v>
      </c>
      <c r="D49" s="1">
        <v>3</v>
      </c>
    </row>
    <row r="50" spans="1:7">
      <c r="A50" s="2">
        <v>43900</v>
      </c>
      <c r="B50" s="1">
        <v>20</v>
      </c>
      <c r="C50" s="1">
        <v>0</v>
      </c>
      <c r="D50" s="1">
        <v>3</v>
      </c>
    </row>
    <row r="51" spans="1:7">
      <c r="A51" s="2">
        <v>43901</v>
      </c>
      <c r="B51" s="1">
        <v>20</v>
      </c>
      <c r="C51" s="1">
        <v>0</v>
      </c>
      <c r="D51" s="1">
        <v>3</v>
      </c>
    </row>
    <row r="52" spans="1:7">
      <c r="A52" s="2">
        <v>43902</v>
      </c>
      <c r="B52" s="1">
        <v>28</v>
      </c>
      <c r="C52" s="1">
        <v>0</v>
      </c>
      <c r="D52" s="1">
        <v>3</v>
      </c>
    </row>
    <row r="53" spans="1:7">
      <c r="A53" s="2">
        <v>43903</v>
      </c>
      <c r="B53" s="1">
        <v>45</v>
      </c>
      <c r="C53" s="1">
        <v>0</v>
      </c>
      <c r="D53" s="1">
        <v>3</v>
      </c>
    </row>
    <row r="54" spans="1:7">
      <c r="A54" s="2">
        <v>43904</v>
      </c>
      <c r="B54" s="1">
        <v>59</v>
      </c>
      <c r="C54" s="1">
        <v>0</v>
      </c>
      <c r="D54" s="1">
        <v>8</v>
      </c>
    </row>
    <row r="55" spans="1:7">
      <c r="A55" s="2">
        <v>43905</v>
      </c>
      <c r="B55" s="1">
        <v>63</v>
      </c>
      <c r="C55" s="1">
        <v>0</v>
      </c>
      <c r="D55" s="1">
        <v>8</v>
      </c>
    </row>
    <row r="56" spans="1:7">
      <c r="A56" s="2">
        <v>43906</v>
      </c>
      <c r="B56" s="1">
        <v>90</v>
      </c>
      <c r="C56" s="1">
        <v>0</v>
      </c>
      <c r="D56" s="1">
        <v>8</v>
      </c>
    </row>
    <row r="57" spans="1:7">
      <c r="A57" s="2">
        <v>43907</v>
      </c>
      <c r="B57" s="1">
        <v>114</v>
      </c>
      <c r="C57" s="1">
        <v>0</v>
      </c>
      <c r="D57" s="1">
        <v>8</v>
      </c>
      <c r="E57">
        <f>C57/B57</f>
        <v>0</v>
      </c>
      <c r="F57">
        <f>D57/B57</f>
        <v>7.0175438596491224E-2</v>
      </c>
      <c r="G57">
        <f t="shared" ref="G57:G66" si="0">B57-C57-D57</f>
        <v>106</v>
      </c>
    </row>
    <row r="58" spans="1:7">
      <c r="A58" s="2">
        <v>43908</v>
      </c>
      <c r="B58" s="1">
        <v>147</v>
      </c>
      <c r="C58" s="1">
        <v>0</v>
      </c>
      <c r="D58" s="1">
        <v>8</v>
      </c>
      <c r="E58">
        <f t="shared" ref="E58:E121" si="1">C58/B58</f>
        <v>0</v>
      </c>
      <c r="F58">
        <f t="shared" ref="F58:F121" si="2">D58/B58</f>
        <v>5.4421768707482991E-2</v>
      </c>
      <c r="G58">
        <f t="shared" si="0"/>
        <v>139</v>
      </c>
    </row>
    <row r="59" spans="1:7">
      <c r="A59" s="2">
        <v>43909</v>
      </c>
      <c r="B59" s="1">
        <v>199</v>
      </c>
      <c r="C59" s="1">
        <v>1</v>
      </c>
      <c r="D59" s="1">
        <v>9</v>
      </c>
      <c r="E59">
        <f t="shared" si="1"/>
        <v>5.0251256281407036E-3</v>
      </c>
      <c r="F59">
        <f t="shared" si="2"/>
        <v>4.5226130653266333E-2</v>
      </c>
      <c r="G59">
        <f t="shared" si="0"/>
        <v>189</v>
      </c>
    </row>
    <row r="60" spans="1:7">
      <c r="A60" s="2">
        <v>43910</v>
      </c>
      <c r="B60" s="1">
        <v>253</v>
      </c>
      <c r="C60" s="1">
        <v>1</v>
      </c>
      <c r="D60" s="1">
        <v>9</v>
      </c>
      <c r="E60">
        <f t="shared" si="1"/>
        <v>3.952569169960474E-3</v>
      </c>
      <c r="F60">
        <f t="shared" si="2"/>
        <v>3.5573122529644272E-2</v>
      </c>
      <c r="G60">
        <f t="shared" si="0"/>
        <v>243</v>
      </c>
    </row>
    <row r="61" spans="1:7">
      <c r="A61" s="2">
        <v>43911</v>
      </c>
      <c r="B61" s="1">
        <v>306</v>
      </c>
      <c r="C61" s="1">
        <v>1</v>
      </c>
      <c r="D61" s="1">
        <v>12</v>
      </c>
      <c r="E61">
        <f t="shared" si="1"/>
        <v>3.2679738562091504E-3</v>
      </c>
      <c r="F61">
        <f t="shared" si="2"/>
        <v>3.9215686274509803E-2</v>
      </c>
      <c r="G61">
        <f t="shared" si="0"/>
        <v>293</v>
      </c>
    </row>
    <row r="62" spans="1:7">
      <c r="A62" s="2">
        <v>43912</v>
      </c>
      <c r="B62" s="1">
        <v>367</v>
      </c>
      <c r="C62" s="1">
        <v>1</v>
      </c>
      <c r="D62" s="1">
        <v>16</v>
      </c>
      <c r="E62">
        <f t="shared" si="1"/>
        <v>2.7247956403269754E-3</v>
      </c>
      <c r="F62">
        <f t="shared" si="2"/>
        <v>4.3596730245231606E-2</v>
      </c>
      <c r="G62">
        <f t="shared" si="0"/>
        <v>350</v>
      </c>
    </row>
    <row r="63" spans="1:7">
      <c r="A63" s="2">
        <v>43913</v>
      </c>
      <c r="B63" s="1">
        <v>438</v>
      </c>
      <c r="C63" s="1">
        <v>1</v>
      </c>
      <c r="D63" s="1">
        <v>16</v>
      </c>
      <c r="E63">
        <f t="shared" si="1"/>
        <v>2.2831050228310501E-3</v>
      </c>
      <c r="F63">
        <f t="shared" si="2"/>
        <v>3.6529680365296802E-2</v>
      </c>
      <c r="G63">
        <f t="shared" si="0"/>
        <v>421</v>
      </c>
    </row>
    <row r="64" spans="1:7">
      <c r="A64" s="2">
        <v>43914</v>
      </c>
      <c r="B64" s="1">
        <v>495</v>
      </c>
      <c r="C64" s="1">
        <v>1</v>
      </c>
      <c r="D64" s="1">
        <v>22</v>
      </c>
      <c r="E64">
        <f t="shared" si="1"/>
        <v>2.0202020202020202E-3</v>
      </c>
      <c r="F64">
        <f t="shared" si="2"/>
        <v>4.4444444444444446E-2</v>
      </c>
      <c r="G64">
        <f t="shared" si="0"/>
        <v>472</v>
      </c>
    </row>
    <row r="65" spans="1:7">
      <c r="A65" s="2">
        <v>43915</v>
      </c>
      <c r="B65" s="1">
        <v>658</v>
      </c>
      <c r="C65" s="1">
        <v>3</v>
      </c>
      <c r="D65" s="1">
        <v>29</v>
      </c>
      <c r="E65">
        <f t="shared" si="1"/>
        <v>4.559270516717325E-3</v>
      </c>
      <c r="F65">
        <f t="shared" si="2"/>
        <v>4.4072948328267476E-2</v>
      </c>
      <c r="G65">
        <f t="shared" si="0"/>
        <v>626</v>
      </c>
    </row>
    <row r="66" spans="1:7">
      <c r="A66" s="2">
        <v>43916</v>
      </c>
      <c r="B66" s="1">
        <v>840</v>
      </c>
      <c r="C66" s="1">
        <v>3</v>
      </c>
      <c r="D66" s="1">
        <v>38</v>
      </c>
      <c r="E66">
        <f t="shared" si="1"/>
        <v>3.5714285714285713E-3</v>
      </c>
      <c r="F66">
        <f t="shared" si="2"/>
        <v>4.5238095238095237E-2</v>
      </c>
      <c r="G66">
        <f t="shared" si="0"/>
        <v>799</v>
      </c>
    </row>
    <row r="67" spans="1:7">
      <c r="A67" s="2">
        <v>43917</v>
      </c>
      <c r="B67" s="1">
        <v>1036</v>
      </c>
      <c r="C67" s="1">
        <v>4</v>
      </c>
      <c r="D67" s="1">
        <v>45</v>
      </c>
      <c r="E67">
        <f t="shared" si="1"/>
        <v>3.8610038610038611E-3</v>
      </c>
      <c r="F67">
        <f t="shared" si="2"/>
        <v>4.343629343629344E-2</v>
      </c>
      <c r="G67">
        <f t="shared" ref="G67:G129" si="3">B67-C67-D67</f>
        <v>987</v>
      </c>
    </row>
    <row r="68" spans="1:7">
      <c r="A68" s="2">
        <v>43918</v>
      </c>
      <c r="B68" s="1">
        <v>1264</v>
      </c>
      <c r="C68" s="1">
        <v>4</v>
      </c>
      <c r="D68" s="1">
        <v>49</v>
      </c>
      <c r="E68">
        <f t="shared" si="1"/>
        <v>3.1645569620253164E-3</v>
      </c>
      <c r="F68">
        <f t="shared" si="2"/>
        <v>3.8765822784810125E-2</v>
      </c>
      <c r="G68">
        <f t="shared" si="3"/>
        <v>1211</v>
      </c>
    </row>
    <row r="69" spans="1:7">
      <c r="A69" s="2">
        <v>43919</v>
      </c>
      <c r="B69" s="1">
        <v>1534</v>
      </c>
      <c r="C69" s="1">
        <v>8</v>
      </c>
      <c r="D69" s="1">
        <v>64</v>
      </c>
      <c r="E69">
        <f t="shared" si="1"/>
        <v>5.2151238591916557E-3</v>
      </c>
      <c r="F69">
        <f t="shared" si="2"/>
        <v>4.1720990873533245E-2</v>
      </c>
      <c r="G69">
        <f t="shared" si="3"/>
        <v>1462</v>
      </c>
    </row>
    <row r="70" spans="1:7">
      <c r="A70" s="2">
        <v>43920</v>
      </c>
      <c r="B70" s="1">
        <v>1836</v>
      </c>
      <c r="C70" s="1">
        <v>9</v>
      </c>
      <c r="D70" s="1">
        <v>66</v>
      </c>
      <c r="E70">
        <f t="shared" si="1"/>
        <v>4.9019607843137254E-3</v>
      </c>
      <c r="F70">
        <f t="shared" si="2"/>
        <v>3.5947712418300651E-2</v>
      </c>
      <c r="G70">
        <f t="shared" si="3"/>
        <v>1761</v>
      </c>
    </row>
    <row r="71" spans="1:7">
      <c r="A71" s="2">
        <v>43921</v>
      </c>
      <c r="B71" s="1">
        <v>2337</v>
      </c>
      <c r="C71" s="1">
        <v>17</v>
      </c>
      <c r="D71" s="1">
        <v>121</v>
      </c>
      <c r="E71">
        <f t="shared" si="1"/>
        <v>7.2742832691484807E-3</v>
      </c>
      <c r="F71">
        <f t="shared" si="2"/>
        <v>5.1775780915703895E-2</v>
      </c>
      <c r="G71">
        <f t="shared" si="3"/>
        <v>2199</v>
      </c>
    </row>
    <row r="72" spans="1:7">
      <c r="A72" s="2">
        <v>43922</v>
      </c>
      <c r="B72" s="1">
        <v>2777</v>
      </c>
      <c r="C72" s="1">
        <v>24</v>
      </c>
      <c r="D72" s="1">
        <v>190</v>
      </c>
      <c r="E72">
        <f t="shared" si="1"/>
        <v>8.6424198775657182E-3</v>
      </c>
      <c r="F72">
        <f t="shared" si="2"/>
        <v>6.8419157364061942E-2</v>
      </c>
      <c r="G72">
        <f t="shared" si="3"/>
        <v>2563</v>
      </c>
    </row>
    <row r="73" spans="1:7">
      <c r="A73" s="2">
        <v>43923</v>
      </c>
      <c r="B73" s="1">
        <v>3548</v>
      </c>
      <c r="C73" s="1">
        <v>30</v>
      </c>
      <c r="D73" s="1">
        <v>235</v>
      </c>
      <c r="E73">
        <f t="shared" si="1"/>
        <v>8.4554678692220966E-3</v>
      </c>
      <c r="F73">
        <f t="shared" si="2"/>
        <v>6.6234498308906431E-2</v>
      </c>
      <c r="G73">
        <f t="shared" si="3"/>
        <v>3283</v>
      </c>
    </row>
    <row r="74" spans="1:7">
      <c r="A74" s="2">
        <v>43924</v>
      </c>
      <c r="B74" s="1">
        <v>4149</v>
      </c>
      <c r="C74" s="1">
        <v>34</v>
      </c>
      <c r="D74" s="1">
        <v>281</v>
      </c>
      <c r="E74">
        <f t="shared" si="1"/>
        <v>8.1947457218606891E-3</v>
      </c>
      <c r="F74">
        <f t="shared" si="2"/>
        <v>6.7727163171848639E-2</v>
      </c>
      <c r="G74">
        <f t="shared" si="3"/>
        <v>3834</v>
      </c>
    </row>
    <row r="75" spans="1:7">
      <c r="A75" s="2">
        <v>43925</v>
      </c>
      <c r="B75" s="1">
        <v>4731</v>
      </c>
      <c r="C75" s="1">
        <v>43</v>
      </c>
      <c r="D75" s="1">
        <v>333</v>
      </c>
      <c r="E75">
        <f t="shared" si="1"/>
        <v>9.0889875290636225E-3</v>
      </c>
      <c r="F75">
        <f t="shared" si="2"/>
        <v>7.0386810399492711E-2</v>
      </c>
      <c r="G75">
        <f t="shared" si="3"/>
        <v>4355</v>
      </c>
    </row>
    <row r="76" spans="1:7">
      <c r="A76" s="2">
        <v>43926</v>
      </c>
      <c r="B76" s="1">
        <v>5389</v>
      </c>
      <c r="C76" s="1">
        <v>45</v>
      </c>
      <c r="D76" s="1">
        <v>355</v>
      </c>
      <c r="E76">
        <f t="shared" si="1"/>
        <v>8.3503432918908896E-3</v>
      </c>
      <c r="F76">
        <f t="shared" si="2"/>
        <v>6.5874930413805904E-2</v>
      </c>
      <c r="G76">
        <f t="shared" si="3"/>
        <v>4989</v>
      </c>
    </row>
    <row r="77" spans="1:7">
      <c r="A77" s="2">
        <v>43927</v>
      </c>
      <c r="B77" s="1">
        <v>6343</v>
      </c>
      <c r="C77" s="1">
        <v>47</v>
      </c>
      <c r="D77" s="1">
        <v>406</v>
      </c>
      <c r="E77">
        <f t="shared" si="1"/>
        <v>7.4097430238057697E-3</v>
      </c>
      <c r="F77">
        <f t="shared" si="2"/>
        <v>6.4007567397130691E-2</v>
      </c>
      <c r="G77">
        <f t="shared" si="3"/>
        <v>5890</v>
      </c>
    </row>
    <row r="78" spans="1:7">
      <c r="A78" s="2">
        <v>43928</v>
      </c>
      <c r="B78" s="1">
        <v>7497</v>
      </c>
      <c r="C78" s="1">
        <v>58</v>
      </c>
      <c r="D78" s="1">
        <v>494</v>
      </c>
      <c r="E78">
        <f t="shared" si="1"/>
        <v>7.7364279044951313E-3</v>
      </c>
      <c r="F78">
        <f t="shared" si="2"/>
        <v>6.5893023876217149E-2</v>
      </c>
      <c r="G78">
        <f t="shared" si="3"/>
        <v>6945</v>
      </c>
    </row>
    <row r="79" spans="1:7">
      <c r="A79" s="2">
        <v>43929</v>
      </c>
      <c r="B79" s="1">
        <v>8672</v>
      </c>
      <c r="C79" s="1">
        <v>63</v>
      </c>
      <c r="D79" s="1">
        <v>580</v>
      </c>
      <c r="E79">
        <f t="shared" si="1"/>
        <v>7.2647601476014756E-3</v>
      </c>
      <c r="F79">
        <f t="shared" si="2"/>
        <v>6.6881918819188188E-2</v>
      </c>
      <c r="G79">
        <f t="shared" si="3"/>
        <v>8029</v>
      </c>
    </row>
    <row r="80" spans="1:7">
      <c r="A80" s="2">
        <v>43930</v>
      </c>
      <c r="B80" s="1">
        <v>10131</v>
      </c>
      <c r="C80" s="1">
        <v>76</v>
      </c>
      <c r="D80" s="1">
        <v>698</v>
      </c>
      <c r="E80">
        <f t="shared" si="1"/>
        <v>7.5017273714342121E-3</v>
      </c>
      <c r="F80">
        <f t="shared" si="2"/>
        <v>6.8897443490277363E-2</v>
      </c>
      <c r="G80">
        <f t="shared" si="3"/>
        <v>9357</v>
      </c>
    </row>
    <row r="81" spans="1:7">
      <c r="A81" s="2">
        <v>43931</v>
      </c>
      <c r="B81" s="1">
        <v>11917</v>
      </c>
      <c r="C81" s="1">
        <v>94</v>
      </c>
      <c r="D81" s="1">
        <v>795</v>
      </c>
      <c r="E81">
        <f t="shared" si="1"/>
        <v>7.8878912477972647E-3</v>
      </c>
      <c r="F81">
        <f t="shared" si="2"/>
        <v>6.6711420659561968E-2</v>
      </c>
      <c r="G81">
        <f t="shared" si="3"/>
        <v>11028</v>
      </c>
    </row>
    <row r="82" spans="1:7">
      <c r="A82" s="2">
        <v>43932</v>
      </c>
      <c r="B82" s="1">
        <v>13584</v>
      </c>
      <c r="C82" s="1">
        <v>106</v>
      </c>
      <c r="D82" s="1">
        <v>1045</v>
      </c>
      <c r="E82">
        <f t="shared" si="1"/>
        <v>7.8032979976442873E-3</v>
      </c>
      <c r="F82">
        <f t="shared" si="2"/>
        <v>7.6928739693757367E-2</v>
      </c>
      <c r="G82">
        <f t="shared" si="3"/>
        <v>12433</v>
      </c>
    </row>
    <row r="83" spans="1:7">
      <c r="A83" s="2">
        <v>43933</v>
      </c>
      <c r="B83" s="1">
        <v>15770</v>
      </c>
      <c r="C83" s="1">
        <v>130</v>
      </c>
      <c r="D83" s="1">
        <v>1291</v>
      </c>
      <c r="E83">
        <f t="shared" si="1"/>
        <v>8.2435003170577038E-3</v>
      </c>
      <c r="F83">
        <f t="shared" si="2"/>
        <v>8.1864299302473048E-2</v>
      </c>
      <c r="G83">
        <f t="shared" si="3"/>
        <v>14349</v>
      </c>
    </row>
    <row r="84" spans="1:7">
      <c r="A84" s="2">
        <v>43934</v>
      </c>
      <c r="B84" s="1">
        <v>18328</v>
      </c>
      <c r="C84" s="1">
        <v>148</v>
      </c>
      <c r="D84" s="1">
        <v>1470</v>
      </c>
      <c r="E84">
        <f t="shared" si="1"/>
        <v>8.0750763858577039E-3</v>
      </c>
      <c r="F84">
        <f t="shared" si="2"/>
        <v>8.0205150589262336E-2</v>
      </c>
      <c r="G84">
        <f t="shared" si="3"/>
        <v>16710</v>
      </c>
    </row>
    <row r="85" spans="1:7">
      <c r="A85" s="2">
        <v>43935</v>
      </c>
      <c r="B85" s="1">
        <v>21102</v>
      </c>
      <c r="C85" s="1">
        <v>170</v>
      </c>
      <c r="D85" s="1">
        <v>1694</v>
      </c>
      <c r="E85">
        <f t="shared" si="1"/>
        <v>8.0561084257416357E-3</v>
      </c>
      <c r="F85">
        <f t="shared" si="2"/>
        <v>8.0276751018860767E-2</v>
      </c>
      <c r="G85">
        <f t="shared" si="3"/>
        <v>19238</v>
      </c>
    </row>
    <row r="86" spans="1:7">
      <c r="A86" s="2">
        <v>43936</v>
      </c>
      <c r="B86" s="1">
        <v>24490</v>
      </c>
      <c r="C86" s="1">
        <v>198</v>
      </c>
      <c r="D86" s="1">
        <v>1986</v>
      </c>
      <c r="E86">
        <f t="shared" si="1"/>
        <v>8.0849326255614529E-3</v>
      </c>
      <c r="F86">
        <f t="shared" si="2"/>
        <v>8.1094324213964883E-2</v>
      </c>
      <c r="G86">
        <f t="shared" si="3"/>
        <v>22306</v>
      </c>
    </row>
    <row r="87" spans="1:7">
      <c r="A87" s="2">
        <v>43937</v>
      </c>
      <c r="B87" s="1">
        <v>27938</v>
      </c>
      <c r="C87" s="1">
        <v>232</v>
      </c>
      <c r="D87" s="1">
        <v>2304</v>
      </c>
      <c r="E87">
        <f t="shared" si="1"/>
        <v>8.3041019400100224E-3</v>
      </c>
      <c r="F87">
        <f t="shared" si="2"/>
        <v>8.2468322714582293E-2</v>
      </c>
      <c r="G87">
        <f t="shared" si="3"/>
        <v>25402</v>
      </c>
    </row>
    <row r="88" spans="1:7">
      <c r="A88" s="2">
        <v>43938</v>
      </c>
      <c r="B88" s="1">
        <v>32008</v>
      </c>
      <c r="C88" s="1">
        <v>273</v>
      </c>
      <c r="D88" s="1">
        <v>2590</v>
      </c>
      <c r="E88">
        <f t="shared" si="1"/>
        <v>8.5291177205698582E-3</v>
      </c>
      <c r="F88">
        <f t="shared" si="2"/>
        <v>8.0917270682329415E-2</v>
      </c>
      <c r="G88">
        <f t="shared" si="3"/>
        <v>29145</v>
      </c>
    </row>
    <row r="89" spans="1:7">
      <c r="A89" s="2">
        <v>43939</v>
      </c>
      <c r="B89" s="1">
        <v>36793</v>
      </c>
      <c r="C89" s="1">
        <v>313</v>
      </c>
      <c r="D89" s="1">
        <v>3057</v>
      </c>
      <c r="E89">
        <f t="shared" si="1"/>
        <v>8.5070529720327245E-3</v>
      </c>
      <c r="F89">
        <f t="shared" si="2"/>
        <v>8.3086456662952196E-2</v>
      </c>
      <c r="G89">
        <f t="shared" si="3"/>
        <v>33423</v>
      </c>
    </row>
    <row r="90" spans="1:7">
      <c r="A90" s="2">
        <v>43940</v>
      </c>
      <c r="B90" s="1">
        <v>42853</v>
      </c>
      <c r="C90" s="1">
        <v>361</v>
      </c>
      <c r="D90" s="1">
        <v>3291</v>
      </c>
      <c r="E90">
        <f t="shared" si="1"/>
        <v>8.4241476676078682E-3</v>
      </c>
      <c r="F90">
        <f t="shared" si="2"/>
        <v>7.6797423750962587E-2</v>
      </c>
      <c r="G90">
        <f t="shared" si="3"/>
        <v>39201</v>
      </c>
    </row>
    <row r="91" spans="1:7">
      <c r="A91" s="2">
        <v>43941</v>
      </c>
      <c r="B91" s="1">
        <v>47121</v>
      </c>
      <c r="C91" s="1">
        <v>405</v>
      </c>
      <c r="D91" s="1">
        <v>3446</v>
      </c>
      <c r="E91">
        <f t="shared" si="1"/>
        <v>8.5948939963073796E-3</v>
      </c>
      <c r="F91">
        <f t="shared" si="2"/>
        <v>7.3130875830309208E-2</v>
      </c>
      <c r="G91">
        <f t="shared" si="3"/>
        <v>43270</v>
      </c>
    </row>
    <row r="92" spans="1:7">
      <c r="A92" s="2">
        <v>43942</v>
      </c>
      <c r="B92" s="1">
        <v>52763</v>
      </c>
      <c r="C92" s="1">
        <v>456</v>
      </c>
      <c r="D92" s="1">
        <v>3873</v>
      </c>
      <c r="E92">
        <f t="shared" si="1"/>
        <v>8.6424198775657182E-3</v>
      </c>
      <c r="F92">
        <f t="shared" si="2"/>
        <v>7.34037109337983E-2</v>
      </c>
      <c r="G92">
        <f t="shared" si="3"/>
        <v>48434</v>
      </c>
    </row>
    <row r="93" spans="1:7">
      <c r="A93" s="2">
        <v>43943</v>
      </c>
      <c r="B93" s="1">
        <v>57999</v>
      </c>
      <c r="C93" s="1">
        <v>513</v>
      </c>
      <c r="D93" s="1">
        <v>4420</v>
      </c>
      <c r="E93">
        <f t="shared" si="1"/>
        <v>8.8449800858635495E-3</v>
      </c>
      <c r="F93">
        <f t="shared" si="2"/>
        <v>7.6208210486387692E-2</v>
      </c>
      <c r="G93">
        <f t="shared" si="3"/>
        <v>53066</v>
      </c>
    </row>
    <row r="94" spans="1:7">
      <c r="A94" s="2">
        <v>43944</v>
      </c>
      <c r="B94" s="1">
        <v>62773</v>
      </c>
      <c r="C94" s="1">
        <v>555</v>
      </c>
      <c r="D94" s="1">
        <v>4891</v>
      </c>
      <c r="E94">
        <f t="shared" si="1"/>
        <v>8.8413808484539523E-3</v>
      </c>
      <c r="F94">
        <f t="shared" si="2"/>
        <v>7.7915664377996907E-2</v>
      </c>
      <c r="G94">
        <f t="shared" si="3"/>
        <v>57327</v>
      </c>
    </row>
    <row r="95" spans="1:7">
      <c r="A95" s="2">
        <v>43945</v>
      </c>
      <c r="B95" s="1">
        <v>68622</v>
      </c>
      <c r="C95" s="1">
        <v>615</v>
      </c>
      <c r="D95" s="1">
        <v>5568</v>
      </c>
      <c r="E95">
        <f t="shared" si="1"/>
        <v>8.9621404214391878E-3</v>
      </c>
      <c r="F95">
        <f t="shared" si="2"/>
        <v>8.114015913263968E-2</v>
      </c>
      <c r="G95">
        <f t="shared" si="3"/>
        <v>62439</v>
      </c>
    </row>
    <row r="96" spans="1:7">
      <c r="A96" s="2">
        <v>43946</v>
      </c>
      <c r="B96" s="1">
        <v>74588</v>
      </c>
      <c r="C96" s="1">
        <v>681</v>
      </c>
      <c r="D96" s="1">
        <v>6250</v>
      </c>
      <c r="E96">
        <f t="shared" si="1"/>
        <v>9.1301549847160393E-3</v>
      </c>
      <c r="F96">
        <f t="shared" si="2"/>
        <v>8.3793639727570118E-2</v>
      </c>
      <c r="G96">
        <f t="shared" si="3"/>
        <v>67657</v>
      </c>
    </row>
    <row r="97" spans="1:7">
      <c r="A97" s="2">
        <v>43947</v>
      </c>
      <c r="B97" s="1">
        <v>80949</v>
      </c>
      <c r="C97" s="1">
        <v>747</v>
      </c>
      <c r="D97" s="1">
        <v>6767</v>
      </c>
      <c r="E97">
        <f t="shared" si="1"/>
        <v>9.2280324648852975E-3</v>
      </c>
      <c r="F97">
        <f t="shared" si="2"/>
        <v>8.3595844297026517E-2</v>
      </c>
      <c r="G97">
        <f t="shared" si="3"/>
        <v>73435</v>
      </c>
    </row>
    <row r="98" spans="1:7">
      <c r="A98" s="2">
        <v>43948</v>
      </c>
      <c r="B98" s="1">
        <v>87147</v>
      </c>
      <c r="C98" s="1">
        <v>794</v>
      </c>
      <c r="D98" s="1">
        <v>7346</v>
      </c>
      <c r="E98">
        <f t="shared" si="1"/>
        <v>9.1110422619252521E-3</v>
      </c>
      <c r="F98">
        <f t="shared" si="2"/>
        <v>8.4294353219273185E-2</v>
      </c>
      <c r="G98">
        <f t="shared" si="3"/>
        <v>79007</v>
      </c>
    </row>
    <row r="99" spans="1:7">
      <c r="A99" s="2">
        <v>43949</v>
      </c>
      <c r="B99" s="1">
        <v>93558</v>
      </c>
      <c r="C99" s="1">
        <v>867</v>
      </c>
      <c r="D99" s="1">
        <v>8456</v>
      </c>
      <c r="E99">
        <f t="shared" si="1"/>
        <v>9.2669787725261337E-3</v>
      </c>
      <c r="F99">
        <f t="shared" si="2"/>
        <v>9.0382436563415214E-2</v>
      </c>
      <c r="G99">
        <f t="shared" si="3"/>
        <v>84235</v>
      </c>
    </row>
    <row r="100" spans="1:7">
      <c r="A100" s="2">
        <v>43950</v>
      </c>
      <c r="B100" s="1">
        <v>99399</v>
      </c>
      <c r="C100" s="1">
        <v>972</v>
      </c>
      <c r="D100" s="1">
        <v>10286</v>
      </c>
      <c r="E100">
        <f t="shared" si="1"/>
        <v>9.778770410165092E-3</v>
      </c>
      <c r="F100">
        <f t="shared" si="2"/>
        <v>0.10348192637752895</v>
      </c>
      <c r="G100">
        <f t="shared" si="3"/>
        <v>88141</v>
      </c>
    </row>
    <row r="101" spans="1:7">
      <c r="A101" s="2">
        <v>43951</v>
      </c>
      <c r="B101" s="1">
        <v>106498</v>
      </c>
      <c r="C101" s="1">
        <v>1073</v>
      </c>
      <c r="D101" s="1">
        <v>11619</v>
      </c>
      <c r="E101">
        <f t="shared" si="1"/>
        <v>1.0075306578527296E-2</v>
      </c>
      <c r="F101">
        <f t="shared" si="2"/>
        <v>0.10910064038761291</v>
      </c>
      <c r="G101">
        <f t="shared" si="3"/>
        <v>93806</v>
      </c>
    </row>
    <row r="102" spans="1:7">
      <c r="A102" s="2">
        <v>43952</v>
      </c>
      <c r="B102" s="1">
        <v>114431</v>
      </c>
      <c r="C102" s="1">
        <v>1169</v>
      </c>
      <c r="D102" s="1">
        <v>13220</v>
      </c>
      <c r="E102">
        <f t="shared" si="1"/>
        <v>1.0215763211017994E-2</v>
      </c>
      <c r="F102">
        <f t="shared" si="2"/>
        <v>0.11552813485856106</v>
      </c>
      <c r="G102">
        <f t="shared" si="3"/>
        <v>100042</v>
      </c>
    </row>
    <row r="103" spans="1:7">
      <c r="A103" s="2">
        <v>43953</v>
      </c>
      <c r="B103" s="1">
        <v>124054</v>
      </c>
      <c r="C103" s="1">
        <v>1222</v>
      </c>
      <c r="D103" s="1">
        <v>15013</v>
      </c>
      <c r="E103">
        <f t="shared" si="1"/>
        <v>9.8505489544875625E-3</v>
      </c>
      <c r="F103">
        <f t="shared" si="2"/>
        <v>0.12101987844003417</v>
      </c>
      <c r="G103">
        <f t="shared" si="3"/>
        <v>107819</v>
      </c>
    </row>
    <row r="104" spans="1:7">
      <c r="A104" s="2">
        <v>43954</v>
      </c>
      <c r="B104" s="1">
        <v>134687</v>
      </c>
      <c r="C104" s="1">
        <v>1280</v>
      </c>
      <c r="D104" s="1">
        <v>16639</v>
      </c>
      <c r="E104">
        <f t="shared" si="1"/>
        <v>9.5035155582944165E-3</v>
      </c>
      <c r="F104">
        <f t="shared" si="2"/>
        <v>0.12353827763629749</v>
      </c>
      <c r="G104">
        <f t="shared" si="3"/>
        <v>116768</v>
      </c>
    </row>
    <row r="105" spans="1:7">
      <c r="A105" s="2">
        <v>43955</v>
      </c>
      <c r="B105" s="1">
        <v>145268</v>
      </c>
      <c r="C105" s="1">
        <v>1356</v>
      </c>
      <c r="D105" s="1">
        <v>18095</v>
      </c>
      <c r="E105">
        <f t="shared" si="1"/>
        <v>9.334471459646998E-3</v>
      </c>
      <c r="F105">
        <f t="shared" si="2"/>
        <v>0.12456287688961093</v>
      </c>
      <c r="G105">
        <f t="shared" si="3"/>
        <v>125817</v>
      </c>
    </row>
    <row r="106" spans="1:7">
      <c r="A106" s="2">
        <v>43956</v>
      </c>
      <c r="B106" s="1">
        <v>155370</v>
      </c>
      <c r="C106" s="1">
        <v>1451</v>
      </c>
      <c r="D106" s="1">
        <v>19865</v>
      </c>
      <c r="E106">
        <f t="shared" si="1"/>
        <v>9.3389972324129499E-3</v>
      </c>
      <c r="F106">
        <f t="shared" si="2"/>
        <v>0.12785608547338612</v>
      </c>
      <c r="G106">
        <f t="shared" si="3"/>
        <v>134054</v>
      </c>
    </row>
    <row r="107" spans="1:7">
      <c r="A107" s="2">
        <v>43957</v>
      </c>
      <c r="B107" s="1">
        <v>165929</v>
      </c>
      <c r="C107" s="1">
        <v>1537</v>
      </c>
      <c r="D107" s="1">
        <v>21327</v>
      </c>
      <c r="E107">
        <f t="shared" si="1"/>
        <v>9.2629980292775818E-3</v>
      </c>
      <c r="F107">
        <f t="shared" si="2"/>
        <v>0.12853087766454327</v>
      </c>
      <c r="G107">
        <f t="shared" si="3"/>
        <v>143065</v>
      </c>
    </row>
    <row r="108" spans="1:7">
      <c r="A108" s="2">
        <v>43958</v>
      </c>
      <c r="B108" s="1">
        <v>177160</v>
      </c>
      <c r="C108" s="1">
        <v>1625</v>
      </c>
      <c r="D108" s="1">
        <v>23803</v>
      </c>
      <c r="E108">
        <f t="shared" si="1"/>
        <v>9.1724994355384965E-3</v>
      </c>
      <c r="F108">
        <f t="shared" si="2"/>
        <v>0.13435877173176788</v>
      </c>
      <c r="G108">
        <f t="shared" si="3"/>
        <v>151732</v>
      </c>
    </row>
    <row r="109" spans="1:7">
      <c r="A109" s="2">
        <v>43959</v>
      </c>
      <c r="B109" s="1">
        <v>187859</v>
      </c>
      <c r="C109" s="1">
        <v>1723</v>
      </c>
      <c r="D109" s="1">
        <v>26608</v>
      </c>
      <c r="E109">
        <f t="shared" si="1"/>
        <v>9.1717724463560441E-3</v>
      </c>
      <c r="F109">
        <f t="shared" si="2"/>
        <v>0.14163814350124296</v>
      </c>
      <c r="G109">
        <f t="shared" si="3"/>
        <v>159528</v>
      </c>
    </row>
    <row r="110" spans="1:7">
      <c r="A110" s="2">
        <v>43960</v>
      </c>
      <c r="B110" s="1">
        <v>198676</v>
      </c>
      <c r="C110" s="1">
        <v>1827</v>
      </c>
      <c r="D110" s="1">
        <v>31916</v>
      </c>
      <c r="E110">
        <f t="shared" si="1"/>
        <v>9.1958767037790164E-3</v>
      </c>
      <c r="F110">
        <f t="shared" si="2"/>
        <v>0.16064345970323543</v>
      </c>
      <c r="G110">
        <f t="shared" si="3"/>
        <v>164933</v>
      </c>
    </row>
    <row r="111" spans="1:7">
      <c r="A111" s="2">
        <v>43961</v>
      </c>
      <c r="B111" s="1">
        <v>209688</v>
      </c>
      <c r="C111" s="1">
        <v>1915</v>
      </c>
      <c r="D111" s="1">
        <v>34306</v>
      </c>
      <c r="E111">
        <f t="shared" si="1"/>
        <v>9.1326160772194874E-3</v>
      </c>
      <c r="F111">
        <f t="shared" si="2"/>
        <v>0.16360497501049179</v>
      </c>
      <c r="G111">
        <f t="shared" si="3"/>
        <v>173467</v>
      </c>
    </row>
    <row r="112" spans="1:7">
      <c r="A112" s="2">
        <v>43962</v>
      </c>
      <c r="B112" s="1">
        <v>221344</v>
      </c>
      <c r="C112" s="1">
        <v>2009</v>
      </c>
      <c r="D112" s="1">
        <v>39801</v>
      </c>
      <c r="E112">
        <f t="shared" si="1"/>
        <v>9.0763698135029637E-3</v>
      </c>
      <c r="F112">
        <f t="shared" si="2"/>
        <v>0.17981512939135463</v>
      </c>
      <c r="G112">
        <f t="shared" si="3"/>
        <v>179534</v>
      </c>
    </row>
    <row r="113" spans="1:7">
      <c r="A113" s="2">
        <v>43963</v>
      </c>
      <c r="B113" s="1">
        <v>232243</v>
      </c>
      <c r="C113" s="1">
        <v>2116</v>
      </c>
      <c r="D113" s="1">
        <v>43512</v>
      </c>
      <c r="E113">
        <f t="shared" si="1"/>
        <v>9.111146514641991E-3</v>
      </c>
      <c r="F113">
        <f t="shared" si="2"/>
        <v>0.18735548541829034</v>
      </c>
      <c r="G113">
        <f t="shared" si="3"/>
        <v>186615</v>
      </c>
    </row>
    <row r="114" spans="1:7">
      <c r="A114" s="2">
        <v>43964</v>
      </c>
      <c r="B114" s="1">
        <v>242271</v>
      </c>
      <c r="C114" s="1">
        <v>2212</v>
      </c>
      <c r="D114" s="1">
        <v>48003</v>
      </c>
      <c r="E114">
        <f t="shared" si="1"/>
        <v>9.1302714728547785E-3</v>
      </c>
      <c r="F114">
        <f t="shared" si="2"/>
        <v>0.19813762274477753</v>
      </c>
      <c r="G114">
        <f t="shared" si="3"/>
        <v>192056</v>
      </c>
    </row>
    <row r="115" spans="1:7">
      <c r="A115" s="2">
        <v>43965</v>
      </c>
      <c r="B115" s="1">
        <v>252245</v>
      </c>
      <c r="C115" s="1">
        <v>2305</v>
      </c>
      <c r="D115" s="1">
        <v>53530</v>
      </c>
      <c r="E115">
        <f t="shared" si="1"/>
        <v>9.1379412872405804E-3</v>
      </c>
      <c r="F115">
        <f t="shared" si="2"/>
        <v>0.21221431544728339</v>
      </c>
      <c r="G115">
        <f t="shared" si="3"/>
        <v>196410</v>
      </c>
    </row>
    <row r="116" spans="1:7">
      <c r="A116" s="2">
        <v>43966</v>
      </c>
      <c r="B116" s="1">
        <v>262843</v>
      </c>
      <c r="C116" s="1">
        <v>2418</v>
      </c>
      <c r="D116" s="1">
        <v>58226</v>
      </c>
      <c r="E116">
        <f t="shared" si="1"/>
        <v>9.1994080116267127E-3</v>
      </c>
      <c r="F116">
        <f t="shared" si="2"/>
        <v>0.22152387546938668</v>
      </c>
      <c r="G116">
        <f t="shared" si="3"/>
        <v>202199</v>
      </c>
    </row>
    <row r="117" spans="1:7">
      <c r="A117" s="2">
        <v>43967</v>
      </c>
      <c r="B117" s="1">
        <v>272043</v>
      </c>
      <c r="C117" s="1">
        <v>2537</v>
      </c>
      <c r="D117" s="1">
        <v>63166</v>
      </c>
      <c r="E117">
        <f t="shared" si="1"/>
        <v>9.3257315939024345E-3</v>
      </c>
      <c r="F117">
        <f t="shared" si="2"/>
        <v>0.23219123447396184</v>
      </c>
      <c r="G117">
        <f t="shared" si="3"/>
        <v>206340</v>
      </c>
    </row>
    <row r="118" spans="1:7">
      <c r="A118" s="2">
        <v>43968</v>
      </c>
      <c r="B118" s="1">
        <v>281752</v>
      </c>
      <c r="C118" s="1">
        <v>2631</v>
      </c>
      <c r="D118" s="1">
        <v>67373</v>
      </c>
      <c r="E118">
        <f t="shared" si="1"/>
        <v>9.3379993753371759E-3</v>
      </c>
      <c r="F118">
        <f t="shared" si="2"/>
        <v>0.23912163888810017</v>
      </c>
      <c r="G118">
        <f t="shared" si="3"/>
        <v>211748</v>
      </c>
    </row>
    <row r="119" spans="1:7">
      <c r="A119" s="2">
        <v>43969</v>
      </c>
      <c r="B119" s="1">
        <v>290678</v>
      </c>
      <c r="C119" s="1">
        <v>2722</v>
      </c>
      <c r="D119" s="1">
        <v>70209</v>
      </c>
      <c r="E119">
        <f t="shared" si="1"/>
        <v>9.36431377675641E-3</v>
      </c>
      <c r="F119">
        <f t="shared" si="2"/>
        <v>0.24153530710958518</v>
      </c>
      <c r="G119">
        <f t="shared" si="3"/>
        <v>217747</v>
      </c>
    </row>
    <row r="120" spans="1:7">
      <c r="A120" s="2">
        <v>43970</v>
      </c>
      <c r="B120" s="1">
        <v>299941</v>
      </c>
      <c r="C120" s="1">
        <v>2837</v>
      </c>
      <c r="D120" s="1">
        <v>76130</v>
      </c>
      <c r="E120">
        <f t="shared" si="1"/>
        <v>9.4585268436125775E-3</v>
      </c>
      <c r="F120">
        <f t="shared" si="2"/>
        <v>0.25381658392817252</v>
      </c>
      <c r="G120">
        <f t="shared" si="3"/>
        <v>220974</v>
      </c>
    </row>
    <row r="121" spans="1:7">
      <c r="A121" s="2">
        <v>43971</v>
      </c>
      <c r="B121" s="1">
        <v>308705</v>
      </c>
      <c r="C121" s="1">
        <v>2972</v>
      </c>
      <c r="D121" s="1">
        <v>85392</v>
      </c>
      <c r="E121">
        <f t="shared" si="1"/>
        <v>9.6273141024602778E-3</v>
      </c>
      <c r="F121">
        <f t="shared" si="2"/>
        <v>0.2766135955037981</v>
      </c>
      <c r="G121">
        <f t="shared" si="3"/>
        <v>220341</v>
      </c>
    </row>
    <row r="122" spans="1:7">
      <c r="A122" s="2">
        <v>43972</v>
      </c>
      <c r="B122" s="1">
        <v>317554</v>
      </c>
      <c r="C122" s="1">
        <v>3099</v>
      </c>
      <c r="D122" s="1">
        <v>92681</v>
      </c>
      <c r="E122">
        <f t="shared" ref="E122" si="4">C122/B122</f>
        <v>9.7589701279152518E-3</v>
      </c>
      <c r="F122">
        <f t="shared" ref="F122" si="5">D122/B122</f>
        <v>0.29185902240248901</v>
      </c>
      <c r="G122">
        <f t="shared" si="3"/>
        <v>221774</v>
      </c>
    </row>
    <row r="123" spans="1:7">
      <c r="E123">
        <f>AVERAGE(E57:E122)</f>
        <v>7.6297636655844863E-3</v>
      </c>
      <c r="F123">
        <f>AVERAGE(F57:F122)</f>
        <v>0.10419281926304455</v>
      </c>
    </row>
    <row r="125" spans="1:7">
      <c r="D125" s="4" t="s">
        <v>23</v>
      </c>
      <c r="E125">
        <v>1.46</v>
      </c>
      <c r="F125" s="3" t="s">
        <v>27</v>
      </c>
    </row>
    <row r="126" spans="1:7">
      <c r="A126" s="9">
        <v>43973</v>
      </c>
      <c r="B126">
        <v>326448</v>
      </c>
      <c r="C126">
        <v>3249</v>
      </c>
      <c r="D126">
        <v>99825</v>
      </c>
      <c r="G126">
        <f t="shared" si="3"/>
        <v>223374</v>
      </c>
    </row>
    <row r="127" spans="1:7">
      <c r="A127" s="9">
        <v>43974</v>
      </c>
      <c r="B127">
        <v>335882</v>
      </c>
      <c r="C127">
        <v>3388</v>
      </c>
      <c r="D127">
        <v>107936</v>
      </c>
      <c r="G127">
        <f t="shared" si="3"/>
        <v>224558</v>
      </c>
    </row>
    <row r="128" spans="1:7">
      <c r="A128" s="9">
        <v>43975</v>
      </c>
      <c r="B128">
        <v>344481</v>
      </c>
      <c r="C128">
        <v>3541</v>
      </c>
      <c r="D128">
        <v>113299</v>
      </c>
      <c r="G128">
        <f t="shared" si="3"/>
        <v>227641</v>
      </c>
    </row>
    <row r="129" spans="1:7">
      <c r="A129" s="9">
        <v>43976</v>
      </c>
      <c r="B129">
        <v>353427</v>
      </c>
      <c r="C129">
        <v>3633</v>
      </c>
      <c r="D129">
        <v>118798</v>
      </c>
      <c r="G129">
        <f t="shared" si="3"/>
        <v>230996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opLeftCell="A113" workbookViewId="0">
      <selection activeCell="G128" sqref="G128:G131"/>
    </sheetView>
  </sheetViews>
  <sheetFormatPr defaultRowHeight="13.5"/>
  <cols>
    <col min="1" max="1" width="14.625" customWidth="1"/>
  </cols>
  <sheetData>
    <row r="1" spans="1:7">
      <c r="A1" s="1" t="s">
        <v>0</v>
      </c>
      <c r="B1" s="1" t="s">
        <v>16</v>
      </c>
      <c r="C1" s="1" t="s">
        <v>14</v>
      </c>
      <c r="D1" s="1" t="s">
        <v>18</v>
      </c>
      <c r="E1" s="1" t="s">
        <v>20</v>
      </c>
      <c r="F1" s="1" t="s">
        <v>22</v>
      </c>
      <c r="G1" s="1" t="s">
        <v>32</v>
      </c>
    </row>
    <row r="2" spans="1:7">
      <c r="A2" s="2">
        <v>43852</v>
      </c>
      <c r="B2" s="1">
        <v>0</v>
      </c>
      <c r="C2" s="1">
        <v>0</v>
      </c>
      <c r="D2" s="1">
        <v>0</v>
      </c>
    </row>
    <row r="3" spans="1:7">
      <c r="A3" s="2">
        <v>43853</v>
      </c>
      <c r="B3" s="1">
        <v>0</v>
      </c>
      <c r="C3" s="1">
        <v>0</v>
      </c>
      <c r="D3" s="1">
        <v>0</v>
      </c>
    </row>
    <row r="4" spans="1:7">
      <c r="A4" s="2">
        <v>43854</v>
      </c>
      <c r="B4" s="1">
        <v>0</v>
      </c>
      <c r="C4" s="1">
        <v>0</v>
      </c>
      <c r="D4" s="1">
        <v>0</v>
      </c>
    </row>
    <row r="5" spans="1:7">
      <c r="A5" s="2">
        <v>43855</v>
      </c>
      <c r="B5" s="1">
        <v>0</v>
      </c>
      <c r="C5" s="1">
        <v>0</v>
      </c>
      <c r="D5" s="1">
        <v>0</v>
      </c>
    </row>
    <row r="6" spans="1:7">
      <c r="A6" s="2">
        <v>43856</v>
      </c>
      <c r="B6" s="1">
        <v>0</v>
      </c>
      <c r="C6" s="1">
        <v>0</v>
      </c>
      <c r="D6" s="1">
        <v>0</v>
      </c>
    </row>
    <row r="7" spans="1:7">
      <c r="A7" s="2">
        <v>43857</v>
      </c>
      <c r="B7" s="1">
        <v>0</v>
      </c>
      <c r="C7" s="1">
        <v>0</v>
      </c>
      <c r="D7" s="1">
        <v>0</v>
      </c>
    </row>
    <row r="8" spans="1:7">
      <c r="A8" s="2">
        <v>43858</v>
      </c>
      <c r="B8" s="1">
        <v>0</v>
      </c>
      <c r="C8" s="1">
        <v>0</v>
      </c>
      <c r="D8" s="1">
        <v>0</v>
      </c>
    </row>
    <row r="9" spans="1:7">
      <c r="A9" s="2">
        <v>43859</v>
      </c>
      <c r="B9" s="1">
        <v>0</v>
      </c>
      <c r="C9" s="1">
        <v>0</v>
      </c>
      <c r="D9" s="1">
        <v>0</v>
      </c>
    </row>
    <row r="10" spans="1:7">
      <c r="A10" s="2">
        <v>43860</v>
      </c>
      <c r="B10" s="1">
        <v>0</v>
      </c>
      <c r="C10" s="1">
        <v>0</v>
      </c>
      <c r="D10" s="1">
        <v>0</v>
      </c>
    </row>
    <row r="11" spans="1:7">
      <c r="A11" s="2">
        <v>43861</v>
      </c>
      <c r="B11" s="1">
        <v>0</v>
      </c>
      <c r="C11" s="1">
        <v>0</v>
      </c>
      <c r="D11" s="1">
        <v>0</v>
      </c>
    </row>
    <row r="12" spans="1:7">
      <c r="A12" s="2">
        <v>43862</v>
      </c>
      <c r="B12" s="1">
        <v>1</v>
      </c>
      <c r="C12" s="1">
        <v>0</v>
      </c>
      <c r="D12" s="1">
        <v>0</v>
      </c>
    </row>
    <row r="13" spans="1:7">
      <c r="A13" s="2">
        <v>43863</v>
      </c>
      <c r="B13" s="1">
        <v>1</v>
      </c>
      <c r="C13" s="1">
        <v>0</v>
      </c>
      <c r="D13" s="1">
        <v>0</v>
      </c>
    </row>
    <row r="14" spans="1:7">
      <c r="A14" s="2">
        <v>43864</v>
      </c>
      <c r="B14" s="1">
        <v>1</v>
      </c>
      <c r="C14" s="1">
        <v>0</v>
      </c>
      <c r="D14" s="1">
        <v>0</v>
      </c>
    </row>
    <row r="15" spans="1:7">
      <c r="A15" s="2">
        <v>43865</v>
      </c>
      <c r="B15" s="1">
        <v>1</v>
      </c>
      <c r="C15" s="1">
        <v>0</v>
      </c>
      <c r="D15" s="1">
        <v>0</v>
      </c>
    </row>
    <row r="16" spans="1:7">
      <c r="A16" s="2">
        <v>43866</v>
      </c>
      <c r="B16" s="1">
        <v>1</v>
      </c>
      <c r="C16" s="1">
        <v>0</v>
      </c>
      <c r="D16" s="1">
        <v>0</v>
      </c>
    </row>
    <row r="17" spans="1:4">
      <c r="A17" s="2">
        <v>43867</v>
      </c>
      <c r="B17" s="1">
        <v>1</v>
      </c>
      <c r="C17" s="1">
        <v>0</v>
      </c>
      <c r="D17" s="1">
        <v>0</v>
      </c>
    </row>
    <row r="18" spans="1:4">
      <c r="A18" s="2">
        <v>43868</v>
      </c>
      <c r="B18" s="1">
        <v>1</v>
      </c>
      <c r="C18" s="1">
        <v>0</v>
      </c>
      <c r="D18" s="1">
        <v>0</v>
      </c>
    </row>
    <row r="19" spans="1:4">
      <c r="A19" s="2">
        <v>43869</v>
      </c>
      <c r="B19" s="1">
        <v>1</v>
      </c>
      <c r="C19" s="1">
        <v>0</v>
      </c>
      <c r="D19" s="1">
        <v>0</v>
      </c>
    </row>
    <row r="20" spans="1:4">
      <c r="A20" s="2">
        <v>43870</v>
      </c>
      <c r="B20" s="1">
        <v>2</v>
      </c>
      <c r="C20" s="1">
        <v>0</v>
      </c>
      <c r="D20" s="1">
        <v>0</v>
      </c>
    </row>
    <row r="21" spans="1:4">
      <c r="A21" s="2">
        <v>43871</v>
      </c>
      <c r="B21" s="1">
        <v>2</v>
      </c>
      <c r="C21" s="1">
        <v>0</v>
      </c>
      <c r="D21" s="1">
        <v>0</v>
      </c>
    </row>
    <row r="22" spans="1:4">
      <c r="A22" s="2">
        <v>43872</v>
      </c>
      <c r="B22" s="1">
        <v>2</v>
      </c>
      <c r="C22" s="1">
        <v>0</v>
      </c>
      <c r="D22" s="1">
        <v>0</v>
      </c>
    </row>
    <row r="23" spans="1:4">
      <c r="A23" s="2">
        <v>43873</v>
      </c>
      <c r="B23" s="1">
        <v>2</v>
      </c>
      <c r="C23" s="1">
        <v>0</v>
      </c>
      <c r="D23" s="1">
        <v>0</v>
      </c>
    </row>
    <row r="24" spans="1:4">
      <c r="A24" s="2">
        <v>43874</v>
      </c>
      <c r="B24" s="1">
        <v>2</v>
      </c>
      <c r="C24" s="1">
        <v>0</v>
      </c>
      <c r="D24" s="1">
        <v>0</v>
      </c>
    </row>
    <row r="25" spans="1:4">
      <c r="A25" s="2">
        <v>43875</v>
      </c>
      <c r="B25" s="1">
        <v>2</v>
      </c>
      <c r="C25" s="1">
        <v>0</v>
      </c>
      <c r="D25" s="1">
        <v>0</v>
      </c>
    </row>
    <row r="26" spans="1:4">
      <c r="A26" s="2">
        <v>43876</v>
      </c>
      <c r="B26" s="1">
        <v>2</v>
      </c>
      <c r="C26" s="1">
        <v>0</v>
      </c>
      <c r="D26" s="1">
        <v>2</v>
      </c>
    </row>
    <row r="27" spans="1:4">
      <c r="A27" s="2">
        <v>43877</v>
      </c>
      <c r="B27" s="1">
        <v>2</v>
      </c>
      <c r="C27" s="1">
        <v>0</v>
      </c>
      <c r="D27" s="1">
        <v>2</v>
      </c>
    </row>
    <row r="28" spans="1:4">
      <c r="A28" s="2">
        <v>43878</v>
      </c>
      <c r="B28" s="1">
        <v>2</v>
      </c>
      <c r="C28" s="1">
        <v>0</v>
      </c>
      <c r="D28" s="1">
        <v>2</v>
      </c>
    </row>
    <row r="29" spans="1:4">
      <c r="A29" s="2">
        <v>43879</v>
      </c>
      <c r="B29" s="1">
        <v>2</v>
      </c>
      <c r="C29" s="1">
        <v>0</v>
      </c>
      <c r="D29" s="1">
        <v>2</v>
      </c>
    </row>
    <row r="30" spans="1:4">
      <c r="A30" s="2">
        <v>43880</v>
      </c>
      <c r="B30" s="1">
        <v>2</v>
      </c>
      <c r="C30" s="1">
        <v>0</v>
      </c>
      <c r="D30" s="1">
        <v>2</v>
      </c>
    </row>
    <row r="31" spans="1:4">
      <c r="A31" s="2">
        <v>43881</v>
      </c>
      <c r="B31" s="1">
        <v>2</v>
      </c>
      <c r="C31" s="1">
        <v>0</v>
      </c>
      <c r="D31" s="1">
        <v>2</v>
      </c>
    </row>
    <row r="32" spans="1:4">
      <c r="A32" s="2">
        <v>43882</v>
      </c>
      <c r="B32" s="1">
        <v>2</v>
      </c>
      <c r="C32" s="1">
        <v>0</v>
      </c>
      <c r="D32" s="1">
        <v>2</v>
      </c>
    </row>
    <row r="33" spans="1:7">
      <c r="A33" s="2">
        <v>43883</v>
      </c>
      <c r="B33" s="1">
        <v>2</v>
      </c>
      <c r="C33" s="1">
        <v>0</v>
      </c>
      <c r="D33" s="1">
        <v>2</v>
      </c>
    </row>
    <row r="34" spans="1:7">
      <c r="A34" s="2">
        <v>43884</v>
      </c>
      <c r="B34" s="1">
        <v>2</v>
      </c>
      <c r="C34" s="1">
        <v>0</v>
      </c>
      <c r="D34" s="1">
        <v>2</v>
      </c>
    </row>
    <row r="35" spans="1:7">
      <c r="A35" s="2">
        <v>43885</v>
      </c>
      <c r="B35" s="1">
        <v>2</v>
      </c>
      <c r="C35" s="1">
        <v>0</v>
      </c>
      <c r="D35" s="1">
        <v>2</v>
      </c>
    </row>
    <row r="36" spans="1:7">
      <c r="A36" s="2">
        <v>43886</v>
      </c>
      <c r="B36" s="1">
        <v>6</v>
      </c>
      <c r="C36" s="1">
        <v>0</v>
      </c>
      <c r="D36" s="1">
        <v>2</v>
      </c>
    </row>
    <row r="37" spans="1:7">
      <c r="A37" s="2">
        <v>43887</v>
      </c>
      <c r="B37" s="1">
        <v>13</v>
      </c>
      <c r="C37" s="1">
        <v>0</v>
      </c>
      <c r="D37" s="1">
        <v>2</v>
      </c>
    </row>
    <row r="38" spans="1:7">
      <c r="A38" s="2">
        <v>43888</v>
      </c>
      <c r="B38" s="1">
        <v>15</v>
      </c>
      <c r="C38" s="1">
        <v>0</v>
      </c>
      <c r="D38" s="1">
        <v>2</v>
      </c>
    </row>
    <row r="39" spans="1:7">
      <c r="A39" s="2">
        <v>43889</v>
      </c>
      <c r="B39" s="1">
        <v>32</v>
      </c>
      <c r="C39" s="1">
        <v>0</v>
      </c>
      <c r="D39" s="1">
        <v>2</v>
      </c>
    </row>
    <row r="40" spans="1:7">
      <c r="A40" s="2">
        <v>43890</v>
      </c>
      <c r="B40" s="1">
        <v>45</v>
      </c>
      <c r="C40" s="1">
        <v>0</v>
      </c>
      <c r="D40" s="1">
        <v>2</v>
      </c>
    </row>
    <row r="41" spans="1:7">
      <c r="A41" s="2">
        <v>43891</v>
      </c>
      <c r="B41" s="1">
        <v>84</v>
      </c>
      <c r="C41" s="1">
        <v>0</v>
      </c>
      <c r="D41" s="1">
        <v>2</v>
      </c>
    </row>
    <row r="42" spans="1:7">
      <c r="A42" s="2">
        <v>43892</v>
      </c>
      <c r="B42" s="1">
        <v>120</v>
      </c>
      <c r="C42" s="1">
        <v>0</v>
      </c>
      <c r="D42" s="1">
        <v>2</v>
      </c>
      <c r="E42">
        <f>C42/B42</f>
        <v>0</v>
      </c>
      <c r="F42">
        <f>D42/B42</f>
        <v>1.6666666666666666E-2</v>
      </c>
      <c r="G42">
        <f t="shared" ref="G42:G66" si="0">B42-C42-D42</f>
        <v>118</v>
      </c>
    </row>
    <row r="43" spans="1:7">
      <c r="A43" s="2">
        <v>43893</v>
      </c>
      <c r="B43" s="1">
        <v>165</v>
      </c>
      <c r="C43" s="1">
        <v>1</v>
      </c>
      <c r="D43" s="1">
        <v>2</v>
      </c>
      <c r="E43">
        <f t="shared" ref="E43:E106" si="1">C43/B43</f>
        <v>6.0606060606060606E-3</v>
      </c>
      <c r="F43">
        <f t="shared" ref="F43:F106" si="2">D43/B43</f>
        <v>1.2121212121212121E-2</v>
      </c>
      <c r="G43">
        <f t="shared" si="0"/>
        <v>162</v>
      </c>
    </row>
    <row r="44" spans="1:7">
      <c r="A44" s="2">
        <v>43894</v>
      </c>
      <c r="B44" s="1">
        <v>222</v>
      </c>
      <c r="C44" s="1">
        <v>2</v>
      </c>
      <c r="D44" s="1">
        <v>2</v>
      </c>
      <c r="E44">
        <f t="shared" si="1"/>
        <v>9.0090090090090089E-3</v>
      </c>
      <c r="F44">
        <f t="shared" si="2"/>
        <v>9.0090090090090089E-3</v>
      </c>
      <c r="G44">
        <f t="shared" si="0"/>
        <v>218</v>
      </c>
    </row>
    <row r="45" spans="1:7">
      <c r="A45" s="2">
        <v>43895</v>
      </c>
      <c r="B45" s="1">
        <v>259</v>
      </c>
      <c r="C45" s="1">
        <v>3</v>
      </c>
      <c r="D45" s="1">
        <v>2</v>
      </c>
      <c r="E45">
        <f t="shared" si="1"/>
        <v>1.1583011583011582E-2</v>
      </c>
      <c r="F45">
        <f t="shared" si="2"/>
        <v>7.7220077220077222E-3</v>
      </c>
      <c r="G45">
        <f t="shared" si="0"/>
        <v>254</v>
      </c>
    </row>
    <row r="46" spans="1:7">
      <c r="A46" s="2">
        <v>43896</v>
      </c>
      <c r="B46" s="1">
        <v>400</v>
      </c>
      <c r="C46" s="1">
        <v>5</v>
      </c>
      <c r="D46" s="1">
        <v>2</v>
      </c>
      <c r="E46">
        <f t="shared" si="1"/>
        <v>1.2500000000000001E-2</v>
      </c>
      <c r="F46">
        <f t="shared" si="2"/>
        <v>5.0000000000000001E-3</v>
      </c>
      <c r="G46">
        <f t="shared" si="0"/>
        <v>393</v>
      </c>
    </row>
    <row r="47" spans="1:7">
      <c r="A47" s="2">
        <v>43897</v>
      </c>
      <c r="B47" s="1">
        <v>500</v>
      </c>
      <c r="C47" s="1">
        <v>10</v>
      </c>
      <c r="D47" s="1">
        <v>30</v>
      </c>
      <c r="E47">
        <f t="shared" si="1"/>
        <v>0.02</v>
      </c>
      <c r="F47">
        <f t="shared" si="2"/>
        <v>0.06</v>
      </c>
      <c r="G47">
        <f t="shared" si="0"/>
        <v>460</v>
      </c>
    </row>
    <row r="48" spans="1:7">
      <c r="A48" s="2">
        <v>43898</v>
      </c>
      <c r="B48" s="1">
        <v>673</v>
      </c>
      <c r="C48" s="1">
        <v>17</v>
      </c>
      <c r="D48" s="1">
        <v>30</v>
      </c>
      <c r="E48">
        <f t="shared" si="1"/>
        <v>2.5260029717682021E-2</v>
      </c>
      <c r="F48">
        <f t="shared" si="2"/>
        <v>4.4576523031203567E-2</v>
      </c>
      <c r="G48">
        <f t="shared" si="0"/>
        <v>626</v>
      </c>
    </row>
    <row r="49" spans="1:7">
      <c r="A49" s="2">
        <v>43899</v>
      </c>
      <c r="B49" s="1">
        <v>1073</v>
      </c>
      <c r="C49" s="1">
        <v>28</v>
      </c>
      <c r="D49" s="1">
        <v>32</v>
      </c>
      <c r="E49">
        <f t="shared" si="1"/>
        <v>2.6095060577819199E-2</v>
      </c>
      <c r="F49">
        <f t="shared" si="2"/>
        <v>2.9822926374650512E-2</v>
      </c>
      <c r="G49">
        <f t="shared" si="0"/>
        <v>1013</v>
      </c>
    </row>
    <row r="50" spans="1:7">
      <c r="A50" s="2">
        <v>43900</v>
      </c>
      <c r="B50" s="1">
        <v>1695</v>
      </c>
      <c r="C50" s="1">
        <v>35</v>
      </c>
      <c r="D50" s="1">
        <v>32</v>
      </c>
      <c r="E50">
        <f t="shared" si="1"/>
        <v>2.0648967551622419E-2</v>
      </c>
      <c r="F50">
        <f t="shared" si="2"/>
        <v>1.887905604719764E-2</v>
      </c>
      <c r="G50">
        <f t="shared" si="0"/>
        <v>1628</v>
      </c>
    </row>
    <row r="51" spans="1:7">
      <c r="A51" s="2">
        <v>43901</v>
      </c>
      <c r="B51" s="1">
        <v>2277</v>
      </c>
      <c r="C51" s="1">
        <v>54</v>
      </c>
      <c r="D51" s="1">
        <v>183</v>
      </c>
      <c r="E51">
        <f t="shared" si="1"/>
        <v>2.3715415019762844E-2</v>
      </c>
      <c r="F51">
        <f t="shared" si="2"/>
        <v>8.0368906455862976E-2</v>
      </c>
      <c r="G51">
        <f t="shared" si="0"/>
        <v>2040</v>
      </c>
    </row>
    <row r="52" spans="1:7">
      <c r="A52" s="2">
        <v>43902</v>
      </c>
      <c r="B52" s="1">
        <v>2277</v>
      </c>
      <c r="C52" s="1">
        <v>55</v>
      </c>
      <c r="D52" s="1">
        <v>183</v>
      </c>
      <c r="E52">
        <f t="shared" si="1"/>
        <v>2.4154589371980676E-2</v>
      </c>
      <c r="F52">
        <f t="shared" si="2"/>
        <v>8.0368906455862976E-2</v>
      </c>
      <c r="G52">
        <f t="shared" si="0"/>
        <v>2039</v>
      </c>
    </row>
    <row r="53" spans="1:7">
      <c r="A53" s="2">
        <v>43903</v>
      </c>
      <c r="B53" s="1">
        <v>5232</v>
      </c>
      <c r="C53" s="1">
        <v>133</v>
      </c>
      <c r="D53" s="1">
        <v>193</v>
      </c>
      <c r="E53">
        <f t="shared" si="1"/>
        <v>2.5420489296636085E-2</v>
      </c>
      <c r="F53">
        <f t="shared" si="2"/>
        <v>3.688837920489297E-2</v>
      </c>
      <c r="G53">
        <f t="shared" si="0"/>
        <v>4906</v>
      </c>
    </row>
    <row r="54" spans="1:7">
      <c r="A54" s="2">
        <v>43904</v>
      </c>
      <c r="B54" s="1">
        <v>6391</v>
      </c>
      <c r="C54" s="1">
        <v>195</v>
      </c>
      <c r="D54" s="1">
        <v>517</v>
      </c>
      <c r="E54">
        <f t="shared" si="1"/>
        <v>3.0511657017681115E-2</v>
      </c>
      <c r="F54">
        <f t="shared" si="2"/>
        <v>8.0895008605851984E-2</v>
      </c>
      <c r="G54">
        <f t="shared" si="0"/>
        <v>5679</v>
      </c>
    </row>
    <row r="55" spans="1:7">
      <c r="A55" s="2">
        <v>43905</v>
      </c>
      <c r="B55" s="1">
        <v>7798</v>
      </c>
      <c r="C55" s="1">
        <v>289</v>
      </c>
      <c r="D55" s="1">
        <v>517</v>
      </c>
      <c r="E55">
        <f t="shared" si="1"/>
        <v>3.7060784816619646E-2</v>
      </c>
      <c r="F55">
        <f t="shared" si="2"/>
        <v>6.629905103872788E-2</v>
      </c>
      <c r="G55">
        <f t="shared" si="0"/>
        <v>6992</v>
      </c>
    </row>
    <row r="56" spans="1:7">
      <c r="A56" s="2">
        <v>43906</v>
      </c>
      <c r="B56" s="1">
        <v>9942</v>
      </c>
      <c r="C56" s="1">
        <v>342</v>
      </c>
      <c r="D56" s="1">
        <v>530</v>
      </c>
      <c r="E56">
        <f t="shared" si="1"/>
        <v>3.4399517199758603E-2</v>
      </c>
      <c r="F56">
        <f t="shared" si="2"/>
        <v>5.3309193321263326E-2</v>
      </c>
      <c r="G56">
        <f t="shared" si="0"/>
        <v>9070</v>
      </c>
    </row>
    <row r="57" spans="1:7">
      <c r="A57" s="2">
        <v>43907</v>
      </c>
      <c r="B57" s="1">
        <v>11748</v>
      </c>
      <c r="C57" s="1">
        <v>533</v>
      </c>
      <c r="D57" s="1">
        <v>1028</v>
      </c>
      <c r="E57">
        <f t="shared" si="1"/>
        <v>4.5369424582907728E-2</v>
      </c>
      <c r="F57">
        <f t="shared" si="2"/>
        <v>8.7504256043581891E-2</v>
      </c>
      <c r="G57">
        <f t="shared" si="0"/>
        <v>10187</v>
      </c>
    </row>
    <row r="58" spans="1:7">
      <c r="A58" s="2">
        <v>43908</v>
      </c>
      <c r="B58" s="1">
        <v>13910</v>
      </c>
      <c r="C58" s="1">
        <v>623</v>
      </c>
      <c r="D58" s="1">
        <v>1081</v>
      </c>
      <c r="E58">
        <f t="shared" si="1"/>
        <v>4.4787922358015819E-2</v>
      </c>
      <c r="F58">
        <f t="shared" si="2"/>
        <v>7.7713874910136593E-2</v>
      </c>
      <c r="G58">
        <f t="shared" si="0"/>
        <v>12206</v>
      </c>
    </row>
    <row r="59" spans="1:7">
      <c r="A59" s="2">
        <v>43909</v>
      </c>
      <c r="B59" s="1">
        <v>17963</v>
      </c>
      <c r="C59" s="1">
        <v>830</v>
      </c>
      <c r="D59" s="1">
        <v>1107</v>
      </c>
      <c r="E59">
        <f t="shared" si="1"/>
        <v>4.6206090296721035E-2</v>
      </c>
      <c r="F59">
        <f t="shared" si="2"/>
        <v>6.1626677058397819E-2</v>
      </c>
      <c r="G59">
        <f t="shared" si="0"/>
        <v>16026</v>
      </c>
    </row>
    <row r="60" spans="1:7">
      <c r="A60" s="2">
        <v>43910</v>
      </c>
      <c r="B60" s="1">
        <v>20410</v>
      </c>
      <c r="C60" s="1">
        <v>1043</v>
      </c>
      <c r="D60" s="1">
        <v>1588</v>
      </c>
      <c r="E60">
        <f t="shared" si="1"/>
        <v>5.1102400783929448E-2</v>
      </c>
      <c r="F60">
        <f t="shared" si="2"/>
        <v>7.7804997550220481E-2</v>
      </c>
      <c r="G60">
        <f t="shared" si="0"/>
        <v>17779</v>
      </c>
    </row>
    <row r="61" spans="1:7">
      <c r="A61" s="2">
        <v>43911</v>
      </c>
      <c r="B61" s="1">
        <v>25374</v>
      </c>
      <c r="C61" s="1">
        <v>1375</v>
      </c>
      <c r="D61" s="1">
        <v>2125</v>
      </c>
      <c r="E61">
        <f t="shared" si="1"/>
        <v>5.4189327658232839E-2</v>
      </c>
      <c r="F61">
        <f t="shared" si="2"/>
        <v>8.3747142744541661E-2</v>
      </c>
      <c r="G61">
        <f t="shared" si="0"/>
        <v>21874</v>
      </c>
    </row>
    <row r="62" spans="1:7">
      <c r="A62" s="2">
        <v>43912</v>
      </c>
      <c r="B62" s="1">
        <v>28768</v>
      </c>
      <c r="C62" s="1">
        <v>1772</v>
      </c>
      <c r="D62" s="1">
        <v>2575</v>
      </c>
      <c r="E62">
        <f t="shared" si="1"/>
        <v>6.1596218020022249E-2</v>
      </c>
      <c r="F62">
        <f t="shared" si="2"/>
        <v>8.9509176863181314E-2</v>
      </c>
      <c r="G62">
        <f t="shared" si="0"/>
        <v>24421</v>
      </c>
    </row>
    <row r="63" spans="1:7">
      <c r="A63" s="2">
        <v>43913</v>
      </c>
      <c r="B63" s="1">
        <v>35136</v>
      </c>
      <c r="C63" s="1">
        <v>2311</v>
      </c>
      <c r="D63" s="1">
        <v>2575</v>
      </c>
      <c r="E63">
        <f t="shared" si="1"/>
        <v>6.5772996357012753E-2</v>
      </c>
      <c r="F63">
        <f t="shared" si="2"/>
        <v>7.328665755919854E-2</v>
      </c>
      <c r="G63">
        <f t="shared" si="0"/>
        <v>30250</v>
      </c>
    </row>
    <row r="64" spans="1:7">
      <c r="A64" s="2">
        <v>43914</v>
      </c>
      <c r="B64" s="1">
        <v>39885</v>
      </c>
      <c r="C64" s="1">
        <v>2808</v>
      </c>
      <c r="D64" s="1">
        <v>3794</v>
      </c>
      <c r="E64">
        <f t="shared" si="1"/>
        <v>7.0402406919894703E-2</v>
      </c>
      <c r="F64">
        <f t="shared" si="2"/>
        <v>9.5123480005014416E-2</v>
      </c>
      <c r="G64">
        <f t="shared" si="0"/>
        <v>33283</v>
      </c>
    </row>
    <row r="65" spans="1:7">
      <c r="A65" s="2">
        <v>43915</v>
      </c>
      <c r="B65" s="1">
        <v>49515</v>
      </c>
      <c r="C65" s="1">
        <v>3647</v>
      </c>
      <c r="D65" s="1">
        <v>5367</v>
      </c>
      <c r="E65">
        <f t="shared" si="1"/>
        <v>7.3654448147026153E-2</v>
      </c>
      <c r="F65">
        <f t="shared" si="2"/>
        <v>0.10839139654650105</v>
      </c>
      <c r="G65">
        <f t="shared" si="0"/>
        <v>40501</v>
      </c>
    </row>
    <row r="66" spans="1:7">
      <c r="A66" s="2">
        <v>43916</v>
      </c>
      <c r="B66" s="1">
        <v>57786</v>
      </c>
      <c r="C66" s="1">
        <v>4365</v>
      </c>
      <c r="D66" s="1">
        <v>7015</v>
      </c>
      <c r="E66">
        <f t="shared" si="1"/>
        <v>7.5537327380334335E-2</v>
      </c>
      <c r="F66">
        <f t="shared" si="2"/>
        <v>0.12139618592738725</v>
      </c>
      <c r="G66">
        <f t="shared" si="0"/>
        <v>46406</v>
      </c>
    </row>
    <row r="67" spans="1:7">
      <c r="A67" s="2">
        <v>43917</v>
      </c>
      <c r="B67" s="1">
        <v>65719</v>
      </c>
      <c r="C67" s="1">
        <v>5138</v>
      </c>
      <c r="D67" s="1">
        <v>9357</v>
      </c>
      <c r="E67">
        <f t="shared" si="1"/>
        <v>7.8181347859827444E-2</v>
      </c>
      <c r="F67">
        <f t="shared" si="2"/>
        <v>0.14237891629513535</v>
      </c>
      <c r="G67">
        <f t="shared" ref="G67:G130" si="3">B67-C67-D67</f>
        <v>51224</v>
      </c>
    </row>
    <row r="68" spans="1:7">
      <c r="A68" s="2">
        <v>43918</v>
      </c>
      <c r="B68" s="1">
        <v>73235</v>
      </c>
      <c r="C68" s="1">
        <v>5982</v>
      </c>
      <c r="D68" s="1">
        <v>12285</v>
      </c>
      <c r="E68">
        <f t="shared" si="1"/>
        <v>8.1682255752031127E-2</v>
      </c>
      <c r="F68">
        <f t="shared" si="2"/>
        <v>0.16774766163719532</v>
      </c>
      <c r="G68">
        <f t="shared" si="3"/>
        <v>54968</v>
      </c>
    </row>
    <row r="69" spans="1:7">
      <c r="A69" s="2">
        <v>43919</v>
      </c>
      <c r="B69" s="1">
        <v>80110</v>
      </c>
      <c r="C69" s="1">
        <v>6803</v>
      </c>
      <c r="D69" s="1">
        <v>14709</v>
      </c>
      <c r="E69">
        <f t="shared" si="1"/>
        <v>8.4920733990762706E-2</v>
      </c>
      <c r="F69">
        <f t="shared" si="2"/>
        <v>0.1836100362002247</v>
      </c>
      <c r="G69">
        <f t="shared" si="3"/>
        <v>58598</v>
      </c>
    </row>
    <row r="70" spans="1:7">
      <c r="A70" s="2">
        <v>43920</v>
      </c>
      <c r="B70" s="1">
        <v>87956</v>
      </c>
      <c r="C70" s="1">
        <v>7716</v>
      </c>
      <c r="D70" s="1">
        <v>16780</v>
      </c>
      <c r="E70">
        <f t="shared" si="1"/>
        <v>8.7725681022329347E-2</v>
      </c>
      <c r="F70">
        <f t="shared" si="2"/>
        <v>0.19077720678521079</v>
      </c>
      <c r="G70">
        <f t="shared" si="3"/>
        <v>63460</v>
      </c>
    </row>
    <row r="71" spans="1:7">
      <c r="A71" s="2">
        <v>43921</v>
      </c>
      <c r="B71" s="1">
        <v>95923</v>
      </c>
      <c r="C71" s="1">
        <v>8464</v>
      </c>
      <c r="D71" s="1">
        <v>19259</v>
      </c>
      <c r="E71">
        <f t="shared" si="1"/>
        <v>8.8237440447025223E-2</v>
      </c>
      <c r="F71">
        <f t="shared" si="2"/>
        <v>0.20077562211357025</v>
      </c>
      <c r="G71">
        <f t="shared" si="3"/>
        <v>68200</v>
      </c>
    </row>
    <row r="72" spans="1:7">
      <c r="A72" s="2">
        <v>43922</v>
      </c>
      <c r="B72" s="1">
        <v>104118</v>
      </c>
      <c r="C72" s="1">
        <v>9387</v>
      </c>
      <c r="D72" s="1">
        <v>22647</v>
      </c>
      <c r="E72">
        <f t="shared" si="1"/>
        <v>9.0157321500605084E-2</v>
      </c>
      <c r="F72">
        <f t="shared" si="2"/>
        <v>0.21751282199043392</v>
      </c>
      <c r="G72">
        <f t="shared" si="3"/>
        <v>72084</v>
      </c>
    </row>
    <row r="73" spans="1:7">
      <c r="A73" s="2">
        <v>43923</v>
      </c>
      <c r="B73" s="1">
        <v>112065</v>
      </c>
      <c r="C73" s="1">
        <v>10348</v>
      </c>
      <c r="D73" s="1">
        <v>26743</v>
      </c>
      <c r="E73">
        <f t="shared" si="1"/>
        <v>9.233926738946148E-2</v>
      </c>
      <c r="F73">
        <f t="shared" si="2"/>
        <v>0.23863829027796368</v>
      </c>
      <c r="G73">
        <f t="shared" si="3"/>
        <v>74974</v>
      </c>
    </row>
    <row r="74" spans="1:7">
      <c r="A74" s="2">
        <v>43924</v>
      </c>
      <c r="B74" s="1">
        <v>119199</v>
      </c>
      <c r="C74" s="1">
        <v>11198</v>
      </c>
      <c r="D74" s="1">
        <v>30513</v>
      </c>
      <c r="E74">
        <f t="shared" si="1"/>
        <v>9.3943741138767939E-2</v>
      </c>
      <c r="F74">
        <f t="shared" si="2"/>
        <v>0.25598369113834846</v>
      </c>
      <c r="G74">
        <f t="shared" si="3"/>
        <v>77488</v>
      </c>
    </row>
    <row r="75" spans="1:7">
      <c r="A75" s="2">
        <v>43925</v>
      </c>
      <c r="B75" s="1">
        <v>126168</v>
      </c>
      <c r="C75" s="1">
        <v>11947</v>
      </c>
      <c r="D75" s="1">
        <v>34219</v>
      </c>
      <c r="E75">
        <f t="shared" si="1"/>
        <v>9.4691205376957702E-2</v>
      </c>
      <c r="F75">
        <f t="shared" si="2"/>
        <v>0.27121774142413291</v>
      </c>
      <c r="G75">
        <f t="shared" si="3"/>
        <v>80002</v>
      </c>
    </row>
    <row r="76" spans="1:7">
      <c r="A76" s="2">
        <v>43926</v>
      </c>
      <c r="B76" s="1">
        <v>131646</v>
      </c>
      <c r="C76" s="1">
        <v>12641</v>
      </c>
      <c r="D76" s="1">
        <v>38080</v>
      </c>
      <c r="E76">
        <f t="shared" si="1"/>
        <v>9.6022666848973759E-2</v>
      </c>
      <c r="F76">
        <f t="shared" si="2"/>
        <v>0.28926059280190813</v>
      </c>
      <c r="G76">
        <f t="shared" si="3"/>
        <v>80925</v>
      </c>
    </row>
    <row r="77" spans="1:7">
      <c r="A77" s="2">
        <v>43927</v>
      </c>
      <c r="B77" s="1">
        <v>136675</v>
      </c>
      <c r="C77" s="1">
        <v>13341</v>
      </c>
      <c r="D77" s="1">
        <v>40437</v>
      </c>
      <c r="E77">
        <f t="shared" si="1"/>
        <v>9.7611121273093099E-2</v>
      </c>
      <c r="F77">
        <f t="shared" si="2"/>
        <v>0.29586244741174317</v>
      </c>
      <c r="G77">
        <f t="shared" si="3"/>
        <v>82897</v>
      </c>
    </row>
    <row r="78" spans="1:7">
      <c r="A78" s="2">
        <v>43928</v>
      </c>
      <c r="B78" s="1">
        <v>141942</v>
      </c>
      <c r="C78" s="1">
        <v>14045</v>
      </c>
      <c r="D78" s="1">
        <v>43208</v>
      </c>
      <c r="E78">
        <f t="shared" si="1"/>
        <v>9.894886643840442E-2</v>
      </c>
      <c r="F78">
        <f t="shared" si="2"/>
        <v>0.30440602499612518</v>
      </c>
      <c r="G78">
        <f t="shared" si="3"/>
        <v>84689</v>
      </c>
    </row>
    <row r="79" spans="1:7">
      <c r="A79" s="2">
        <v>43929</v>
      </c>
      <c r="B79" s="1">
        <v>148220</v>
      </c>
      <c r="C79" s="1">
        <v>14792</v>
      </c>
      <c r="D79" s="1">
        <v>48021</v>
      </c>
      <c r="E79">
        <f t="shared" si="1"/>
        <v>9.9797598164890033E-2</v>
      </c>
      <c r="F79">
        <f t="shared" si="2"/>
        <v>0.32398461746053164</v>
      </c>
      <c r="G79">
        <f t="shared" si="3"/>
        <v>85407</v>
      </c>
    </row>
    <row r="80" spans="1:7">
      <c r="A80" s="2">
        <v>43930</v>
      </c>
      <c r="B80" s="1">
        <v>153222</v>
      </c>
      <c r="C80" s="1">
        <v>15447</v>
      </c>
      <c r="D80" s="1">
        <v>52165</v>
      </c>
      <c r="E80">
        <f t="shared" si="1"/>
        <v>0.10081450444453147</v>
      </c>
      <c r="F80">
        <f t="shared" si="2"/>
        <v>0.34045372074506269</v>
      </c>
      <c r="G80">
        <f t="shared" si="3"/>
        <v>85610</v>
      </c>
    </row>
    <row r="81" spans="1:7">
      <c r="A81" s="2">
        <v>43931</v>
      </c>
      <c r="B81" s="1">
        <v>158273</v>
      </c>
      <c r="C81" s="1">
        <v>16081</v>
      </c>
      <c r="D81" s="1">
        <v>55668</v>
      </c>
      <c r="E81">
        <f t="shared" si="1"/>
        <v>0.1016029265888686</v>
      </c>
      <c r="F81">
        <f t="shared" si="2"/>
        <v>0.35172139278335535</v>
      </c>
      <c r="G81">
        <f t="shared" si="3"/>
        <v>86524</v>
      </c>
    </row>
    <row r="82" spans="1:7">
      <c r="A82" s="2">
        <v>43932</v>
      </c>
      <c r="B82" s="1">
        <v>163027</v>
      </c>
      <c r="C82" s="1">
        <v>16606</v>
      </c>
      <c r="D82" s="1">
        <v>59109</v>
      </c>
      <c r="E82">
        <f t="shared" si="1"/>
        <v>0.10186042802725929</v>
      </c>
      <c r="F82">
        <f t="shared" si="2"/>
        <v>0.36257184392769298</v>
      </c>
      <c r="G82">
        <f t="shared" si="3"/>
        <v>87312</v>
      </c>
    </row>
    <row r="83" spans="1:7">
      <c r="A83" s="2">
        <v>43933</v>
      </c>
      <c r="B83" s="1">
        <v>166831</v>
      </c>
      <c r="C83" s="1">
        <v>17209</v>
      </c>
      <c r="D83" s="1">
        <v>62391</v>
      </c>
      <c r="E83">
        <f t="shared" si="1"/>
        <v>0.10315229184024552</v>
      </c>
      <c r="F83">
        <f t="shared" si="2"/>
        <v>0.37397725842319474</v>
      </c>
      <c r="G83">
        <f t="shared" si="3"/>
        <v>87231</v>
      </c>
    </row>
    <row r="84" spans="1:7">
      <c r="A84" s="2">
        <v>43934</v>
      </c>
      <c r="B84" s="1">
        <v>170099</v>
      </c>
      <c r="C84" s="1">
        <v>17756</v>
      </c>
      <c r="D84" s="1">
        <v>64727</v>
      </c>
      <c r="E84">
        <f t="shared" si="1"/>
        <v>0.10438626917265828</v>
      </c>
      <c r="F84">
        <f t="shared" si="2"/>
        <v>0.38052545870346094</v>
      </c>
      <c r="G84">
        <f t="shared" si="3"/>
        <v>87616</v>
      </c>
    </row>
    <row r="85" spans="1:7">
      <c r="A85" s="2">
        <v>43935</v>
      </c>
      <c r="B85" s="1">
        <v>172541</v>
      </c>
      <c r="C85" s="1">
        <v>18056</v>
      </c>
      <c r="D85" s="1">
        <v>67504</v>
      </c>
      <c r="E85">
        <f t="shared" si="1"/>
        <v>0.10464759100735477</v>
      </c>
      <c r="F85">
        <f t="shared" si="2"/>
        <v>0.39123454715111189</v>
      </c>
      <c r="G85">
        <f t="shared" si="3"/>
        <v>86981</v>
      </c>
    </row>
    <row r="86" spans="1:7">
      <c r="A86" s="2">
        <v>43936</v>
      </c>
      <c r="B86" s="1">
        <v>177644</v>
      </c>
      <c r="C86" s="1">
        <v>18708</v>
      </c>
      <c r="D86" s="1">
        <v>70853</v>
      </c>
      <c r="E86">
        <f t="shared" si="1"/>
        <v>0.10531174708968499</v>
      </c>
      <c r="F86">
        <f t="shared" si="2"/>
        <v>0.39884825831438159</v>
      </c>
      <c r="G86">
        <f t="shared" si="3"/>
        <v>88083</v>
      </c>
    </row>
    <row r="87" spans="1:7">
      <c r="A87" s="2">
        <v>43937</v>
      </c>
      <c r="B87" s="1">
        <v>184948</v>
      </c>
      <c r="C87" s="1">
        <v>19315</v>
      </c>
      <c r="D87" s="1">
        <v>74797</v>
      </c>
      <c r="E87">
        <f t="shared" si="1"/>
        <v>0.10443476004066007</v>
      </c>
      <c r="F87">
        <f t="shared" si="2"/>
        <v>0.40442178342020457</v>
      </c>
      <c r="G87">
        <f t="shared" si="3"/>
        <v>90836</v>
      </c>
    </row>
    <row r="88" spans="1:7">
      <c r="A88" s="2">
        <v>43938</v>
      </c>
      <c r="B88" s="1">
        <v>190839</v>
      </c>
      <c r="C88" s="1">
        <v>20002</v>
      </c>
      <c r="D88" s="1">
        <v>74797</v>
      </c>
      <c r="E88">
        <f t="shared" si="1"/>
        <v>0.1048108615115359</v>
      </c>
      <c r="F88">
        <f t="shared" si="2"/>
        <v>0.39193770665325223</v>
      </c>
      <c r="G88">
        <f t="shared" si="3"/>
        <v>96040</v>
      </c>
    </row>
    <row r="89" spans="1:7">
      <c r="A89" s="2">
        <v>43939</v>
      </c>
      <c r="B89" s="1">
        <v>191726</v>
      </c>
      <c r="C89" s="1">
        <v>20043</v>
      </c>
      <c r="D89" s="1">
        <v>74797</v>
      </c>
      <c r="E89">
        <f t="shared" si="1"/>
        <v>0.10453981202340841</v>
      </c>
      <c r="F89">
        <f t="shared" si="2"/>
        <v>0.39012444843161598</v>
      </c>
      <c r="G89">
        <f t="shared" si="3"/>
        <v>96886</v>
      </c>
    </row>
    <row r="90" spans="1:7">
      <c r="A90" s="2">
        <v>43940</v>
      </c>
      <c r="B90" s="1">
        <v>198674</v>
      </c>
      <c r="C90" s="1">
        <v>20453</v>
      </c>
      <c r="D90" s="1">
        <v>77357</v>
      </c>
      <c r="E90">
        <f t="shared" si="1"/>
        <v>0.10294754220481794</v>
      </c>
      <c r="F90">
        <f t="shared" si="2"/>
        <v>0.38936649989429922</v>
      </c>
      <c r="G90">
        <f t="shared" si="3"/>
        <v>100864</v>
      </c>
    </row>
    <row r="91" spans="1:7">
      <c r="A91" s="2">
        <v>43941</v>
      </c>
      <c r="B91" s="1">
        <v>200210</v>
      </c>
      <c r="C91" s="1">
        <v>20852</v>
      </c>
      <c r="D91" s="1">
        <v>80587</v>
      </c>
      <c r="E91">
        <f t="shared" si="1"/>
        <v>0.10415064182608261</v>
      </c>
      <c r="F91">
        <f t="shared" si="2"/>
        <v>0.40251236201987911</v>
      </c>
      <c r="G91">
        <f t="shared" si="3"/>
        <v>98771</v>
      </c>
    </row>
    <row r="92" spans="1:7">
      <c r="A92" s="2">
        <v>43942</v>
      </c>
      <c r="B92" s="1">
        <v>204178</v>
      </c>
      <c r="C92" s="1">
        <v>21282</v>
      </c>
      <c r="D92" s="1">
        <v>82514</v>
      </c>
      <c r="E92">
        <f t="shared" si="1"/>
        <v>0.10423258137507468</v>
      </c>
      <c r="F92">
        <f t="shared" si="2"/>
        <v>0.40412777086659679</v>
      </c>
      <c r="G92">
        <f t="shared" si="3"/>
        <v>100382</v>
      </c>
    </row>
    <row r="93" spans="1:7">
      <c r="A93" s="2">
        <v>43943</v>
      </c>
      <c r="B93" s="1">
        <v>208389</v>
      </c>
      <c r="C93" s="1">
        <v>21717</v>
      </c>
      <c r="D93" s="1">
        <v>85915</v>
      </c>
      <c r="E93">
        <f t="shared" si="1"/>
        <v>0.10421375408490852</v>
      </c>
      <c r="F93">
        <f t="shared" si="2"/>
        <v>0.41228183829280818</v>
      </c>
      <c r="G93">
        <f t="shared" si="3"/>
        <v>100757</v>
      </c>
    </row>
    <row r="94" spans="1:7">
      <c r="A94" s="2">
        <v>43944</v>
      </c>
      <c r="B94" s="1">
        <v>213024</v>
      </c>
      <c r="C94" s="1">
        <v>22157</v>
      </c>
      <c r="D94" s="1">
        <v>89250</v>
      </c>
      <c r="E94">
        <f t="shared" si="1"/>
        <v>0.10401175454408892</v>
      </c>
      <c r="F94">
        <f t="shared" si="2"/>
        <v>0.41896687697160884</v>
      </c>
      <c r="G94">
        <f t="shared" si="3"/>
        <v>101617</v>
      </c>
    </row>
    <row r="95" spans="1:7">
      <c r="A95" s="2">
        <v>43945</v>
      </c>
      <c r="B95" s="1">
        <v>202990</v>
      </c>
      <c r="C95" s="1">
        <v>22524</v>
      </c>
      <c r="D95" s="1">
        <v>92355</v>
      </c>
      <c r="E95">
        <f t="shared" si="1"/>
        <v>0.11096113109020149</v>
      </c>
      <c r="F95">
        <f t="shared" si="2"/>
        <v>0.4549731513867678</v>
      </c>
      <c r="G95">
        <f t="shared" si="3"/>
        <v>88111</v>
      </c>
    </row>
    <row r="96" spans="1:7">
      <c r="A96" s="2">
        <v>43946</v>
      </c>
      <c r="B96" s="1">
        <v>205905</v>
      </c>
      <c r="C96" s="1">
        <v>22902</v>
      </c>
      <c r="D96" s="1">
        <v>95708</v>
      </c>
      <c r="E96">
        <f t="shared" si="1"/>
        <v>0.11122605084869236</v>
      </c>
      <c r="F96">
        <f t="shared" si="2"/>
        <v>0.46481629877856295</v>
      </c>
      <c r="G96">
        <f t="shared" si="3"/>
        <v>87295</v>
      </c>
    </row>
    <row r="97" spans="1:7">
      <c r="A97" s="2">
        <v>43947</v>
      </c>
      <c r="B97" s="1">
        <v>207634</v>
      </c>
      <c r="C97" s="1">
        <v>23190</v>
      </c>
      <c r="D97" s="1">
        <v>98372</v>
      </c>
      <c r="E97">
        <f t="shared" si="1"/>
        <v>0.1116869106215745</v>
      </c>
      <c r="F97">
        <f t="shared" si="2"/>
        <v>0.47377597118005721</v>
      </c>
      <c r="G97">
        <f t="shared" si="3"/>
        <v>86072</v>
      </c>
    </row>
    <row r="98" spans="1:7">
      <c r="A98" s="2">
        <v>43948</v>
      </c>
      <c r="B98" s="1">
        <v>209465</v>
      </c>
      <c r="C98" s="1">
        <v>23521</v>
      </c>
      <c r="D98" s="1">
        <v>100875</v>
      </c>
      <c r="E98">
        <f t="shared" si="1"/>
        <v>0.11229083617788174</v>
      </c>
      <c r="F98">
        <f t="shared" si="2"/>
        <v>0.48158403551906048</v>
      </c>
      <c r="G98">
        <f t="shared" si="3"/>
        <v>85069</v>
      </c>
    </row>
    <row r="99" spans="1:7">
      <c r="A99" s="2">
        <v>43949</v>
      </c>
      <c r="B99" s="1">
        <v>210773</v>
      </c>
      <c r="C99" s="1">
        <v>23822</v>
      </c>
      <c r="D99" s="1">
        <v>102548</v>
      </c>
      <c r="E99">
        <f t="shared" si="1"/>
        <v>0.11302206639370317</v>
      </c>
      <c r="F99">
        <f t="shared" si="2"/>
        <v>0.48653290506848601</v>
      </c>
      <c r="G99">
        <f t="shared" si="3"/>
        <v>84403</v>
      </c>
    </row>
    <row r="100" spans="1:7">
      <c r="A100" s="2">
        <v>43950</v>
      </c>
      <c r="B100" s="1">
        <v>212917</v>
      </c>
      <c r="C100" s="1">
        <v>24275</v>
      </c>
      <c r="D100" s="1">
        <v>108947</v>
      </c>
      <c r="E100">
        <f t="shared" si="1"/>
        <v>0.11401156319129051</v>
      </c>
      <c r="F100">
        <f t="shared" si="2"/>
        <v>0.51168765293518137</v>
      </c>
      <c r="G100">
        <f t="shared" si="3"/>
        <v>79695</v>
      </c>
    </row>
    <row r="101" spans="1:7">
      <c r="A101" s="2">
        <v>43951</v>
      </c>
      <c r="B101" s="1">
        <v>213435</v>
      </c>
      <c r="C101" s="1">
        <v>24543</v>
      </c>
      <c r="D101" s="1">
        <v>112050</v>
      </c>
      <c r="E101">
        <f t="shared" si="1"/>
        <v>0.11499051233396584</v>
      </c>
      <c r="F101">
        <f t="shared" si="2"/>
        <v>0.52498418722327644</v>
      </c>
      <c r="G101">
        <f t="shared" si="3"/>
        <v>76842</v>
      </c>
    </row>
    <row r="102" spans="1:7">
      <c r="A102" s="2">
        <v>43952</v>
      </c>
      <c r="B102" s="1">
        <v>215216</v>
      </c>
      <c r="C102" s="1">
        <v>24543</v>
      </c>
      <c r="D102" s="1">
        <v>112050</v>
      </c>
      <c r="E102">
        <f t="shared" si="1"/>
        <v>0.11403891903947662</v>
      </c>
      <c r="F102">
        <f t="shared" si="2"/>
        <v>0.52063972938814962</v>
      </c>
      <c r="G102">
        <f t="shared" si="3"/>
        <v>78623</v>
      </c>
    </row>
    <row r="103" spans="1:7">
      <c r="A103" s="2">
        <v>43953</v>
      </c>
      <c r="B103" s="1">
        <v>216582</v>
      </c>
      <c r="C103" s="1">
        <v>25100</v>
      </c>
      <c r="D103" s="1">
        <v>117248</v>
      </c>
      <c r="E103">
        <f t="shared" si="1"/>
        <v>0.11589144065527145</v>
      </c>
      <c r="F103">
        <f t="shared" si="2"/>
        <v>0.54135616071511017</v>
      </c>
      <c r="G103">
        <f t="shared" si="3"/>
        <v>74234</v>
      </c>
    </row>
    <row r="104" spans="1:7">
      <c r="A104" s="2">
        <v>43954</v>
      </c>
      <c r="B104" s="1">
        <v>217466</v>
      </c>
      <c r="C104" s="1">
        <v>25264</v>
      </c>
      <c r="D104" s="1">
        <v>118902</v>
      </c>
      <c r="E104">
        <f t="shared" si="1"/>
        <v>0.11617448244783092</v>
      </c>
      <c r="F104">
        <f t="shared" si="2"/>
        <v>0.54676133280604788</v>
      </c>
      <c r="G104">
        <f t="shared" si="3"/>
        <v>73300</v>
      </c>
    </row>
    <row r="105" spans="1:7">
      <c r="A105" s="2">
        <v>43955</v>
      </c>
      <c r="B105" s="1">
        <v>218011</v>
      </c>
      <c r="C105" s="1">
        <v>25428</v>
      </c>
      <c r="D105" s="1">
        <v>121343</v>
      </c>
      <c r="E105">
        <f t="shared" si="1"/>
        <v>0.11663631651613909</v>
      </c>
      <c r="F105">
        <f t="shared" si="2"/>
        <v>0.55659118117893136</v>
      </c>
      <c r="G105">
        <f t="shared" si="3"/>
        <v>71240</v>
      </c>
    </row>
    <row r="106" spans="1:7">
      <c r="A106" s="2">
        <v>43956</v>
      </c>
      <c r="B106" s="1">
        <v>219329</v>
      </c>
      <c r="C106" s="1">
        <v>25613</v>
      </c>
      <c r="D106" s="1">
        <v>123486</v>
      </c>
      <c r="E106">
        <f t="shared" si="1"/>
        <v>0.11677890292665356</v>
      </c>
      <c r="F106">
        <f t="shared" si="2"/>
        <v>0.56301720246752596</v>
      </c>
      <c r="G106">
        <f t="shared" si="3"/>
        <v>70230</v>
      </c>
    </row>
    <row r="107" spans="1:7">
      <c r="A107" s="2">
        <v>43957</v>
      </c>
      <c r="B107" s="1">
        <v>220325</v>
      </c>
      <c r="C107" s="1">
        <v>25857</v>
      </c>
      <c r="D107" s="1">
        <v>126002</v>
      </c>
      <c r="E107">
        <f t="shared" ref="E107:E121" si="4">C107/B107</f>
        <v>0.11735844774764552</v>
      </c>
      <c r="F107">
        <f t="shared" ref="F107:F121" si="5">D107/B107</f>
        <v>0.57189152388516962</v>
      </c>
      <c r="G107">
        <f t="shared" si="3"/>
        <v>68466</v>
      </c>
    </row>
    <row r="108" spans="1:7">
      <c r="A108" s="2">
        <v>43958</v>
      </c>
      <c r="B108" s="1">
        <v>221447</v>
      </c>
      <c r="C108" s="1">
        <v>26070</v>
      </c>
      <c r="D108" s="1">
        <v>128511</v>
      </c>
      <c r="E108">
        <f t="shared" si="4"/>
        <v>0.11772568605580568</v>
      </c>
      <c r="F108">
        <f t="shared" si="5"/>
        <v>0.58032396013493071</v>
      </c>
      <c r="G108">
        <f t="shared" si="3"/>
        <v>66866</v>
      </c>
    </row>
    <row r="109" spans="1:7">
      <c r="A109" s="2">
        <v>43959</v>
      </c>
      <c r="B109" s="1">
        <v>222857</v>
      </c>
      <c r="C109" s="1">
        <v>26299</v>
      </c>
      <c r="D109" s="1">
        <v>131148</v>
      </c>
      <c r="E109">
        <f t="shared" si="4"/>
        <v>0.11800840897974935</v>
      </c>
      <c r="F109">
        <f t="shared" si="5"/>
        <v>0.588484992618585</v>
      </c>
      <c r="G109">
        <f t="shared" si="3"/>
        <v>65410</v>
      </c>
    </row>
    <row r="110" spans="1:7">
      <c r="A110" s="2">
        <v>43960</v>
      </c>
      <c r="B110" s="1">
        <v>223578</v>
      </c>
      <c r="C110" s="1">
        <v>26478</v>
      </c>
      <c r="D110" s="1">
        <v>133952</v>
      </c>
      <c r="E110">
        <f t="shared" si="4"/>
        <v>0.11842846791723693</v>
      </c>
      <c r="F110">
        <f t="shared" si="5"/>
        <v>0.59912871570548087</v>
      </c>
      <c r="G110">
        <f t="shared" si="3"/>
        <v>63148</v>
      </c>
    </row>
    <row r="111" spans="1:7">
      <c r="A111" s="2">
        <v>43961</v>
      </c>
      <c r="B111" s="1">
        <v>224350</v>
      </c>
      <c r="C111" s="1">
        <v>26621</v>
      </c>
      <c r="D111" s="1">
        <v>136166</v>
      </c>
      <c r="E111">
        <f t="shared" si="4"/>
        <v>0.11865834633385336</v>
      </c>
      <c r="F111">
        <f t="shared" si="5"/>
        <v>0.60693559170938272</v>
      </c>
      <c r="G111">
        <f t="shared" si="3"/>
        <v>61563</v>
      </c>
    </row>
    <row r="112" spans="1:7">
      <c r="A112" s="2">
        <v>43962</v>
      </c>
      <c r="B112" s="1">
        <v>227436</v>
      </c>
      <c r="C112" s="1">
        <v>26744</v>
      </c>
      <c r="D112" s="1">
        <v>137139</v>
      </c>
      <c r="E112">
        <f t="shared" si="4"/>
        <v>0.11758912397333755</v>
      </c>
      <c r="F112">
        <f t="shared" si="5"/>
        <v>0.60297842030285442</v>
      </c>
      <c r="G112">
        <f t="shared" si="3"/>
        <v>63553</v>
      </c>
    </row>
    <row r="113" spans="1:7">
      <c r="A113" s="2">
        <v>43963</v>
      </c>
      <c r="B113" s="1">
        <v>228030</v>
      </c>
      <c r="C113" s="1">
        <v>26920</v>
      </c>
      <c r="D113" s="1">
        <v>138980</v>
      </c>
      <c r="E113">
        <f t="shared" si="4"/>
        <v>0.11805464193307898</v>
      </c>
      <c r="F113">
        <f t="shared" si="5"/>
        <v>0.60948120861290178</v>
      </c>
      <c r="G113">
        <f t="shared" si="3"/>
        <v>62130</v>
      </c>
    </row>
    <row r="114" spans="1:7">
      <c r="A114" s="2">
        <v>43964</v>
      </c>
      <c r="B114" s="1">
        <v>228691</v>
      </c>
      <c r="C114" s="1">
        <v>27104</v>
      </c>
      <c r="D114" s="1">
        <v>140823</v>
      </c>
      <c r="E114">
        <f t="shared" si="4"/>
        <v>0.11851800027110818</v>
      </c>
      <c r="F114">
        <f t="shared" si="5"/>
        <v>0.61577849587434574</v>
      </c>
      <c r="G114">
        <f t="shared" si="3"/>
        <v>60764</v>
      </c>
    </row>
    <row r="115" spans="1:7">
      <c r="A115" s="2">
        <v>43965</v>
      </c>
      <c r="B115" s="1">
        <v>229540</v>
      </c>
      <c r="C115" s="1">
        <v>27321</v>
      </c>
      <c r="D115" s="1">
        <v>143374</v>
      </c>
      <c r="E115">
        <f t="shared" si="4"/>
        <v>0.11902500653480874</v>
      </c>
      <c r="F115">
        <f t="shared" si="5"/>
        <v>0.62461444628387208</v>
      </c>
      <c r="G115">
        <f t="shared" si="3"/>
        <v>58845</v>
      </c>
    </row>
    <row r="116" spans="1:7">
      <c r="A116" s="2">
        <v>43966</v>
      </c>
      <c r="B116" s="1">
        <v>230183</v>
      </c>
      <c r="C116" s="1">
        <v>27459</v>
      </c>
      <c r="D116" s="1">
        <v>144783</v>
      </c>
      <c r="E116">
        <f t="shared" si="4"/>
        <v>0.11929204154954971</v>
      </c>
      <c r="F116">
        <f t="shared" si="5"/>
        <v>0.62899084641350578</v>
      </c>
      <c r="G116">
        <f t="shared" si="3"/>
        <v>57941</v>
      </c>
    </row>
    <row r="117" spans="1:7">
      <c r="A117" s="2">
        <v>43967</v>
      </c>
      <c r="B117" s="1">
        <v>230698</v>
      </c>
      <c r="C117" s="1">
        <v>27563</v>
      </c>
      <c r="D117" s="1">
        <v>146446</v>
      </c>
      <c r="E117">
        <f t="shared" si="4"/>
        <v>0.11947654509358556</v>
      </c>
      <c r="F117">
        <f t="shared" si="5"/>
        <v>0.63479527347441245</v>
      </c>
      <c r="G117">
        <f t="shared" si="3"/>
        <v>56689</v>
      </c>
    </row>
    <row r="118" spans="1:7">
      <c r="A118" s="2">
        <v>43968</v>
      </c>
      <c r="B118" s="1">
        <v>230698</v>
      </c>
      <c r="C118" s="1">
        <v>27563</v>
      </c>
      <c r="D118" s="1">
        <v>146446</v>
      </c>
      <c r="E118">
        <f t="shared" si="4"/>
        <v>0.11947654509358556</v>
      </c>
      <c r="F118">
        <f t="shared" si="5"/>
        <v>0.63479527347441245</v>
      </c>
      <c r="G118">
        <f t="shared" si="3"/>
        <v>56689</v>
      </c>
    </row>
    <row r="119" spans="1:7">
      <c r="A119" s="2">
        <v>43969</v>
      </c>
      <c r="B119" s="1">
        <v>231606</v>
      </c>
      <c r="C119" s="1">
        <v>27709</v>
      </c>
      <c r="D119" s="1">
        <v>150376</v>
      </c>
      <c r="E119">
        <f t="shared" si="4"/>
        <v>0.11963852404514563</v>
      </c>
      <c r="F119">
        <f t="shared" si="5"/>
        <v>0.64927506195867124</v>
      </c>
      <c r="G119">
        <f t="shared" si="3"/>
        <v>53521</v>
      </c>
    </row>
    <row r="120" spans="1:7">
      <c r="A120" s="2">
        <v>43970</v>
      </c>
      <c r="B120" s="1">
        <v>232037</v>
      </c>
      <c r="C120" s="1">
        <v>27778</v>
      </c>
      <c r="D120" s="1">
        <v>150376</v>
      </c>
      <c r="E120">
        <f t="shared" si="4"/>
        <v>0.11971366635493477</v>
      </c>
      <c r="F120">
        <f t="shared" si="5"/>
        <v>0.64806905795196457</v>
      </c>
      <c r="G120">
        <f t="shared" si="3"/>
        <v>53883</v>
      </c>
    </row>
    <row r="121" spans="1:7">
      <c r="A121" s="2">
        <v>43971</v>
      </c>
      <c r="B121" s="1">
        <v>232555</v>
      </c>
      <c r="C121" s="1">
        <v>27888</v>
      </c>
      <c r="D121" s="1">
        <v>150376</v>
      </c>
      <c r="E121">
        <f t="shared" si="4"/>
        <v>0.11992001892025542</v>
      </c>
      <c r="F121">
        <f t="shared" si="5"/>
        <v>0.64662552944464746</v>
      </c>
      <c r="G121">
        <f t="shared" si="3"/>
        <v>54291</v>
      </c>
    </row>
    <row r="122" spans="1:7">
      <c r="A122" s="2">
        <v>43972</v>
      </c>
      <c r="B122" s="1">
        <v>233037</v>
      </c>
      <c r="C122" s="1">
        <v>27940</v>
      </c>
      <c r="D122" s="1">
        <v>150376</v>
      </c>
      <c r="E122">
        <f>C122/B122</f>
        <v>0.11989512395027399</v>
      </c>
      <c r="F122">
        <f>D122/B122</f>
        <v>0.64528808729944176</v>
      </c>
      <c r="G122">
        <f t="shared" si="3"/>
        <v>54721</v>
      </c>
    </row>
    <row r="123" spans="1:7">
      <c r="E123">
        <f>AVERAGE(E42:E122)</f>
        <v>8.5221014070459664E-2</v>
      </c>
      <c r="F123">
        <f>AVERAGE(F42:F122)</f>
        <v>0.32577079533562164</v>
      </c>
    </row>
    <row r="126" spans="1:7">
      <c r="D126" s="4" t="s">
        <v>28</v>
      </c>
      <c r="E126">
        <v>4673</v>
      </c>
      <c r="F126" s="3" t="s">
        <v>29</v>
      </c>
    </row>
    <row r="128" spans="1:7">
      <c r="A128" s="9">
        <v>43973</v>
      </c>
      <c r="B128">
        <v>234824</v>
      </c>
      <c r="C128">
        <v>28628</v>
      </c>
      <c r="D128">
        <v>150376</v>
      </c>
      <c r="G128">
        <f t="shared" si="3"/>
        <v>55820</v>
      </c>
    </row>
    <row r="129" spans="1:7">
      <c r="A129" s="9">
        <v>43974</v>
      </c>
      <c r="B129">
        <v>235290</v>
      </c>
      <c r="C129">
        <v>28678</v>
      </c>
      <c r="D129">
        <v>150376</v>
      </c>
      <c r="G129">
        <f t="shared" si="3"/>
        <v>56236</v>
      </c>
    </row>
    <row r="130" spans="1:7">
      <c r="A130" s="9">
        <v>43975</v>
      </c>
      <c r="B130">
        <v>235772</v>
      </c>
      <c r="C130">
        <v>28752</v>
      </c>
      <c r="D130">
        <v>150376</v>
      </c>
      <c r="G130">
        <f t="shared" si="3"/>
        <v>56644</v>
      </c>
    </row>
    <row r="131" spans="1:7">
      <c r="A131" s="9">
        <v>43976</v>
      </c>
      <c r="B131">
        <v>235400</v>
      </c>
      <c r="C131">
        <v>26834</v>
      </c>
      <c r="D131">
        <v>150376</v>
      </c>
      <c r="G131">
        <f t="shared" ref="G131" si="6">B131-C131-D131</f>
        <v>58190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确诊</vt:lpstr>
      <vt:lpstr>死亡</vt:lpstr>
      <vt:lpstr>康复</vt:lpstr>
      <vt:lpstr>brazil</vt:lpstr>
      <vt:lpstr>France</vt:lpstr>
      <vt:lpstr>Germany</vt:lpstr>
      <vt:lpstr>Italy</vt:lpstr>
      <vt:lpstr>Russia</vt:lpstr>
      <vt:lpstr>Spain</vt:lpstr>
      <vt:lpstr>UK</vt:lpstr>
      <vt:lpstr>US</vt:lpstr>
      <vt:lpstr>实际与模拟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我家凯相比天大</cp:lastModifiedBy>
  <dcterms:created xsi:type="dcterms:W3CDTF">2020-05-22T11:33:00Z</dcterms:created>
  <dcterms:modified xsi:type="dcterms:W3CDTF">2020-05-26T13:07:22Z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