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96" yWindow="-96" windowWidth="19392" windowHeight="11592"/>
  </bookViews>
  <sheets>
    <sheet name="Sheet1" sheetId="1" r:id="rId1"/>
    <sheet name="Sheet2" sheetId="2" r:id="rId2"/>
    <sheet name="Sheet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Q16" i="1"/>
  <c r="K16" i="1"/>
  <c r="E16" i="1"/>
  <c r="Q15" i="1"/>
  <c r="E15" i="1"/>
  <c r="Q14" i="1"/>
  <c r="E14" i="1"/>
  <c r="D14" i="1"/>
  <c r="Q13" i="1"/>
  <c r="K13" i="1"/>
  <c r="I13" i="1"/>
  <c r="E13" i="1"/>
  <c r="Q12" i="1"/>
  <c r="K12" i="1"/>
  <c r="I12" i="1"/>
  <c r="E12" i="1"/>
  <c r="D12" i="1"/>
  <c r="Q11" i="1"/>
  <c r="K11" i="1"/>
  <c r="I11" i="1"/>
  <c r="E11" i="1"/>
  <c r="D11" i="1"/>
  <c r="Q10" i="1"/>
  <c r="K10" i="1"/>
  <c r="I10" i="1"/>
  <c r="E10" i="1"/>
  <c r="D10" i="1"/>
  <c r="Q9" i="1"/>
  <c r="K9" i="1"/>
  <c r="I9" i="1"/>
  <c r="E9" i="1"/>
  <c r="D9" i="1"/>
  <c r="Q8" i="1"/>
  <c r="K8" i="1"/>
  <c r="I8" i="1"/>
  <c r="E8" i="1"/>
  <c r="D8" i="1"/>
  <c r="Q7" i="1"/>
  <c r="K7" i="1"/>
  <c r="I7" i="1"/>
  <c r="E7" i="1"/>
  <c r="D7" i="1"/>
  <c r="Q6" i="1"/>
  <c r="K6" i="1"/>
  <c r="I6" i="1"/>
  <c r="E6" i="1"/>
  <c r="D6" i="1"/>
  <c r="Q5" i="1"/>
  <c r="K5" i="1"/>
  <c r="I5" i="1"/>
  <c r="E5" i="1"/>
  <c r="D5" i="1"/>
  <c r="Q4" i="1"/>
  <c r="K4" i="1"/>
  <c r="I4" i="1"/>
  <c r="E4" i="1"/>
  <c r="D4" i="1"/>
</calcChain>
</file>

<file path=xl/sharedStrings.xml><?xml version="1.0" encoding="utf-8"?>
<sst xmlns="http://schemas.openxmlformats.org/spreadsheetml/2006/main" count="166" uniqueCount="166">
  <si>
    <t>疫情数据汇总表    单位（人）</t>
  </si>
  <si>
    <t>累计确诊</t>
  </si>
  <si>
    <t>新增确诊</t>
  </si>
  <si>
    <t>现有确诊</t>
  </si>
  <si>
    <t>现有疑似</t>
  </si>
  <si>
    <t>新增疑似</t>
  </si>
  <si>
    <t>累计治愈</t>
  </si>
  <si>
    <t>新增治愈</t>
  </si>
  <si>
    <t>累计死亡</t>
  </si>
  <si>
    <t>新增死亡</t>
  </si>
  <si>
    <t>隔离治疗</t>
  </si>
  <si>
    <t>重症</t>
  </si>
  <si>
    <t>危重症</t>
  </si>
  <si>
    <t>累计追踪密切接触者</t>
  </si>
  <si>
    <t>当日解除医学观察</t>
  </si>
  <si>
    <t>正在接受医学观察</t>
  </si>
  <si>
    <t>全国</t>
  </si>
  <si>
    <t>2020.1.10</t>
  </si>
  <si>
    <t>2020.1.11</t>
  </si>
  <si>
    <t>2020.1.12</t>
  </si>
  <si>
    <t>2020.1.13</t>
  </si>
  <si>
    <t>2020.1.14</t>
  </si>
  <si>
    <t>2020.1.15</t>
  </si>
  <si>
    <t>2020.1.16</t>
  </si>
  <si>
    <t>2020.1.17</t>
  </si>
  <si>
    <t>2020.1.18</t>
  </si>
  <si>
    <t>2020.1.19</t>
  </si>
  <si>
    <t>2020.1.20</t>
  </si>
  <si>
    <t>2020.1.21</t>
  </si>
  <si>
    <t>2020.1.22</t>
  </si>
  <si>
    <t>2020.1.23</t>
  </si>
  <si>
    <t>2020.1.24</t>
  </si>
  <si>
    <t>2020.1.25</t>
  </si>
  <si>
    <t>2020.1.26</t>
  </si>
  <si>
    <t>2020.1.27</t>
  </si>
  <si>
    <t>2020.1.28</t>
  </si>
  <si>
    <t>2020.1.29</t>
  </si>
  <si>
    <t>2020.1.30</t>
  </si>
  <si>
    <t>2020.1.31</t>
  </si>
  <si>
    <t>2020.2.1</t>
  </si>
  <si>
    <t>2020.2.2</t>
  </si>
  <si>
    <t>2020.2.3</t>
  </si>
  <si>
    <t>2020.2.4</t>
  </si>
  <si>
    <t>2020.2.5</t>
  </si>
  <si>
    <t>2020.2.6</t>
  </si>
  <si>
    <t>2020.2.7</t>
  </si>
  <si>
    <t>2020.2.8</t>
  </si>
  <si>
    <t>2020.2.9</t>
  </si>
  <si>
    <t>2020.2.10</t>
  </si>
  <si>
    <t>2020.2.11</t>
  </si>
  <si>
    <t>2020.2.12</t>
  </si>
  <si>
    <t>2020.2.13</t>
  </si>
  <si>
    <t>63851（核减1043例）</t>
  </si>
  <si>
    <t>6723（核减269例）</t>
  </si>
  <si>
    <t>1380（核减108例）</t>
  </si>
  <si>
    <t>2020.2.14</t>
  </si>
  <si>
    <t>2020.2.15</t>
  </si>
  <si>
    <t>68500(江西省核减1例）</t>
  </si>
  <si>
    <t>2020.2.16</t>
  </si>
  <si>
    <t>2020.2.17</t>
  </si>
  <si>
    <t>6242(现有疑似）</t>
  </si>
  <si>
    <t>2020.2.18</t>
  </si>
  <si>
    <t>2020.2.19</t>
  </si>
  <si>
    <t>（订正为75002）74576（江西、河南、云南省各核减1例）</t>
  </si>
  <si>
    <t>（订正为820）394</t>
  </si>
  <si>
    <r>
      <rPr>
        <sz val="11"/>
        <rFont val="宋体"/>
        <family val="3"/>
        <charset val="134"/>
      </rPr>
      <t>（</t>
    </r>
    <r>
      <rPr>
        <sz val="11"/>
        <rFont val="宋体"/>
        <family val="3"/>
        <charset val="134"/>
      </rPr>
      <t>修正</t>
    </r>
    <r>
      <rPr>
        <sz val="11"/>
        <rFont val="宋体"/>
        <family val="3"/>
        <charset val="134"/>
      </rPr>
      <t>5</t>
    </r>
    <r>
      <rPr>
        <sz val="11"/>
        <rFont val="宋体"/>
        <family val="3"/>
        <charset val="134"/>
      </rPr>
      <t>6727）</t>
    </r>
    <r>
      <rPr>
        <sz val="11"/>
        <rFont val="宋体"/>
        <family val="3"/>
        <charset val="134"/>
      </rPr>
      <t>56303</t>
    </r>
  </si>
  <si>
    <t>4922(现有疑似)</t>
  </si>
  <si>
    <r>
      <rPr>
        <sz val="11"/>
        <rFont val="宋体"/>
        <family val="3"/>
        <charset val="134"/>
      </rPr>
      <t>（订正为1</t>
    </r>
    <r>
      <rPr>
        <sz val="11"/>
        <rFont val="宋体"/>
        <family val="3"/>
        <charset val="134"/>
      </rPr>
      <t>6157</t>
    </r>
    <r>
      <rPr>
        <sz val="11"/>
        <rFont val="宋体"/>
        <family val="3"/>
        <charset val="134"/>
      </rPr>
      <t>）16155</t>
    </r>
  </si>
  <si>
    <t>2020.2.20</t>
  </si>
  <si>
    <t>（订正为75891）75465</t>
  </si>
  <si>
    <t>（修正54963）54965</t>
  </si>
  <si>
    <t>现有疑似5206</t>
  </si>
  <si>
    <r>
      <rPr>
        <sz val="11"/>
        <rFont val="宋体"/>
        <family val="3"/>
        <charset val="134"/>
      </rPr>
      <t>（订正为1</t>
    </r>
    <r>
      <rPr>
        <sz val="11"/>
        <rFont val="宋体"/>
        <family val="3"/>
        <charset val="134"/>
      </rPr>
      <t>8266</t>
    </r>
    <r>
      <rPr>
        <sz val="11"/>
        <rFont val="宋体"/>
        <family val="3"/>
        <charset val="134"/>
      </rPr>
      <t>）18264</t>
    </r>
  </si>
  <si>
    <t>2020.2.21</t>
  </si>
  <si>
    <t>5365（现有疑似）</t>
  </si>
  <si>
    <t>2020.2.22</t>
  </si>
  <si>
    <t>4148（现有疑似）</t>
  </si>
  <si>
    <t>22888（安徽核减一例）</t>
  </si>
  <si>
    <t>2020.2.23</t>
  </si>
  <si>
    <t>（现有疑似）3434</t>
  </si>
  <si>
    <t>2020.2.24</t>
  </si>
  <si>
    <t>（现有疑似）2824</t>
  </si>
  <si>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020.2.25</t>
    </r>
  </si>
  <si>
    <t>（现有疑似）2491</t>
  </si>
  <si>
    <t>2020.2.26</t>
  </si>
  <si>
    <t>2020.2.27</t>
  </si>
  <si>
    <t>（现有疑似）2308</t>
  </si>
  <si>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020.2.28</t>
    </r>
  </si>
  <si>
    <t>2020.2.29</t>
  </si>
  <si>
    <t>2020.3.1</t>
  </si>
  <si>
    <t>2020.3.2</t>
  </si>
  <si>
    <t>2020.3.3</t>
  </si>
  <si>
    <t>2020.3.4</t>
  </si>
  <si>
    <t>2020.3.5</t>
  </si>
  <si>
    <t>2020.3.6</t>
  </si>
  <si>
    <t>2020.3.7</t>
  </si>
  <si>
    <t>2020.3.8</t>
  </si>
  <si>
    <t>2020.3.9</t>
  </si>
  <si>
    <t>80754（境外输入37）</t>
  </si>
  <si>
    <t>19（境外输入2）</t>
  </si>
  <si>
    <t>17721（境外输入37）</t>
  </si>
  <si>
    <t>2020.3.10</t>
  </si>
  <si>
    <r>
      <rPr>
        <sz val="11"/>
        <rFont val="宋体"/>
        <family val="3"/>
        <charset val="134"/>
      </rPr>
      <t>80778（境外输入</t>
    </r>
    <r>
      <rPr>
        <sz val="11"/>
        <rFont val="宋体"/>
        <family val="3"/>
        <charset val="134"/>
      </rPr>
      <t>79</t>
    </r>
    <r>
      <rPr>
        <sz val="11"/>
        <rFont val="宋体"/>
        <family val="3"/>
        <charset val="134"/>
      </rPr>
      <t>）</t>
    </r>
  </si>
  <si>
    <r>
      <rPr>
        <sz val="11"/>
        <rFont val="宋体"/>
        <family val="3"/>
        <charset val="134"/>
      </rPr>
      <t>24（境外输入</t>
    </r>
    <r>
      <rPr>
        <sz val="11"/>
        <rFont val="宋体"/>
        <family val="3"/>
        <charset val="134"/>
      </rPr>
      <t>10</t>
    </r>
    <r>
      <rPr>
        <sz val="11"/>
        <rFont val="宋体"/>
        <family val="3"/>
        <charset val="134"/>
      </rPr>
      <t>）</t>
    </r>
  </si>
  <si>
    <t>2020.3.11</t>
  </si>
  <si>
    <t>80793（境外输入85）</t>
  </si>
  <si>
    <t>15（境外输入6）</t>
  </si>
  <si>
    <r>
      <rPr>
        <sz val="11"/>
        <rFont val="宋体"/>
        <family val="3"/>
        <charset val="134"/>
      </rPr>
      <t>2020.3.1</t>
    </r>
    <r>
      <rPr>
        <sz val="11"/>
        <rFont val="宋体"/>
        <family val="3"/>
        <charset val="134"/>
      </rPr>
      <t>2</t>
    </r>
  </si>
  <si>
    <t>80813（境外输入88）</t>
  </si>
  <si>
    <t>8（境外输入）</t>
  </si>
  <si>
    <t>2020.3.13</t>
  </si>
  <si>
    <t>80824（境外输入95）</t>
  </si>
  <si>
    <t>11（境外输入7）</t>
  </si>
  <si>
    <t>2020.3.14</t>
  </si>
  <si>
    <t>80844（境外输入111）</t>
  </si>
  <si>
    <t>20（境外输入16）</t>
  </si>
  <si>
    <t>2020.3.15</t>
  </si>
  <si>
    <t>80860（境外输入123）</t>
  </si>
  <si>
    <t>16（境外输入12）</t>
  </si>
  <si>
    <t>2020.3.16</t>
  </si>
  <si>
    <t>80881（境外输入138）</t>
  </si>
  <si>
    <t>21（境外输入20）</t>
  </si>
  <si>
    <t>2020.3.17</t>
  </si>
  <si>
    <t>80894（境外输入155）</t>
  </si>
  <si>
    <t>13（境外输入12）</t>
  </si>
  <si>
    <t>2020.3.18</t>
  </si>
  <si>
    <t>80928（境外输入189）</t>
  </si>
  <si>
    <t>34(境外输入34）</t>
  </si>
  <si>
    <t>2020.3.19</t>
  </si>
  <si>
    <t>80967(境外输入128）</t>
  </si>
  <si>
    <t>（境外输入39）</t>
  </si>
  <si>
    <t>2020.3.20</t>
  </si>
  <si>
    <r>
      <rPr>
        <sz val="11"/>
        <rFont val="宋体"/>
        <family val="3"/>
        <charset val="134"/>
      </rPr>
      <t>81008（</t>
    </r>
    <r>
      <rPr>
        <sz val="11"/>
        <rFont val="宋体"/>
        <family val="3"/>
        <charset val="134"/>
      </rPr>
      <t>境外输入269</t>
    </r>
    <r>
      <rPr>
        <sz val="11"/>
        <rFont val="宋体"/>
        <family val="3"/>
        <charset val="134"/>
      </rPr>
      <t>）</t>
    </r>
  </si>
  <si>
    <t>41（境外输入41）</t>
  </si>
  <si>
    <t>2020.3.21</t>
  </si>
  <si>
    <t>46（境外输入45）</t>
  </si>
  <si>
    <t>2020.3.22</t>
  </si>
  <si>
    <t>39（境外输入39）</t>
  </si>
  <si>
    <t>2020.3.23</t>
  </si>
  <si>
    <t>2020.3.24</t>
  </si>
  <si>
    <t>2020.3.25</t>
  </si>
  <si>
    <t>67（境外输入67）</t>
  </si>
  <si>
    <t>2020.3.26</t>
  </si>
  <si>
    <r>
      <rPr>
        <sz val="11"/>
        <rFont val="宋体"/>
        <family val="3"/>
        <charset val="134"/>
      </rPr>
      <t>5</t>
    </r>
    <r>
      <rPr>
        <sz val="11"/>
        <rFont val="宋体"/>
        <family val="3"/>
        <charset val="134"/>
      </rPr>
      <t>5（境外54）</t>
    </r>
  </si>
  <si>
    <t>2020.3.27</t>
  </si>
  <si>
    <t>54（境外输入54）</t>
  </si>
  <si>
    <t>2020.3.28</t>
  </si>
  <si>
    <t>45（境外输入44）</t>
  </si>
  <si>
    <t>2020.3.29</t>
  </si>
  <si>
    <t>31（境外输入30）</t>
  </si>
  <si>
    <t>17（境外输入17）</t>
  </si>
  <si>
    <t>2020.3.30</t>
  </si>
  <si>
    <t>48（境外输入48）</t>
  </si>
  <si>
    <t>44（境外输入44）</t>
  </si>
  <si>
    <t>36（境外输入35）</t>
    <phoneticPr fontId="6" type="noConversion"/>
  </si>
  <si>
    <t>2695（境外输入691）</t>
    <phoneticPr fontId="6" type="noConversion"/>
  </si>
  <si>
    <t>241（境外输入169）</t>
    <phoneticPr fontId="6" type="noConversion"/>
  </si>
  <si>
    <t>境外输入26</t>
    <phoneticPr fontId="6" type="noConversion"/>
  </si>
  <si>
    <t>76353（境外输入115）</t>
    <phoneticPr fontId="6" type="noConversion"/>
  </si>
  <si>
    <t>2020.3.31</t>
  </si>
  <si>
    <t>82360（境外输入806）</t>
    <phoneticPr fontId="6" type="noConversion"/>
  </si>
  <si>
    <r>
      <t>2</t>
    </r>
    <r>
      <rPr>
        <sz val="11"/>
        <rFont val="宋体"/>
        <family val="3"/>
        <charset val="134"/>
      </rPr>
      <t>020.4.1</t>
    </r>
    <phoneticPr fontId="6" type="noConversion"/>
  </si>
  <si>
    <r>
      <t>8</t>
    </r>
    <r>
      <rPr>
        <sz val="11"/>
        <rFont val="宋体"/>
        <family val="3"/>
        <charset val="134"/>
      </rPr>
      <t>1589（境外输入701）</t>
    </r>
    <phoneticPr fontId="6" type="noConversion"/>
  </si>
  <si>
    <r>
      <t>3</t>
    </r>
    <r>
      <rPr>
        <sz val="11"/>
        <rFont val="宋体"/>
        <family val="3"/>
        <charset val="134"/>
      </rPr>
      <t>5（境外输入35）</t>
    </r>
    <phoneticPr fontId="6" type="noConversion"/>
  </si>
  <si>
    <r>
      <t>1</t>
    </r>
    <r>
      <rPr>
        <sz val="11"/>
        <rFont val="宋体"/>
        <family val="3"/>
        <charset val="134"/>
      </rPr>
      <t>53（境外输入152）</t>
    </r>
    <phoneticPr fontId="6" type="noConversion"/>
  </si>
  <si>
    <r>
      <t>2</t>
    </r>
    <r>
      <rPr>
        <sz val="11"/>
        <rFont val="宋体"/>
        <family val="3"/>
        <charset val="134"/>
      </rPr>
      <t>0（境外输入20）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</si>
</sst>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宋体"/>
      <charset val="134"/>
    </font>
    <font>
      <sz val="2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tabSelected="1" workbookViewId="0">
      <pane xSplit="2" ySplit="2" topLeftCell="C68" activePane="bottomRight" state="frozen"/>
      <selection pane="topRight"/>
      <selection pane="bottomLeft"/>
      <selection pane="bottomRight" activeCell="A85" sqref="A85:XFD85"/>
    </sheetView>
  </sheetViews>
  <sheetFormatPr defaultColWidth="9" defaultRowHeight="14.4"/>
  <cols>
    <col min="1" max="1" width="6.88671875" customWidth="1"/>
    <col min="2" max="2" width="14.88671875" customWidth="1"/>
    <col min="3" max="3" width="25.88671875" customWidth="1"/>
    <col min="4" max="5" width="17.88671875" customWidth="1"/>
    <col min="6" max="6" width="15.109375" customWidth="1"/>
    <col min="7" max="7" width="14.88671875" customWidth="1"/>
    <col min="8" max="8" width="13.44140625" customWidth="1"/>
    <col min="9" max="9" width="9.109375" customWidth="1"/>
    <col min="10" max="10" width="8.109375" customWidth="1"/>
    <col min="11" max="11" width="7.88671875" customWidth="1"/>
    <col min="12" max="12" width="8" customWidth="1"/>
    <col min="13" max="13" width="6.44140625" customWidth="1"/>
    <col min="14" max="14" width="6.109375" customWidth="1"/>
    <col min="15" max="15" width="17" customWidth="1"/>
    <col min="16" max="17" width="15.44140625" customWidth="1"/>
  </cols>
  <sheetData>
    <row r="1" spans="1:18" ht="25.8"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4.25" customHeight="1">
      <c r="C2" t="s">
        <v>1</v>
      </c>
      <c r="D2" t="s">
        <v>2</v>
      </c>
      <c r="E2" t="s">
        <v>3</v>
      </c>
      <c r="F2" s="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</row>
    <row r="3" spans="1:18">
      <c r="A3" t="s">
        <v>16</v>
      </c>
      <c r="B3" t="s">
        <v>17</v>
      </c>
      <c r="C3">
        <v>41</v>
      </c>
      <c r="H3">
        <v>2</v>
      </c>
      <c r="I3">
        <v>2</v>
      </c>
      <c r="J3">
        <v>1</v>
      </c>
      <c r="M3">
        <v>7</v>
      </c>
      <c r="O3">
        <v>739</v>
      </c>
    </row>
    <row r="4" spans="1:18">
      <c r="B4" t="s">
        <v>18</v>
      </c>
      <c r="C4">
        <v>41</v>
      </c>
      <c r="D4">
        <f>C4-C3</f>
        <v>0</v>
      </c>
      <c r="E4">
        <f t="shared" ref="E4:E29" si="0">C4-H4-J4</f>
        <v>34</v>
      </c>
      <c r="H4">
        <v>6</v>
      </c>
      <c r="I4">
        <f>H4-H3</f>
        <v>4</v>
      </c>
      <c r="J4">
        <v>1</v>
      </c>
      <c r="K4">
        <f>J4-J3</f>
        <v>0</v>
      </c>
      <c r="M4">
        <v>7</v>
      </c>
      <c r="O4">
        <v>763</v>
      </c>
      <c r="P4">
        <v>46</v>
      </c>
      <c r="Q4">
        <f>O4-P4</f>
        <v>717</v>
      </c>
    </row>
    <row r="5" spans="1:18">
      <c r="B5" t="s">
        <v>19</v>
      </c>
      <c r="C5">
        <v>41</v>
      </c>
      <c r="D5">
        <f t="shared" ref="D5:D12" si="1">C5-C4</f>
        <v>0</v>
      </c>
      <c r="E5">
        <f t="shared" si="0"/>
        <v>33</v>
      </c>
      <c r="H5">
        <v>7</v>
      </c>
      <c r="I5">
        <f t="shared" ref="I5:I13" si="2">H5-H4</f>
        <v>1</v>
      </c>
      <c r="J5">
        <v>1</v>
      </c>
      <c r="K5">
        <f t="shared" ref="K5:K13" si="3">J5-J4</f>
        <v>0</v>
      </c>
      <c r="M5">
        <v>6</v>
      </c>
      <c r="O5">
        <v>763</v>
      </c>
      <c r="P5">
        <v>76</v>
      </c>
      <c r="Q5">
        <f t="shared" ref="Q5:Q16" si="4">O5-P5</f>
        <v>687</v>
      </c>
    </row>
    <row r="6" spans="1:18">
      <c r="B6" t="s">
        <v>20</v>
      </c>
      <c r="C6">
        <v>41</v>
      </c>
      <c r="D6">
        <f t="shared" si="1"/>
        <v>0</v>
      </c>
      <c r="E6">
        <f t="shared" si="0"/>
        <v>33</v>
      </c>
      <c r="H6">
        <v>7</v>
      </c>
      <c r="I6">
        <f t="shared" si="2"/>
        <v>0</v>
      </c>
      <c r="J6">
        <v>1</v>
      </c>
      <c r="K6">
        <f t="shared" si="3"/>
        <v>0</v>
      </c>
      <c r="M6">
        <v>6</v>
      </c>
      <c r="O6">
        <v>763</v>
      </c>
      <c r="P6">
        <v>187</v>
      </c>
      <c r="Q6">
        <f t="shared" si="4"/>
        <v>576</v>
      </c>
    </row>
    <row r="7" spans="1:18">
      <c r="B7" t="s">
        <v>21</v>
      </c>
      <c r="C7">
        <v>41</v>
      </c>
      <c r="D7">
        <f t="shared" si="1"/>
        <v>0</v>
      </c>
      <c r="E7">
        <f t="shared" si="0"/>
        <v>33</v>
      </c>
      <c r="H7">
        <v>7</v>
      </c>
      <c r="I7">
        <f t="shared" si="2"/>
        <v>0</v>
      </c>
      <c r="J7">
        <v>1</v>
      </c>
      <c r="K7">
        <f t="shared" si="3"/>
        <v>0</v>
      </c>
      <c r="M7">
        <v>6</v>
      </c>
      <c r="O7">
        <v>763</v>
      </c>
      <c r="P7">
        <v>450</v>
      </c>
      <c r="Q7">
        <f t="shared" si="4"/>
        <v>313</v>
      </c>
    </row>
    <row r="8" spans="1:18">
      <c r="B8" t="s">
        <v>22</v>
      </c>
      <c r="C8">
        <v>41</v>
      </c>
      <c r="D8">
        <f t="shared" si="1"/>
        <v>0</v>
      </c>
      <c r="E8">
        <f t="shared" si="0"/>
        <v>27</v>
      </c>
      <c r="H8">
        <v>12</v>
      </c>
      <c r="I8">
        <f t="shared" si="2"/>
        <v>5</v>
      </c>
      <c r="J8">
        <v>2</v>
      </c>
      <c r="K8">
        <f t="shared" si="3"/>
        <v>1</v>
      </c>
      <c r="M8">
        <v>5</v>
      </c>
      <c r="O8">
        <v>763</v>
      </c>
      <c r="P8">
        <v>644</v>
      </c>
      <c r="Q8">
        <f t="shared" si="4"/>
        <v>119</v>
      </c>
    </row>
    <row r="9" spans="1:18">
      <c r="B9" t="s">
        <v>23</v>
      </c>
      <c r="C9">
        <v>45</v>
      </c>
      <c r="D9">
        <f t="shared" si="1"/>
        <v>4</v>
      </c>
      <c r="E9">
        <f t="shared" si="0"/>
        <v>28</v>
      </c>
      <c r="H9">
        <v>15</v>
      </c>
      <c r="I9">
        <f t="shared" si="2"/>
        <v>3</v>
      </c>
      <c r="J9">
        <v>2</v>
      </c>
      <c r="K9">
        <f t="shared" si="3"/>
        <v>0</v>
      </c>
      <c r="M9">
        <v>5</v>
      </c>
      <c r="O9">
        <v>763</v>
      </c>
      <c r="P9">
        <v>665</v>
      </c>
      <c r="Q9">
        <f t="shared" si="4"/>
        <v>98</v>
      </c>
    </row>
    <row r="10" spans="1:18">
      <c r="B10" t="s">
        <v>24</v>
      </c>
      <c r="C10">
        <v>62</v>
      </c>
      <c r="D10">
        <f t="shared" si="1"/>
        <v>17</v>
      </c>
      <c r="E10">
        <f t="shared" si="0"/>
        <v>41</v>
      </c>
      <c r="H10">
        <v>19</v>
      </c>
      <c r="I10">
        <f t="shared" si="2"/>
        <v>4</v>
      </c>
      <c r="J10">
        <v>2</v>
      </c>
      <c r="K10">
        <f t="shared" si="3"/>
        <v>0</v>
      </c>
      <c r="M10">
        <v>8</v>
      </c>
      <c r="O10">
        <v>763</v>
      </c>
      <c r="P10">
        <v>681</v>
      </c>
      <c r="Q10">
        <f t="shared" si="4"/>
        <v>82</v>
      </c>
    </row>
    <row r="11" spans="1:18">
      <c r="B11" t="s">
        <v>25</v>
      </c>
      <c r="C11">
        <v>121</v>
      </c>
      <c r="D11">
        <f t="shared" si="1"/>
        <v>59</v>
      </c>
      <c r="E11">
        <f t="shared" si="0"/>
        <v>94</v>
      </c>
      <c r="H11">
        <v>24</v>
      </c>
      <c r="I11">
        <f t="shared" si="2"/>
        <v>5</v>
      </c>
      <c r="J11">
        <v>3</v>
      </c>
      <c r="K11">
        <f t="shared" si="3"/>
        <v>1</v>
      </c>
      <c r="Q11">
        <f t="shared" si="4"/>
        <v>0</v>
      </c>
    </row>
    <row r="12" spans="1:18">
      <c r="B12" t="s">
        <v>26</v>
      </c>
      <c r="C12">
        <v>198</v>
      </c>
      <c r="D12">
        <f t="shared" si="1"/>
        <v>77</v>
      </c>
      <c r="E12">
        <f t="shared" si="0"/>
        <v>170</v>
      </c>
      <c r="H12">
        <v>25</v>
      </c>
      <c r="I12">
        <f t="shared" si="2"/>
        <v>1</v>
      </c>
      <c r="J12">
        <v>3</v>
      </c>
      <c r="K12">
        <f t="shared" si="3"/>
        <v>0</v>
      </c>
      <c r="L12">
        <v>170</v>
      </c>
      <c r="M12">
        <v>35</v>
      </c>
      <c r="N12">
        <v>9</v>
      </c>
      <c r="O12">
        <v>817</v>
      </c>
      <c r="P12">
        <v>727</v>
      </c>
      <c r="Q12">
        <f t="shared" si="4"/>
        <v>90</v>
      </c>
    </row>
    <row r="13" spans="1:18">
      <c r="B13" t="s">
        <v>27</v>
      </c>
      <c r="C13">
        <v>291</v>
      </c>
      <c r="D13">
        <v>77</v>
      </c>
      <c r="E13">
        <f t="shared" si="0"/>
        <v>263</v>
      </c>
      <c r="F13">
        <v>54</v>
      </c>
      <c r="G13">
        <v>27</v>
      </c>
      <c r="H13">
        <v>25</v>
      </c>
      <c r="I13">
        <f t="shared" si="2"/>
        <v>0</v>
      </c>
      <c r="J13">
        <v>3</v>
      </c>
      <c r="K13">
        <f t="shared" si="3"/>
        <v>0</v>
      </c>
      <c r="M13">
        <v>102</v>
      </c>
      <c r="N13">
        <v>9</v>
      </c>
      <c r="O13">
        <v>1739</v>
      </c>
      <c r="P13">
        <v>817</v>
      </c>
      <c r="Q13">
        <f t="shared" si="4"/>
        <v>922</v>
      </c>
    </row>
    <row r="14" spans="1:18">
      <c r="B14" t="s">
        <v>28</v>
      </c>
      <c r="C14">
        <v>440</v>
      </c>
      <c r="D14">
        <f>C14-C13</f>
        <v>149</v>
      </c>
      <c r="E14">
        <f t="shared" si="0"/>
        <v>440</v>
      </c>
      <c r="F14">
        <v>37</v>
      </c>
      <c r="G14">
        <v>26</v>
      </c>
      <c r="M14">
        <v>102</v>
      </c>
      <c r="O14">
        <v>2197</v>
      </c>
      <c r="P14">
        <v>765</v>
      </c>
      <c r="Q14">
        <f t="shared" si="4"/>
        <v>1432</v>
      </c>
    </row>
    <row r="15" spans="1:18">
      <c r="B15" t="s">
        <v>29</v>
      </c>
      <c r="C15">
        <v>571</v>
      </c>
      <c r="D15">
        <v>131</v>
      </c>
      <c r="E15">
        <f t="shared" si="0"/>
        <v>554</v>
      </c>
      <c r="F15">
        <v>393</v>
      </c>
      <c r="G15">
        <v>257</v>
      </c>
      <c r="J15">
        <v>17</v>
      </c>
      <c r="K15">
        <v>8</v>
      </c>
      <c r="M15">
        <v>95</v>
      </c>
      <c r="O15">
        <v>5897</v>
      </c>
      <c r="P15">
        <v>969</v>
      </c>
      <c r="Q15">
        <f t="shared" si="4"/>
        <v>4928</v>
      </c>
    </row>
    <row r="16" spans="1:18">
      <c r="B16" t="s">
        <v>30</v>
      </c>
      <c r="C16">
        <v>830</v>
      </c>
      <c r="D16">
        <v>259</v>
      </c>
      <c r="E16">
        <f t="shared" si="0"/>
        <v>771</v>
      </c>
      <c r="F16">
        <v>1072</v>
      </c>
      <c r="G16">
        <v>680</v>
      </c>
      <c r="H16">
        <v>34</v>
      </c>
      <c r="I16">
        <v>6</v>
      </c>
      <c r="J16">
        <v>25</v>
      </c>
      <c r="K16">
        <f>J16-J15</f>
        <v>8</v>
      </c>
      <c r="M16">
        <v>177</v>
      </c>
      <c r="O16">
        <v>9507</v>
      </c>
      <c r="P16">
        <v>1087</v>
      </c>
      <c r="Q16">
        <f t="shared" si="4"/>
        <v>8420</v>
      </c>
    </row>
    <row r="17" spans="2:17">
      <c r="B17" t="s">
        <v>31</v>
      </c>
      <c r="C17">
        <v>1287</v>
      </c>
      <c r="D17">
        <v>444</v>
      </c>
      <c r="E17">
        <f t="shared" si="0"/>
        <v>1208</v>
      </c>
      <c r="F17">
        <v>1965</v>
      </c>
      <c r="G17">
        <v>1118</v>
      </c>
      <c r="H17">
        <v>38</v>
      </c>
      <c r="I17">
        <v>3</v>
      </c>
      <c r="J17">
        <v>41</v>
      </c>
      <c r="K17">
        <v>16</v>
      </c>
      <c r="M17">
        <v>237</v>
      </c>
      <c r="O17">
        <v>15197</v>
      </c>
      <c r="P17">
        <v>1230</v>
      </c>
      <c r="Q17">
        <v>13867</v>
      </c>
    </row>
    <row r="18" spans="2:17">
      <c r="B18" t="s">
        <v>32</v>
      </c>
      <c r="C18">
        <v>1975</v>
      </c>
      <c r="D18">
        <v>688</v>
      </c>
      <c r="E18">
        <f t="shared" si="0"/>
        <v>1870</v>
      </c>
      <c r="F18">
        <v>2684</v>
      </c>
      <c r="G18">
        <v>1309</v>
      </c>
      <c r="H18">
        <v>49</v>
      </c>
      <c r="I18">
        <v>11</v>
      </c>
      <c r="J18">
        <v>56</v>
      </c>
      <c r="K18">
        <v>15</v>
      </c>
      <c r="M18">
        <v>324</v>
      </c>
      <c r="O18">
        <v>23431</v>
      </c>
      <c r="P18">
        <v>325</v>
      </c>
      <c r="Q18">
        <v>21556</v>
      </c>
    </row>
    <row r="19" spans="2:17">
      <c r="B19" t="s">
        <v>33</v>
      </c>
      <c r="C19">
        <v>2744</v>
      </c>
      <c r="D19">
        <v>769</v>
      </c>
      <c r="E19">
        <f t="shared" si="0"/>
        <v>2613</v>
      </c>
      <c r="F19">
        <v>5794</v>
      </c>
      <c r="G19">
        <v>3806</v>
      </c>
      <c r="H19">
        <v>51</v>
      </c>
      <c r="I19">
        <v>2</v>
      </c>
      <c r="J19">
        <v>80</v>
      </c>
      <c r="K19">
        <v>24</v>
      </c>
      <c r="M19">
        <v>461</v>
      </c>
      <c r="O19">
        <v>32799</v>
      </c>
      <c r="P19">
        <v>583</v>
      </c>
      <c r="Q19">
        <v>30453</v>
      </c>
    </row>
    <row r="20" spans="2:17">
      <c r="B20" t="s">
        <v>34</v>
      </c>
      <c r="C20">
        <v>4515</v>
      </c>
      <c r="D20">
        <v>1771</v>
      </c>
      <c r="E20">
        <f t="shared" si="0"/>
        <v>4349</v>
      </c>
      <c r="F20">
        <v>6973</v>
      </c>
      <c r="G20">
        <v>2077</v>
      </c>
      <c r="H20">
        <v>60</v>
      </c>
      <c r="I20">
        <v>9</v>
      </c>
      <c r="J20">
        <v>106</v>
      </c>
      <c r="K20">
        <v>26</v>
      </c>
      <c r="M20">
        <v>976</v>
      </c>
      <c r="O20">
        <v>47833</v>
      </c>
      <c r="P20">
        <v>914</v>
      </c>
      <c r="Q20">
        <v>44132</v>
      </c>
    </row>
    <row r="21" spans="2:17">
      <c r="B21" t="s">
        <v>35</v>
      </c>
      <c r="C21">
        <v>5974</v>
      </c>
      <c r="D21">
        <v>1459</v>
      </c>
      <c r="E21">
        <f t="shared" si="0"/>
        <v>5739</v>
      </c>
      <c r="F21">
        <v>9239</v>
      </c>
      <c r="G21">
        <v>3248</v>
      </c>
      <c r="H21">
        <v>103</v>
      </c>
      <c r="I21">
        <v>43</v>
      </c>
      <c r="J21">
        <v>132</v>
      </c>
      <c r="K21">
        <v>26</v>
      </c>
      <c r="M21">
        <v>1239</v>
      </c>
      <c r="O21">
        <v>65537</v>
      </c>
      <c r="P21">
        <v>1604</v>
      </c>
      <c r="Q21">
        <v>59990</v>
      </c>
    </row>
    <row r="22" spans="2:17">
      <c r="B22" t="s">
        <v>36</v>
      </c>
      <c r="C22">
        <v>7711</v>
      </c>
      <c r="D22">
        <v>1737</v>
      </c>
      <c r="E22">
        <f t="shared" si="0"/>
        <v>7417</v>
      </c>
      <c r="F22">
        <v>12167</v>
      </c>
      <c r="G22">
        <v>4148</v>
      </c>
      <c r="H22">
        <v>124</v>
      </c>
      <c r="I22">
        <v>21</v>
      </c>
      <c r="J22">
        <v>170</v>
      </c>
      <c r="K22">
        <v>38</v>
      </c>
      <c r="M22">
        <v>1370</v>
      </c>
      <c r="O22">
        <v>88693</v>
      </c>
      <c r="P22">
        <v>2364</v>
      </c>
      <c r="Q22">
        <v>81947</v>
      </c>
    </row>
    <row r="23" spans="2:17">
      <c r="B23" t="s">
        <v>37</v>
      </c>
      <c r="C23">
        <v>9692</v>
      </c>
      <c r="D23">
        <v>1982</v>
      </c>
      <c r="E23">
        <f t="shared" si="0"/>
        <v>9308</v>
      </c>
      <c r="F23">
        <v>15238</v>
      </c>
      <c r="G23">
        <v>4812</v>
      </c>
      <c r="H23">
        <v>171</v>
      </c>
      <c r="I23">
        <v>47</v>
      </c>
      <c r="J23">
        <v>213</v>
      </c>
      <c r="K23">
        <v>43</v>
      </c>
      <c r="M23">
        <v>1527</v>
      </c>
      <c r="O23">
        <v>113579</v>
      </c>
      <c r="P23">
        <v>4201</v>
      </c>
      <c r="Q23">
        <v>102427</v>
      </c>
    </row>
    <row r="24" spans="2:17">
      <c r="B24" t="s">
        <v>38</v>
      </c>
      <c r="C24">
        <v>11791</v>
      </c>
      <c r="D24">
        <v>2102</v>
      </c>
      <c r="E24">
        <f t="shared" si="0"/>
        <v>11289</v>
      </c>
      <c r="F24">
        <v>17988</v>
      </c>
      <c r="G24">
        <v>5019</v>
      </c>
      <c r="H24">
        <v>243</v>
      </c>
      <c r="I24">
        <v>72</v>
      </c>
      <c r="J24">
        <v>259</v>
      </c>
      <c r="K24">
        <v>46</v>
      </c>
      <c r="M24">
        <v>1795</v>
      </c>
      <c r="O24">
        <v>136987</v>
      </c>
      <c r="P24">
        <v>6509</v>
      </c>
      <c r="Q24">
        <v>118478</v>
      </c>
    </row>
    <row r="25" spans="2:17">
      <c r="B25" t="s">
        <v>39</v>
      </c>
      <c r="C25">
        <v>14380</v>
      </c>
      <c r="D25">
        <v>2590</v>
      </c>
      <c r="E25">
        <f t="shared" si="0"/>
        <v>13748</v>
      </c>
      <c r="F25">
        <v>19544</v>
      </c>
      <c r="G25">
        <v>4562</v>
      </c>
      <c r="H25">
        <v>328</v>
      </c>
      <c r="I25">
        <v>85</v>
      </c>
      <c r="J25">
        <v>304</v>
      </c>
      <c r="K25">
        <v>45</v>
      </c>
      <c r="M25">
        <v>2110</v>
      </c>
      <c r="O25">
        <v>163844</v>
      </c>
      <c r="P25">
        <v>8044</v>
      </c>
      <c r="Q25">
        <v>137594</v>
      </c>
    </row>
    <row r="26" spans="2:17">
      <c r="B26" t="s">
        <v>40</v>
      </c>
      <c r="C26">
        <v>17205</v>
      </c>
      <c r="D26">
        <v>2829</v>
      </c>
      <c r="E26">
        <f t="shared" si="0"/>
        <v>16369</v>
      </c>
      <c r="F26">
        <v>21558</v>
      </c>
      <c r="G26">
        <v>5173</v>
      </c>
      <c r="H26">
        <v>475</v>
      </c>
      <c r="I26">
        <v>147</v>
      </c>
      <c r="J26">
        <v>361</v>
      </c>
      <c r="K26">
        <v>57</v>
      </c>
      <c r="M26">
        <v>2296</v>
      </c>
      <c r="O26">
        <v>189583</v>
      </c>
      <c r="P26">
        <v>10055</v>
      </c>
      <c r="Q26">
        <v>152700</v>
      </c>
    </row>
    <row r="27" spans="2:17">
      <c r="B27" t="s">
        <v>41</v>
      </c>
      <c r="C27">
        <v>20438</v>
      </c>
      <c r="D27">
        <v>3235</v>
      </c>
      <c r="E27">
        <f t="shared" si="0"/>
        <v>19381</v>
      </c>
      <c r="F27">
        <v>23214</v>
      </c>
      <c r="G27">
        <v>5072</v>
      </c>
      <c r="H27">
        <v>632</v>
      </c>
      <c r="I27">
        <v>157</v>
      </c>
      <c r="J27">
        <v>425</v>
      </c>
      <c r="K27">
        <v>64</v>
      </c>
      <c r="M27">
        <v>2788</v>
      </c>
      <c r="O27">
        <v>221015</v>
      </c>
      <c r="P27">
        <v>12755</v>
      </c>
      <c r="Q27">
        <v>171329</v>
      </c>
    </row>
    <row r="28" spans="2:17">
      <c r="B28" t="s">
        <v>42</v>
      </c>
      <c r="C28">
        <v>24324</v>
      </c>
      <c r="D28">
        <v>3887</v>
      </c>
      <c r="E28">
        <f t="shared" si="0"/>
        <v>22942</v>
      </c>
      <c r="F28">
        <v>23260</v>
      </c>
      <c r="G28">
        <v>3971</v>
      </c>
      <c r="H28">
        <v>892</v>
      </c>
      <c r="I28">
        <v>262</v>
      </c>
      <c r="J28">
        <v>490</v>
      </c>
      <c r="K28">
        <v>65</v>
      </c>
      <c r="M28">
        <v>3219</v>
      </c>
      <c r="O28">
        <v>252154</v>
      </c>
      <c r="P28">
        <v>18457</v>
      </c>
      <c r="Q28">
        <v>185555</v>
      </c>
    </row>
    <row r="29" spans="2:17">
      <c r="B29" t="s">
        <v>43</v>
      </c>
      <c r="C29">
        <v>28018</v>
      </c>
      <c r="D29">
        <v>3694</v>
      </c>
      <c r="E29">
        <f t="shared" si="0"/>
        <v>26302</v>
      </c>
      <c r="F29">
        <v>24702</v>
      </c>
      <c r="G29">
        <v>5328</v>
      </c>
      <c r="H29">
        <v>1153</v>
      </c>
      <c r="I29">
        <v>261</v>
      </c>
      <c r="J29">
        <v>563</v>
      </c>
      <c r="K29">
        <v>73</v>
      </c>
      <c r="L29">
        <v>26302</v>
      </c>
      <c r="M29">
        <v>3859</v>
      </c>
      <c r="O29">
        <v>282813</v>
      </c>
      <c r="P29">
        <v>21365</v>
      </c>
      <c r="Q29">
        <v>186354</v>
      </c>
    </row>
    <row r="30" spans="2:17">
      <c r="B30" t="s">
        <v>44</v>
      </c>
      <c r="C30">
        <v>31161</v>
      </c>
      <c r="D30">
        <v>3143</v>
      </c>
      <c r="E30">
        <v>28985</v>
      </c>
      <c r="F30">
        <v>26359</v>
      </c>
      <c r="G30">
        <v>4833</v>
      </c>
      <c r="H30">
        <v>1540</v>
      </c>
      <c r="I30">
        <v>387</v>
      </c>
      <c r="J30">
        <v>636</v>
      </c>
      <c r="K30">
        <v>73</v>
      </c>
      <c r="M30">
        <v>4821</v>
      </c>
      <c r="O30">
        <v>314028</v>
      </c>
      <c r="P30">
        <v>26762</v>
      </c>
      <c r="Q30">
        <v>186045</v>
      </c>
    </row>
    <row r="31" spans="2:17">
      <c r="B31" t="s">
        <v>45</v>
      </c>
      <c r="C31">
        <v>34546</v>
      </c>
      <c r="D31">
        <v>3399</v>
      </c>
      <c r="E31">
        <v>31774</v>
      </c>
      <c r="F31">
        <v>27657</v>
      </c>
      <c r="G31">
        <v>4214</v>
      </c>
      <c r="H31">
        <v>2050</v>
      </c>
      <c r="I31">
        <v>510</v>
      </c>
      <c r="J31">
        <v>722</v>
      </c>
      <c r="K31">
        <v>86</v>
      </c>
      <c r="M31">
        <v>6101</v>
      </c>
      <c r="O31">
        <v>345498</v>
      </c>
      <c r="P31">
        <v>26702</v>
      </c>
      <c r="Q31">
        <v>189660</v>
      </c>
    </row>
    <row r="32" spans="2:17">
      <c r="B32" t="s">
        <v>46</v>
      </c>
      <c r="C32">
        <v>37198</v>
      </c>
      <c r="D32">
        <v>2656</v>
      </c>
      <c r="E32">
        <v>33738</v>
      </c>
      <c r="F32">
        <v>28942</v>
      </c>
      <c r="G32">
        <v>3916</v>
      </c>
      <c r="H32">
        <v>2649</v>
      </c>
      <c r="I32">
        <v>600</v>
      </c>
      <c r="J32">
        <v>811</v>
      </c>
      <c r="K32">
        <v>89</v>
      </c>
      <c r="M32">
        <v>6188</v>
      </c>
      <c r="O32">
        <v>371905</v>
      </c>
      <c r="P32">
        <v>31124</v>
      </c>
      <c r="Q32">
        <v>188183</v>
      </c>
    </row>
    <row r="33" spans="2:17">
      <c r="B33" t="s">
        <v>47</v>
      </c>
      <c r="C33">
        <v>40171</v>
      </c>
      <c r="D33">
        <v>3062</v>
      </c>
      <c r="E33">
        <v>35982</v>
      </c>
      <c r="F33">
        <v>23589</v>
      </c>
      <c r="G33">
        <v>4008</v>
      </c>
      <c r="H33">
        <v>3281</v>
      </c>
      <c r="I33">
        <v>632</v>
      </c>
      <c r="J33">
        <v>908</v>
      </c>
      <c r="K33">
        <v>97</v>
      </c>
      <c r="M33">
        <v>6484</v>
      </c>
      <c r="O33">
        <v>399487</v>
      </c>
      <c r="P33">
        <v>29307</v>
      </c>
      <c r="Q33">
        <v>187518</v>
      </c>
    </row>
    <row r="34" spans="2:17">
      <c r="B34" t="s">
        <v>48</v>
      </c>
      <c r="C34">
        <v>42638</v>
      </c>
      <c r="D34">
        <v>2478</v>
      </c>
      <c r="E34">
        <v>37626</v>
      </c>
      <c r="F34">
        <v>21675</v>
      </c>
      <c r="G34">
        <v>3536</v>
      </c>
      <c r="H34">
        <v>3996</v>
      </c>
      <c r="I34">
        <v>716</v>
      </c>
      <c r="J34">
        <v>1016</v>
      </c>
      <c r="K34">
        <f>J34-J33</f>
        <v>108</v>
      </c>
      <c r="M34">
        <v>7333</v>
      </c>
      <c r="O34">
        <v>428438</v>
      </c>
      <c r="P34">
        <v>26724</v>
      </c>
      <c r="Q34">
        <v>187728</v>
      </c>
    </row>
    <row r="35" spans="2:17">
      <c r="B35" t="s">
        <v>49</v>
      </c>
      <c r="C35">
        <v>44653</v>
      </c>
      <c r="D35">
        <v>2015</v>
      </c>
      <c r="E35">
        <v>38800</v>
      </c>
      <c r="F35">
        <v>16067</v>
      </c>
      <c r="G35">
        <v>3342</v>
      </c>
      <c r="H35">
        <v>4740</v>
      </c>
      <c r="I35">
        <v>871</v>
      </c>
      <c r="J35">
        <v>1113</v>
      </c>
      <c r="K35">
        <v>97</v>
      </c>
      <c r="M35">
        <v>8204</v>
      </c>
      <c r="O35">
        <v>451462</v>
      </c>
      <c r="P35">
        <v>30068</v>
      </c>
      <c r="Q35">
        <v>185037</v>
      </c>
    </row>
    <row r="36" spans="2:17">
      <c r="B36" t="s">
        <v>50</v>
      </c>
      <c r="C36">
        <v>59804</v>
      </c>
      <c r="D36">
        <v>15152</v>
      </c>
      <c r="E36">
        <v>52526</v>
      </c>
      <c r="F36">
        <v>13435</v>
      </c>
      <c r="G36">
        <v>2807</v>
      </c>
      <c r="H36">
        <v>5911</v>
      </c>
      <c r="I36">
        <v>1171</v>
      </c>
      <c r="J36">
        <v>1367</v>
      </c>
      <c r="K36">
        <v>254</v>
      </c>
      <c r="M36">
        <v>8030</v>
      </c>
      <c r="O36">
        <v>471531</v>
      </c>
      <c r="P36">
        <v>29429</v>
      </c>
      <c r="Q36">
        <v>181386</v>
      </c>
    </row>
    <row r="37" spans="2:17">
      <c r="B37" t="s">
        <v>51</v>
      </c>
      <c r="C37" t="s">
        <v>52</v>
      </c>
      <c r="D37">
        <v>5090</v>
      </c>
      <c r="E37">
        <v>55748</v>
      </c>
      <c r="F37">
        <v>10109</v>
      </c>
      <c r="G37">
        <v>2450</v>
      </c>
      <c r="H37" t="s">
        <v>53</v>
      </c>
      <c r="I37">
        <v>1081</v>
      </c>
      <c r="J37" t="s">
        <v>54</v>
      </c>
      <c r="K37">
        <v>121</v>
      </c>
      <c r="M37">
        <v>10204</v>
      </c>
      <c r="O37">
        <v>493067</v>
      </c>
      <c r="P37">
        <v>26905</v>
      </c>
      <c r="Q37">
        <v>177984</v>
      </c>
    </row>
    <row r="38" spans="2:17">
      <c r="B38" t="s">
        <v>55</v>
      </c>
      <c r="C38">
        <v>66492</v>
      </c>
      <c r="D38">
        <v>2641</v>
      </c>
      <c r="E38">
        <v>56873</v>
      </c>
      <c r="F38">
        <v>8969</v>
      </c>
      <c r="G38">
        <v>2277</v>
      </c>
      <c r="H38">
        <v>8096</v>
      </c>
      <c r="I38">
        <v>1373</v>
      </c>
      <c r="J38">
        <v>1523</v>
      </c>
      <c r="K38">
        <v>143</v>
      </c>
      <c r="M38">
        <v>11053</v>
      </c>
      <c r="O38">
        <v>513183</v>
      </c>
      <c r="P38">
        <v>30081</v>
      </c>
      <c r="Q38">
        <v>169039</v>
      </c>
    </row>
    <row r="39" spans="2:17">
      <c r="B39" t="s">
        <v>56</v>
      </c>
      <c r="C39" t="s">
        <v>57</v>
      </c>
      <c r="D39">
        <v>2009</v>
      </c>
      <c r="E39">
        <v>57416</v>
      </c>
      <c r="F39">
        <v>8228</v>
      </c>
      <c r="G39">
        <v>1918</v>
      </c>
      <c r="H39">
        <v>9419</v>
      </c>
      <c r="I39">
        <v>1323</v>
      </c>
      <c r="J39">
        <v>1665</v>
      </c>
      <c r="K39">
        <v>142</v>
      </c>
      <c r="M39">
        <v>11272</v>
      </c>
      <c r="O39">
        <v>529418</v>
      </c>
      <c r="P39">
        <v>29788</v>
      </c>
      <c r="Q39">
        <v>158764</v>
      </c>
    </row>
    <row r="40" spans="2:17">
      <c r="B40" t="s">
        <v>58</v>
      </c>
      <c r="C40">
        <v>70548</v>
      </c>
      <c r="D40">
        <v>2048</v>
      </c>
      <c r="E40">
        <v>57934</v>
      </c>
      <c r="F40">
        <v>7264</v>
      </c>
      <c r="G40">
        <v>1563</v>
      </c>
      <c r="H40">
        <v>10844</v>
      </c>
      <c r="I40">
        <v>1425</v>
      </c>
      <c r="J40">
        <v>1770</v>
      </c>
      <c r="K40">
        <v>105</v>
      </c>
      <c r="M40">
        <v>10644</v>
      </c>
      <c r="O40">
        <v>546016</v>
      </c>
      <c r="P40">
        <v>28179</v>
      </c>
      <c r="Q40">
        <v>150539</v>
      </c>
    </row>
    <row r="41" spans="2:17">
      <c r="B41" t="s">
        <v>59</v>
      </c>
      <c r="C41">
        <v>72436</v>
      </c>
      <c r="D41">
        <v>1886</v>
      </c>
      <c r="E41">
        <v>58016</v>
      </c>
      <c r="F41" t="s">
        <v>60</v>
      </c>
      <c r="G41">
        <v>1432</v>
      </c>
      <c r="H41">
        <v>12552</v>
      </c>
      <c r="I41">
        <v>1701</v>
      </c>
      <c r="J41">
        <v>1868</v>
      </c>
      <c r="K41">
        <v>98</v>
      </c>
      <c r="L41">
        <v>58016</v>
      </c>
      <c r="M41">
        <v>11741</v>
      </c>
      <c r="O41">
        <v>560901</v>
      </c>
      <c r="P41">
        <v>27908</v>
      </c>
      <c r="Q41">
        <v>141552</v>
      </c>
    </row>
    <row r="42" spans="2:17">
      <c r="B42" t="s">
        <v>61</v>
      </c>
      <c r="C42">
        <v>74185</v>
      </c>
      <c r="D42">
        <v>1749</v>
      </c>
      <c r="E42">
        <v>41425</v>
      </c>
      <c r="F42">
        <v>5248</v>
      </c>
      <c r="G42">
        <v>1185</v>
      </c>
      <c r="H42">
        <v>14376</v>
      </c>
      <c r="I42">
        <v>1824</v>
      </c>
      <c r="J42">
        <v>2004</v>
      </c>
      <c r="K42">
        <v>136</v>
      </c>
      <c r="O42">
        <v>574418</v>
      </c>
      <c r="Q42">
        <v>135881</v>
      </c>
    </row>
    <row r="43" spans="2:17">
      <c r="B43" s="3" t="s">
        <v>62</v>
      </c>
      <c r="C43" s="2" t="s">
        <v>63</v>
      </c>
      <c r="D43" t="s">
        <v>64</v>
      </c>
      <c r="E43" t="s">
        <v>65</v>
      </c>
      <c r="F43" s="2" t="s">
        <v>66</v>
      </c>
      <c r="G43" s="2">
        <v>1277</v>
      </c>
      <c r="H43" s="2" t="s">
        <v>67</v>
      </c>
      <c r="I43">
        <v>1781</v>
      </c>
      <c r="J43">
        <v>2118</v>
      </c>
      <c r="K43">
        <v>114</v>
      </c>
      <c r="M43">
        <v>11864</v>
      </c>
      <c r="O43">
        <v>589163</v>
      </c>
      <c r="P43">
        <v>25318</v>
      </c>
      <c r="Q43">
        <v>126363</v>
      </c>
    </row>
    <row r="44" spans="2:17">
      <c r="B44" s="3" t="s">
        <v>68</v>
      </c>
      <c r="C44" s="2" t="s">
        <v>69</v>
      </c>
      <c r="D44">
        <v>889</v>
      </c>
      <c r="E44" t="s">
        <v>70</v>
      </c>
      <c r="F44" s="2" t="s">
        <v>71</v>
      </c>
      <c r="G44" s="2">
        <v>1614</v>
      </c>
      <c r="H44" s="2" t="s">
        <v>72</v>
      </c>
      <c r="I44">
        <v>2109</v>
      </c>
      <c r="J44">
        <v>2236</v>
      </c>
      <c r="K44">
        <v>118</v>
      </c>
      <c r="M44">
        <v>2557</v>
      </c>
      <c r="O44">
        <v>606037</v>
      </c>
      <c r="Q44">
        <v>120302</v>
      </c>
    </row>
    <row r="45" spans="2:17">
      <c r="B45" s="3" t="s">
        <v>73</v>
      </c>
      <c r="C45" s="2">
        <v>76288</v>
      </c>
      <c r="D45">
        <v>397</v>
      </c>
      <c r="E45">
        <v>53284</v>
      </c>
      <c r="F45" s="2" t="s">
        <v>74</v>
      </c>
      <c r="G45" s="2">
        <v>1361</v>
      </c>
      <c r="H45" s="2">
        <v>20659</v>
      </c>
      <c r="I45">
        <v>2393</v>
      </c>
      <c r="J45">
        <v>2345</v>
      </c>
      <c r="K45">
        <v>109</v>
      </c>
      <c r="M45">
        <v>11477</v>
      </c>
      <c r="O45">
        <v>618915</v>
      </c>
      <c r="P45">
        <v>26441</v>
      </c>
      <c r="Q45">
        <v>113564</v>
      </c>
    </row>
    <row r="46" spans="2:17">
      <c r="B46" s="3" t="s">
        <v>75</v>
      </c>
      <c r="C46" s="2">
        <v>76936</v>
      </c>
      <c r="D46">
        <v>648</v>
      </c>
      <c r="E46">
        <v>51606</v>
      </c>
      <c r="F46" s="2" t="s">
        <v>76</v>
      </c>
      <c r="G46" s="2">
        <v>882</v>
      </c>
      <c r="H46" s="2" t="s">
        <v>77</v>
      </c>
      <c r="I46">
        <v>2230</v>
      </c>
      <c r="J46">
        <v>2442</v>
      </c>
      <c r="K46">
        <v>97</v>
      </c>
      <c r="M46">
        <v>10968</v>
      </c>
      <c r="O46">
        <v>628517</v>
      </c>
      <c r="P46">
        <v>22128</v>
      </c>
      <c r="Q46">
        <v>106089</v>
      </c>
    </row>
    <row r="47" spans="2:17">
      <c r="B47" s="3" t="s">
        <v>78</v>
      </c>
      <c r="C47">
        <v>77150</v>
      </c>
      <c r="D47">
        <v>409</v>
      </c>
      <c r="E47">
        <v>49824</v>
      </c>
      <c r="F47" t="s">
        <v>79</v>
      </c>
      <c r="G47">
        <v>620</v>
      </c>
      <c r="H47">
        <v>24734</v>
      </c>
      <c r="I47">
        <v>1846</v>
      </c>
      <c r="J47">
        <v>2592</v>
      </c>
      <c r="K47">
        <v>150</v>
      </c>
      <c r="M47">
        <v>9915</v>
      </c>
      <c r="O47">
        <v>635531</v>
      </c>
      <c r="P47">
        <v>16758</v>
      </c>
      <c r="Q47">
        <v>97481</v>
      </c>
    </row>
    <row r="48" spans="2:17">
      <c r="B48" s="3" t="s">
        <v>80</v>
      </c>
      <c r="C48">
        <v>77658</v>
      </c>
      <c r="D48">
        <v>508</v>
      </c>
      <c r="E48">
        <v>47672</v>
      </c>
      <c r="F48" t="s">
        <v>81</v>
      </c>
      <c r="G48">
        <v>530</v>
      </c>
      <c r="H48">
        <v>27323</v>
      </c>
      <c r="I48">
        <v>2589</v>
      </c>
      <c r="J48">
        <v>2663</v>
      </c>
      <c r="K48">
        <v>71</v>
      </c>
      <c r="M48">
        <v>9126</v>
      </c>
      <c r="O48">
        <v>641742</v>
      </c>
      <c r="P48">
        <v>15758</v>
      </c>
      <c r="Q48">
        <v>87902</v>
      </c>
    </row>
    <row r="49" spans="2:20">
      <c r="B49" s="3" t="s">
        <v>82</v>
      </c>
      <c r="C49">
        <v>78064</v>
      </c>
      <c r="D49">
        <v>406</v>
      </c>
      <c r="E49">
        <v>45604</v>
      </c>
      <c r="F49" t="s">
        <v>83</v>
      </c>
      <c r="G49">
        <v>439</v>
      </c>
      <c r="H49">
        <v>29745</v>
      </c>
      <c r="I49">
        <v>2422</v>
      </c>
      <c r="J49">
        <v>2715</v>
      </c>
      <c r="K49">
        <v>52</v>
      </c>
      <c r="M49">
        <v>8752</v>
      </c>
      <c r="O49">
        <v>647406</v>
      </c>
      <c r="P49">
        <v>14573</v>
      </c>
      <c r="Q49">
        <v>79108</v>
      </c>
    </row>
    <row r="50" spans="2:20" s="1" customFormat="1">
      <c r="B50" s="4" t="s">
        <v>84</v>
      </c>
      <c r="C50" s="5">
        <v>78497</v>
      </c>
      <c r="D50" s="5">
        <v>433</v>
      </c>
      <c r="E50" s="5">
        <v>43258</v>
      </c>
      <c r="F50" s="5">
        <v>2358</v>
      </c>
      <c r="G50" s="5">
        <v>508</v>
      </c>
      <c r="H50" s="5">
        <v>32495</v>
      </c>
      <c r="I50" s="5">
        <v>2750</v>
      </c>
      <c r="J50" s="5">
        <v>2744</v>
      </c>
      <c r="K50" s="5">
        <v>29</v>
      </c>
      <c r="L50" s="5"/>
      <c r="M50" s="5">
        <v>8346</v>
      </c>
      <c r="N50" s="5"/>
      <c r="O50" s="5">
        <v>652174</v>
      </c>
      <c r="P50" s="5">
        <v>12823</v>
      </c>
      <c r="Q50" s="5">
        <v>71572</v>
      </c>
    </row>
    <row r="51" spans="2:20">
      <c r="B51" t="s">
        <v>85</v>
      </c>
      <c r="C51" s="2">
        <v>78824</v>
      </c>
      <c r="D51" s="2">
        <v>327</v>
      </c>
      <c r="E51" s="2">
        <v>39919</v>
      </c>
      <c r="F51" s="2" t="s">
        <v>86</v>
      </c>
      <c r="G51" s="2">
        <v>452</v>
      </c>
      <c r="H51" s="2">
        <v>36117</v>
      </c>
      <c r="I51" s="2">
        <v>3622</v>
      </c>
      <c r="J51" s="2">
        <v>2788</v>
      </c>
      <c r="K51" s="2">
        <v>44</v>
      </c>
      <c r="L51" s="2"/>
      <c r="M51" s="2">
        <v>7952</v>
      </c>
      <c r="N51" s="2"/>
      <c r="O51" s="2">
        <v>656054</v>
      </c>
      <c r="P51" s="2">
        <v>10525</v>
      </c>
      <c r="Q51" s="2">
        <v>65225</v>
      </c>
      <c r="R51" s="2"/>
      <c r="S51" s="2"/>
      <c r="T51" s="2"/>
    </row>
    <row r="52" spans="2:20">
      <c r="B52" t="s">
        <v>87</v>
      </c>
      <c r="C52" s="2">
        <v>79251</v>
      </c>
      <c r="D52" s="2">
        <v>427</v>
      </c>
      <c r="E52" s="2">
        <v>37414</v>
      </c>
      <c r="F52" s="2">
        <v>1418</v>
      </c>
      <c r="G52" s="2">
        <v>248</v>
      </c>
      <c r="H52" s="2">
        <v>39002</v>
      </c>
      <c r="I52" s="2">
        <v>2885</v>
      </c>
      <c r="J52" s="2">
        <v>2835</v>
      </c>
      <c r="K52" s="2">
        <v>47</v>
      </c>
      <c r="L52" s="2"/>
      <c r="M52" s="2">
        <v>7664</v>
      </c>
      <c r="N52" s="2"/>
      <c r="O52" s="2">
        <v>658587</v>
      </c>
      <c r="P52" s="2">
        <v>10193</v>
      </c>
      <c r="Q52" s="2">
        <v>58233</v>
      </c>
      <c r="R52" s="2"/>
      <c r="S52" s="2"/>
      <c r="T52" s="2"/>
    </row>
    <row r="53" spans="2:20">
      <c r="B53" t="s">
        <v>88</v>
      </c>
      <c r="C53">
        <v>79824</v>
      </c>
      <c r="D53">
        <v>573</v>
      </c>
      <c r="E53">
        <v>35329</v>
      </c>
      <c r="F53">
        <v>851</v>
      </c>
      <c r="G53">
        <v>132</v>
      </c>
      <c r="H53">
        <v>41625</v>
      </c>
      <c r="I53">
        <v>2623</v>
      </c>
      <c r="J53">
        <v>2870</v>
      </c>
      <c r="K53">
        <v>35</v>
      </c>
      <c r="M53">
        <v>7365</v>
      </c>
      <c r="O53">
        <v>660716</v>
      </c>
      <c r="P53">
        <v>8620</v>
      </c>
      <c r="Q53">
        <v>51856</v>
      </c>
    </row>
    <row r="54" spans="2:20">
      <c r="B54" t="s">
        <v>89</v>
      </c>
      <c r="C54">
        <v>80026</v>
      </c>
      <c r="D54">
        <v>202</v>
      </c>
      <c r="E54">
        <v>32652</v>
      </c>
      <c r="F54">
        <v>715</v>
      </c>
      <c r="G54">
        <v>141</v>
      </c>
      <c r="H54">
        <v>44462</v>
      </c>
      <c r="I54">
        <v>2837</v>
      </c>
      <c r="J54">
        <v>2912</v>
      </c>
      <c r="K54">
        <v>42</v>
      </c>
      <c r="L54">
        <v>32652</v>
      </c>
      <c r="M54">
        <v>7110</v>
      </c>
      <c r="O54">
        <v>663240</v>
      </c>
      <c r="P54">
        <v>8154</v>
      </c>
      <c r="Q54">
        <v>46219</v>
      </c>
    </row>
    <row r="55" spans="2:20">
      <c r="B55" t="s">
        <v>90</v>
      </c>
      <c r="C55">
        <v>80151</v>
      </c>
      <c r="D55">
        <v>125</v>
      </c>
      <c r="E55">
        <v>30004</v>
      </c>
      <c r="F55">
        <v>587</v>
      </c>
      <c r="G55">
        <v>129</v>
      </c>
      <c r="H55">
        <v>47204</v>
      </c>
      <c r="I55">
        <v>2742</v>
      </c>
      <c r="J55">
        <v>2943</v>
      </c>
      <c r="K55">
        <v>31</v>
      </c>
      <c r="L55">
        <v>30004</v>
      </c>
      <c r="M55">
        <v>6804</v>
      </c>
      <c r="O55">
        <v>664899</v>
      </c>
      <c r="P55">
        <v>7650</v>
      </c>
      <c r="Q55">
        <v>40651</v>
      </c>
    </row>
    <row r="56" spans="2:20">
      <c r="B56" s="2" t="s">
        <v>91</v>
      </c>
      <c r="C56" s="5">
        <v>80270</v>
      </c>
      <c r="D56">
        <v>119</v>
      </c>
      <c r="E56">
        <v>27433</v>
      </c>
      <c r="F56">
        <v>520</v>
      </c>
      <c r="G56">
        <v>143</v>
      </c>
      <c r="H56">
        <v>49856</v>
      </c>
      <c r="I56">
        <v>2652</v>
      </c>
      <c r="J56">
        <v>2981</v>
      </c>
      <c r="K56">
        <v>38</v>
      </c>
      <c r="M56">
        <v>6416</v>
      </c>
      <c r="O56">
        <v>666397</v>
      </c>
      <c r="P56">
        <v>6250</v>
      </c>
      <c r="Q56">
        <v>36432</v>
      </c>
    </row>
    <row r="57" spans="2:20">
      <c r="B57" s="2" t="s">
        <v>92</v>
      </c>
      <c r="C57">
        <v>80409</v>
      </c>
      <c r="D57">
        <v>139</v>
      </c>
      <c r="E57">
        <v>25352</v>
      </c>
      <c r="F57">
        <v>522</v>
      </c>
      <c r="G57">
        <v>143</v>
      </c>
      <c r="H57">
        <v>52045</v>
      </c>
      <c r="I57">
        <v>2189</v>
      </c>
      <c r="J57">
        <v>3012</v>
      </c>
      <c r="K57">
        <v>31</v>
      </c>
      <c r="M57">
        <v>5952</v>
      </c>
      <c r="O57">
        <v>669025</v>
      </c>
      <c r="P57">
        <v>6584</v>
      </c>
      <c r="Q57">
        <v>32870</v>
      </c>
    </row>
    <row r="58" spans="2:20">
      <c r="B58" s="2" t="s">
        <v>93</v>
      </c>
      <c r="C58">
        <v>80552</v>
      </c>
      <c r="D58">
        <v>143</v>
      </c>
      <c r="E58">
        <v>23784</v>
      </c>
      <c r="F58">
        <v>482</v>
      </c>
      <c r="G58">
        <v>102</v>
      </c>
      <c r="H58">
        <v>53726</v>
      </c>
      <c r="I58">
        <v>1681</v>
      </c>
      <c r="J58">
        <v>3042</v>
      </c>
      <c r="K58">
        <v>30</v>
      </c>
      <c r="M58">
        <v>5737</v>
      </c>
      <c r="O58">
        <v>670854</v>
      </c>
      <c r="P58">
        <v>5457</v>
      </c>
      <c r="Q58">
        <v>29896</v>
      </c>
    </row>
    <row r="59" spans="2:20">
      <c r="B59" s="2" t="s">
        <v>94</v>
      </c>
      <c r="C59">
        <v>80651</v>
      </c>
      <c r="D59">
        <v>99</v>
      </c>
      <c r="E59">
        <v>22177</v>
      </c>
      <c r="F59">
        <v>502</v>
      </c>
      <c r="G59">
        <v>99</v>
      </c>
      <c r="H59">
        <v>55404</v>
      </c>
      <c r="I59">
        <v>1678</v>
      </c>
      <c r="J59">
        <v>3070</v>
      </c>
      <c r="K59">
        <v>28</v>
      </c>
      <c r="M59">
        <v>5489</v>
      </c>
      <c r="O59">
        <v>672458</v>
      </c>
      <c r="P59">
        <v>4773</v>
      </c>
      <c r="Q59">
        <v>26730</v>
      </c>
    </row>
    <row r="60" spans="2:20">
      <c r="B60" s="2" t="s">
        <v>95</v>
      </c>
      <c r="C60">
        <v>80695</v>
      </c>
      <c r="D60">
        <v>44</v>
      </c>
      <c r="E60">
        <v>20533</v>
      </c>
      <c r="F60">
        <v>458</v>
      </c>
      <c r="G60">
        <v>84</v>
      </c>
      <c r="H60">
        <v>57065</v>
      </c>
      <c r="I60">
        <v>1661</v>
      </c>
      <c r="J60">
        <v>3097</v>
      </c>
      <c r="K60">
        <v>27</v>
      </c>
      <c r="M60">
        <v>5264</v>
      </c>
      <c r="O60">
        <v>674038</v>
      </c>
      <c r="P60">
        <v>4021</v>
      </c>
      <c r="Q60">
        <v>23074</v>
      </c>
    </row>
    <row r="61" spans="2:20">
      <c r="B61" s="2" t="s">
        <v>96</v>
      </c>
      <c r="C61">
        <v>80735</v>
      </c>
      <c r="D61">
        <v>40</v>
      </c>
      <c r="E61">
        <v>19016</v>
      </c>
      <c r="F61">
        <v>421</v>
      </c>
      <c r="G61">
        <v>60</v>
      </c>
      <c r="H61">
        <v>58600</v>
      </c>
      <c r="I61">
        <v>1535</v>
      </c>
      <c r="J61">
        <v>3119</v>
      </c>
      <c r="K61">
        <v>22</v>
      </c>
      <c r="M61">
        <v>5111</v>
      </c>
      <c r="O61">
        <v>674760</v>
      </c>
      <c r="P61">
        <v>3802</v>
      </c>
      <c r="Q61">
        <v>20146</v>
      </c>
    </row>
    <row r="62" spans="2:20">
      <c r="B62" s="2" t="s">
        <v>97</v>
      </c>
      <c r="C62" t="s">
        <v>98</v>
      </c>
      <c r="D62" t="s">
        <v>99</v>
      </c>
      <c r="E62" t="s">
        <v>100</v>
      </c>
      <c r="F62">
        <v>349</v>
      </c>
      <c r="G62">
        <v>36</v>
      </c>
      <c r="H62">
        <v>59897</v>
      </c>
      <c r="I62">
        <v>1297</v>
      </c>
      <c r="J62">
        <v>3136</v>
      </c>
      <c r="K62">
        <v>17</v>
      </c>
      <c r="M62">
        <v>4794</v>
      </c>
      <c r="O62">
        <v>675338</v>
      </c>
      <c r="P62">
        <v>4148</v>
      </c>
      <c r="Q62">
        <v>16982</v>
      </c>
    </row>
    <row r="63" spans="2:20">
      <c r="B63" s="2" t="s">
        <v>101</v>
      </c>
      <c r="C63" s="2" t="s">
        <v>102</v>
      </c>
      <c r="D63" s="2" t="s">
        <v>103</v>
      </c>
      <c r="E63">
        <v>16145</v>
      </c>
      <c r="F63">
        <v>285</v>
      </c>
      <c r="G63">
        <v>31</v>
      </c>
      <c r="H63">
        <v>61475</v>
      </c>
      <c r="I63">
        <v>1578</v>
      </c>
      <c r="J63">
        <v>3158</v>
      </c>
      <c r="K63">
        <v>22</v>
      </c>
      <c r="M63">
        <v>4492</v>
      </c>
      <c r="O63">
        <v>675886</v>
      </c>
      <c r="P63">
        <v>3235</v>
      </c>
      <c r="Q63">
        <v>14607</v>
      </c>
    </row>
    <row r="64" spans="2:20">
      <c r="B64" s="2" t="s">
        <v>104</v>
      </c>
      <c r="C64" t="s">
        <v>105</v>
      </c>
      <c r="D64" t="s">
        <v>106</v>
      </c>
      <c r="E64">
        <v>14831</v>
      </c>
      <c r="F64">
        <v>253</v>
      </c>
      <c r="G64">
        <v>33</v>
      </c>
      <c r="H64">
        <v>62793</v>
      </c>
      <c r="I64">
        <v>1318</v>
      </c>
      <c r="J64">
        <v>3169</v>
      </c>
      <c r="K64">
        <v>11</v>
      </c>
      <c r="M64">
        <v>4257</v>
      </c>
      <c r="O64">
        <v>677243</v>
      </c>
      <c r="P64">
        <v>2206</v>
      </c>
      <c r="Q64">
        <v>13701</v>
      </c>
    </row>
    <row r="65" spans="2:17">
      <c r="B65" s="2" t="s">
        <v>107</v>
      </c>
      <c r="C65" t="s">
        <v>108</v>
      </c>
      <c r="D65" t="s">
        <v>109</v>
      </c>
      <c r="E65">
        <v>13526</v>
      </c>
      <c r="F65">
        <v>147</v>
      </c>
      <c r="G65">
        <v>33</v>
      </c>
      <c r="H65">
        <v>64111</v>
      </c>
      <c r="I65">
        <v>1381</v>
      </c>
      <c r="J65">
        <v>3176</v>
      </c>
      <c r="K65">
        <v>7</v>
      </c>
      <c r="M65">
        <v>4020</v>
      </c>
      <c r="O65">
        <v>678088</v>
      </c>
      <c r="P65">
        <v>2483</v>
      </c>
      <c r="Q65">
        <v>12161</v>
      </c>
    </row>
    <row r="66" spans="2:17">
      <c r="B66" s="2" t="s">
        <v>110</v>
      </c>
      <c r="C66" t="s">
        <v>111</v>
      </c>
      <c r="D66" t="s">
        <v>112</v>
      </c>
      <c r="E66">
        <v>12094</v>
      </c>
      <c r="F66">
        <v>115</v>
      </c>
      <c r="G66">
        <v>17</v>
      </c>
      <c r="H66">
        <v>65541</v>
      </c>
      <c r="I66">
        <v>1430</v>
      </c>
      <c r="J66">
        <v>3189</v>
      </c>
      <c r="K66">
        <v>13</v>
      </c>
      <c r="M66">
        <v>3610</v>
      </c>
      <c r="O66">
        <v>678935</v>
      </c>
      <c r="P66">
        <v>2174</v>
      </c>
      <c r="Q66">
        <v>10879</v>
      </c>
    </row>
    <row r="67" spans="2:17">
      <c r="B67" t="s">
        <v>113</v>
      </c>
      <c r="C67" t="s">
        <v>114</v>
      </c>
      <c r="D67" t="s">
        <v>115</v>
      </c>
      <c r="E67">
        <v>10734</v>
      </c>
      <c r="F67">
        <v>113</v>
      </c>
      <c r="G67">
        <v>39</v>
      </c>
      <c r="H67">
        <v>66911</v>
      </c>
      <c r="I67">
        <v>1370</v>
      </c>
      <c r="J67">
        <v>3199</v>
      </c>
      <c r="K67">
        <v>10</v>
      </c>
      <c r="M67">
        <v>3226</v>
      </c>
      <c r="O67">
        <v>679759</v>
      </c>
      <c r="P67">
        <v>1409</v>
      </c>
      <c r="Q67">
        <v>10189</v>
      </c>
    </row>
    <row r="68" spans="2:17">
      <c r="B68" t="s">
        <v>116</v>
      </c>
      <c r="C68" s="2" t="s">
        <v>117</v>
      </c>
      <c r="D68" s="2" t="s">
        <v>118</v>
      </c>
      <c r="E68">
        <v>9898</v>
      </c>
      <c r="F68">
        <v>134</v>
      </c>
      <c r="G68">
        <v>41</v>
      </c>
      <c r="H68">
        <v>67749</v>
      </c>
      <c r="I68">
        <v>838</v>
      </c>
      <c r="J68">
        <v>3213</v>
      </c>
      <c r="K68">
        <v>14</v>
      </c>
      <c r="L68">
        <v>9898</v>
      </c>
      <c r="M68">
        <v>3032</v>
      </c>
      <c r="O68">
        <v>680462</v>
      </c>
      <c r="P68">
        <v>1316</v>
      </c>
      <c r="Q68">
        <v>9582</v>
      </c>
    </row>
    <row r="69" spans="2:17">
      <c r="B69" t="s">
        <v>119</v>
      </c>
      <c r="C69" t="s">
        <v>120</v>
      </c>
      <c r="D69" t="s">
        <v>121</v>
      </c>
      <c r="E69">
        <v>8976</v>
      </c>
      <c r="F69">
        <v>128</v>
      </c>
      <c r="G69">
        <v>45</v>
      </c>
      <c r="H69">
        <v>68679</v>
      </c>
      <c r="I69">
        <v>930</v>
      </c>
      <c r="J69">
        <v>3226</v>
      </c>
      <c r="K69">
        <v>13</v>
      </c>
      <c r="M69">
        <v>2830</v>
      </c>
      <c r="O69">
        <v>681404</v>
      </c>
      <c r="P69">
        <v>1105</v>
      </c>
      <c r="Q69">
        <v>9351</v>
      </c>
    </row>
    <row r="70" spans="2:17">
      <c r="B70" s="2" t="s">
        <v>122</v>
      </c>
      <c r="C70" s="2" t="s">
        <v>123</v>
      </c>
      <c r="D70" s="2" t="s">
        <v>124</v>
      </c>
      <c r="E70">
        <v>8056</v>
      </c>
      <c r="F70">
        <v>119</v>
      </c>
      <c r="G70">
        <v>21</v>
      </c>
      <c r="H70">
        <v>69601</v>
      </c>
      <c r="I70">
        <v>922</v>
      </c>
      <c r="J70">
        <v>3237</v>
      </c>
      <c r="K70">
        <v>11</v>
      </c>
      <c r="M70">
        <v>2622</v>
      </c>
      <c r="O70">
        <v>682327</v>
      </c>
      <c r="P70">
        <v>1014</v>
      </c>
      <c r="Q70">
        <v>9222</v>
      </c>
    </row>
    <row r="71" spans="2:17">
      <c r="B71" s="2" t="s">
        <v>125</v>
      </c>
      <c r="C71" s="2" t="s">
        <v>126</v>
      </c>
      <c r="D71" s="2" t="s">
        <v>127</v>
      </c>
      <c r="E71">
        <v>7263</v>
      </c>
      <c r="F71">
        <v>105</v>
      </c>
      <c r="G71">
        <v>23</v>
      </c>
      <c r="H71">
        <v>70420</v>
      </c>
      <c r="I71">
        <v>819</v>
      </c>
      <c r="J71">
        <v>3245</v>
      </c>
      <c r="K71">
        <v>8</v>
      </c>
      <c r="M71">
        <v>2314</v>
      </c>
      <c r="O71">
        <v>683281</v>
      </c>
      <c r="P71">
        <v>1032</v>
      </c>
      <c r="Q71">
        <v>9144</v>
      </c>
    </row>
    <row r="72" spans="2:17">
      <c r="B72" s="2" t="s">
        <v>128</v>
      </c>
      <c r="C72" s="6" t="s">
        <v>129</v>
      </c>
      <c r="D72" s="6" t="s">
        <v>130</v>
      </c>
      <c r="E72" s="6">
        <v>6569</v>
      </c>
      <c r="F72" s="6">
        <v>104</v>
      </c>
      <c r="G72" s="6">
        <v>31</v>
      </c>
      <c r="H72" s="6">
        <v>71150</v>
      </c>
      <c r="I72" s="6">
        <v>730</v>
      </c>
      <c r="J72" s="6">
        <v>3248</v>
      </c>
      <c r="K72" s="6">
        <v>3</v>
      </c>
      <c r="L72" s="6"/>
      <c r="M72" s="6">
        <v>2136</v>
      </c>
      <c r="N72" s="6"/>
      <c r="O72" s="6">
        <v>684331</v>
      </c>
      <c r="P72" s="6">
        <v>1197</v>
      </c>
      <c r="Q72" s="6">
        <v>8989</v>
      </c>
    </row>
    <row r="73" spans="2:17">
      <c r="B73" s="2" t="s">
        <v>131</v>
      </c>
      <c r="C73" s="2" t="s">
        <v>132</v>
      </c>
      <c r="D73" s="2" t="s">
        <v>133</v>
      </c>
      <c r="E73">
        <v>6013</v>
      </c>
      <c r="F73">
        <v>106</v>
      </c>
      <c r="G73">
        <v>36</v>
      </c>
      <c r="H73">
        <v>71740</v>
      </c>
      <c r="I73">
        <v>590</v>
      </c>
      <c r="J73">
        <v>3255</v>
      </c>
      <c r="K73">
        <v>7</v>
      </c>
      <c r="M73">
        <v>1963</v>
      </c>
      <c r="O73">
        <v>685866</v>
      </c>
      <c r="P73">
        <v>1191</v>
      </c>
      <c r="Q73">
        <v>9371</v>
      </c>
    </row>
    <row r="74" spans="2:17">
      <c r="B74" s="2" t="s">
        <v>134</v>
      </c>
      <c r="C74" s="7">
        <v>81054</v>
      </c>
      <c r="D74" s="2" t="s">
        <v>135</v>
      </c>
      <c r="E74">
        <v>5549</v>
      </c>
      <c r="F74">
        <v>118</v>
      </c>
      <c r="G74">
        <v>45</v>
      </c>
      <c r="H74">
        <v>72244</v>
      </c>
      <c r="I74">
        <v>504</v>
      </c>
      <c r="J74">
        <v>3261</v>
      </c>
      <c r="K74">
        <v>6</v>
      </c>
      <c r="M74">
        <v>1845</v>
      </c>
      <c r="O74">
        <v>687680</v>
      </c>
      <c r="P74">
        <v>1110</v>
      </c>
      <c r="Q74">
        <v>10071</v>
      </c>
    </row>
    <row r="75" spans="2:17">
      <c r="B75" s="2" t="s">
        <v>136</v>
      </c>
      <c r="C75" s="7">
        <v>81093</v>
      </c>
      <c r="D75" t="s">
        <v>137</v>
      </c>
      <c r="E75">
        <v>5120</v>
      </c>
      <c r="F75">
        <v>136</v>
      </c>
      <c r="G75">
        <v>47</v>
      </c>
      <c r="H75">
        <v>72703</v>
      </c>
      <c r="I75">
        <v>459</v>
      </c>
      <c r="J75">
        <v>3270</v>
      </c>
      <c r="K75">
        <v>9</v>
      </c>
      <c r="M75">
        <v>1749</v>
      </c>
      <c r="O75">
        <v>688993</v>
      </c>
      <c r="P75">
        <v>661</v>
      </c>
      <c r="Q75">
        <v>10701</v>
      </c>
    </row>
    <row r="76" spans="2:17">
      <c r="B76" s="2" t="s">
        <v>138</v>
      </c>
      <c r="C76" s="7">
        <v>81171</v>
      </c>
      <c r="D76" s="7">
        <v>78</v>
      </c>
      <c r="E76">
        <v>4735</v>
      </c>
      <c r="F76">
        <v>132</v>
      </c>
      <c r="G76">
        <v>35</v>
      </c>
      <c r="H76">
        <v>73159</v>
      </c>
      <c r="I76">
        <v>456</v>
      </c>
      <c r="J76">
        <v>3277</v>
      </c>
      <c r="K76">
        <v>7</v>
      </c>
      <c r="M76">
        <v>1573</v>
      </c>
      <c r="O76">
        <v>691185</v>
      </c>
      <c r="P76">
        <v>769</v>
      </c>
      <c r="Q76">
        <v>12077</v>
      </c>
    </row>
    <row r="77" spans="2:17">
      <c r="B77" s="2" t="s">
        <v>139</v>
      </c>
      <c r="C77" s="7">
        <v>81218</v>
      </c>
      <c r="D77" s="7">
        <v>47</v>
      </c>
      <c r="E77">
        <v>4287</v>
      </c>
      <c r="F77">
        <v>134</v>
      </c>
      <c r="G77">
        <v>33</v>
      </c>
      <c r="H77">
        <v>73650</v>
      </c>
      <c r="I77">
        <v>491</v>
      </c>
      <c r="J77">
        <v>3281</v>
      </c>
      <c r="K77">
        <v>4</v>
      </c>
      <c r="M77">
        <v>1399</v>
      </c>
      <c r="O77">
        <v>693223</v>
      </c>
      <c r="P77">
        <v>1215</v>
      </c>
      <c r="Q77">
        <v>13356</v>
      </c>
    </row>
    <row r="78" spans="2:17">
      <c r="B78" s="2" t="s">
        <v>140</v>
      </c>
      <c r="C78" s="7">
        <v>81285</v>
      </c>
      <c r="D78" t="s">
        <v>141</v>
      </c>
      <c r="E78">
        <v>3947</v>
      </c>
      <c r="F78">
        <v>159</v>
      </c>
      <c r="G78">
        <v>58</v>
      </c>
      <c r="H78">
        <v>74051</v>
      </c>
      <c r="I78">
        <v>401</v>
      </c>
      <c r="J78">
        <v>3287</v>
      </c>
      <c r="K78">
        <v>6</v>
      </c>
      <c r="M78">
        <v>1235</v>
      </c>
      <c r="O78">
        <v>695305</v>
      </c>
      <c r="P78">
        <v>721</v>
      </c>
      <c r="Q78">
        <v>14714</v>
      </c>
    </row>
    <row r="79" spans="2:17">
      <c r="B79" s="2" t="s">
        <v>142</v>
      </c>
      <c r="C79" s="7">
        <v>81340</v>
      </c>
      <c r="D79" s="2" t="s">
        <v>143</v>
      </c>
      <c r="E79">
        <v>3460</v>
      </c>
      <c r="F79">
        <v>189</v>
      </c>
      <c r="G79">
        <v>49</v>
      </c>
      <c r="H79">
        <v>74588</v>
      </c>
      <c r="I79">
        <v>537</v>
      </c>
      <c r="J79">
        <v>3292</v>
      </c>
      <c r="K79">
        <v>5</v>
      </c>
      <c r="M79">
        <v>1034</v>
      </c>
      <c r="O79">
        <v>697470</v>
      </c>
      <c r="P79">
        <v>837</v>
      </c>
      <c r="Q79">
        <v>16005</v>
      </c>
    </row>
    <row r="80" spans="2:17">
      <c r="B80" s="2" t="s">
        <v>144</v>
      </c>
      <c r="C80" s="7">
        <v>81394</v>
      </c>
      <c r="D80" s="2" t="s">
        <v>145</v>
      </c>
      <c r="E80">
        <v>3128</v>
      </c>
      <c r="F80">
        <v>184</v>
      </c>
      <c r="G80">
        <v>29</v>
      </c>
      <c r="H80">
        <v>74971</v>
      </c>
      <c r="I80">
        <v>383</v>
      </c>
      <c r="J80">
        <v>3295</v>
      </c>
      <c r="K80">
        <v>3</v>
      </c>
      <c r="M80">
        <v>921</v>
      </c>
      <c r="O80">
        <v>699396</v>
      </c>
      <c r="P80">
        <v>758</v>
      </c>
      <c r="Q80">
        <v>17198</v>
      </c>
    </row>
    <row r="81" spans="2:17">
      <c r="B81" t="s">
        <v>146</v>
      </c>
      <c r="C81" s="7">
        <v>81439</v>
      </c>
      <c r="D81" t="s">
        <v>147</v>
      </c>
      <c r="E81">
        <v>2691</v>
      </c>
      <c r="F81">
        <v>174</v>
      </c>
      <c r="G81">
        <v>28</v>
      </c>
      <c r="H81">
        <v>75448</v>
      </c>
      <c r="I81">
        <v>477</v>
      </c>
      <c r="J81">
        <v>3300</v>
      </c>
      <c r="K81">
        <v>5</v>
      </c>
      <c r="M81">
        <v>742</v>
      </c>
      <c r="O81">
        <v>701884</v>
      </c>
      <c r="P81">
        <v>1097</v>
      </c>
      <c r="Q81">
        <v>18581</v>
      </c>
    </row>
    <row r="82" spans="2:17">
      <c r="B82" t="s">
        <v>148</v>
      </c>
      <c r="C82" s="7">
        <v>81470</v>
      </c>
      <c r="D82" t="s">
        <v>149</v>
      </c>
      <c r="E82">
        <v>2396</v>
      </c>
      <c r="F82">
        <v>168</v>
      </c>
      <c r="G82" t="s">
        <v>150</v>
      </c>
      <c r="H82">
        <v>75770</v>
      </c>
      <c r="I82">
        <v>322</v>
      </c>
      <c r="J82">
        <v>3304</v>
      </c>
      <c r="K82">
        <v>4</v>
      </c>
      <c r="M82">
        <v>633</v>
      </c>
      <c r="O82">
        <v>704190</v>
      </c>
      <c r="P82">
        <v>1575</v>
      </c>
      <c r="Q82">
        <v>19235</v>
      </c>
    </row>
    <row r="83" spans="2:17">
      <c r="B83" s="8" t="s">
        <v>151</v>
      </c>
      <c r="C83" s="9">
        <v>81518</v>
      </c>
      <c r="D83" s="9" t="s">
        <v>152</v>
      </c>
      <c r="E83" s="10">
        <v>2161</v>
      </c>
      <c r="F83" s="10">
        <v>183</v>
      </c>
      <c r="G83" s="9" t="s">
        <v>153</v>
      </c>
      <c r="H83" s="10">
        <v>76052</v>
      </c>
      <c r="I83" s="10">
        <v>282</v>
      </c>
      <c r="J83" s="10">
        <v>3305</v>
      </c>
      <c r="K83" s="8">
        <v>1</v>
      </c>
      <c r="L83" s="8"/>
      <c r="M83" s="10">
        <v>528</v>
      </c>
      <c r="N83" s="8"/>
      <c r="O83" s="10">
        <v>706017</v>
      </c>
      <c r="P83" s="10">
        <v>1199</v>
      </c>
      <c r="Q83" s="10">
        <v>19853</v>
      </c>
    </row>
    <row r="84" spans="2:17" s="7" customFormat="1" ht="15.6">
      <c r="B84" s="12" t="s">
        <v>159</v>
      </c>
      <c r="C84" s="13" t="s">
        <v>160</v>
      </c>
      <c r="D84" s="13" t="s">
        <v>154</v>
      </c>
      <c r="E84" s="13" t="s">
        <v>155</v>
      </c>
      <c r="F84" s="13" t="s">
        <v>156</v>
      </c>
      <c r="G84" s="13" t="s">
        <v>157</v>
      </c>
      <c r="H84" s="13" t="s">
        <v>158</v>
      </c>
      <c r="I84" s="5">
        <v>186</v>
      </c>
      <c r="J84" s="5">
        <v>3312</v>
      </c>
      <c r="K84" s="5">
        <v>7</v>
      </c>
      <c r="L84" s="11"/>
      <c r="M84" s="11"/>
      <c r="N84" s="5"/>
      <c r="O84" s="5">
        <v>707913</v>
      </c>
      <c r="P84" s="5">
        <v>1418</v>
      </c>
      <c r="Q84" s="5">
        <v>20314</v>
      </c>
    </row>
    <row r="85" spans="2:17">
      <c r="B85" s="8" t="s">
        <v>161</v>
      </c>
      <c r="C85" s="15" t="s">
        <v>162</v>
      </c>
      <c r="D85" s="15" t="s">
        <v>163</v>
      </c>
      <c r="E85">
        <v>1863</v>
      </c>
      <c r="F85" s="15" t="s">
        <v>164</v>
      </c>
      <c r="G85" s="15" t="s">
        <v>165</v>
      </c>
      <c r="H85">
        <v>76408</v>
      </c>
      <c r="I85">
        <v>170</v>
      </c>
      <c r="J85">
        <v>3318</v>
      </c>
      <c r="K85" s="8">
        <v>6</v>
      </c>
      <c r="M85">
        <v>429</v>
      </c>
      <c r="O85">
        <v>709570</v>
      </c>
      <c r="P85">
        <v>1898</v>
      </c>
      <c r="Q85">
        <v>20072</v>
      </c>
    </row>
  </sheetData>
  <mergeCells count="1">
    <mergeCell ref="B1:R1"/>
  </mergeCells>
  <phoneticPr fontId="6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陈治</dc:creator>
  <cp:lastModifiedBy>Dell</cp:lastModifiedBy>
  <dcterms:created xsi:type="dcterms:W3CDTF">2020-02-10T07:41:00Z</dcterms:created>
  <dcterms:modified xsi:type="dcterms:W3CDTF">2020-04-02T09:09:31Z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