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dijkstra/Dropbox/cpb/git/szu/prijsvgl/"/>
    </mc:Choice>
  </mc:AlternateContent>
  <xr:revisionPtr revIDLastSave="0" documentId="13_ncr:1_{B1981CF3-14B7-FD45-9AF3-E92988C8EF04}" xr6:coauthVersionLast="47" xr6:coauthVersionMax="47" xr10:uidLastSave="{00000000-0000-0000-0000-000000000000}"/>
  <bookViews>
    <workbookView xWindow="0" yWindow="500" windowWidth="38400" windowHeight="21100" xr2:uid="{C245FD2E-A8EF-FE49-BCB6-6A57B2A0977F}"/>
  </bookViews>
  <sheets>
    <sheet name="settings" sheetId="1" r:id="rId1"/>
    <sheet name="price per year differences" sheetId="4" r:id="rId2"/>
    <sheet name="price differences" sheetId="5" r:id="rId3"/>
    <sheet name="mut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<sst xmlns="http://schemas.openxmlformats.org/spreadsheetml/2006/main" count="276" uniqueCount="166">
  <si>
    <t>file_mut</t>
  </si>
  <si>
    <t>m:/p_onderhoud_mimosi_macro/mpp/mpp_data_out_02/mpp_02_2024_uwv (nota 2024m06) mon.xlsx; input/uwv-nota-2024-06.xlsx</t>
  </si>
  <si>
    <t>run</t>
  </si>
  <si>
    <t>m:/p_mimosi_2018/2024q3_MEV2025/macro_data/mdf_${run}.xlsx; input/mdf_${run}.xlsx</t>
  </si>
  <si>
    <t>jan, jun</t>
  </si>
  <si>
    <t>-2, -1, 0</t>
  </si>
  <si>
    <t>-1, 0, 1</t>
  </si>
  <si>
    <t>aof</t>
  </si>
  <si>
    <t>whk</t>
  </si>
  <si>
    <t>year</t>
  </si>
  <si>
    <t>erd</t>
  </si>
  <si>
    <t>wajong</t>
  </si>
  <si>
    <t>awf</t>
  </si>
  <si>
    <t>sfn</t>
  </si>
  <si>
    <t>ufo</t>
  </si>
  <si>
    <t>iow</t>
  </si>
  <si>
    <t>iva</t>
  </si>
  <si>
    <t>wga fase 2</t>
  </si>
  <si>
    <t>wazo</t>
  </si>
  <si>
    <t>zw</t>
  </si>
  <si>
    <t>wao</t>
  </si>
  <si>
    <t>wga fase 1</t>
  </si>
  <si>
    <t>ww</t>
  </si>
  <si>
    <t>wga</t>
  </si>
  <si>
    <t>vangnet</t>
  </si>
  <si>
    <t>aof_waowaz_aut_pr</t>
  </si>
  <si>
    <t>aof_iva_aut_pr</t>
  </si>
  <si>
    <t>aof_wga_aut_pr</t>
  </si>
  <si>
    <t>aof_wazowieg_aut_pr</t>
  </si>
  <si>
    <t>aof_zw_aut_pr</t>
  </si>
  <si>
    <t>whk_wga_aut_pr</t>
  </si>
  <si>
    <t>whk_zw_aut_pr</t>
  </si>
  <si>
    <t>erd_wga_aut_pr</t>
  </si>
  <si>
    <t>awf_ww_aut_pr</t>
  </si>
  <si>
    <t>awf_zw_aut_pr</t>
  </si>
  <si>
    <t>ufo_ww_autpr</t>
  </si>
  <si>
    <t>ufo_zw_autpr</t>
  </si>
  <si>
    <t>wajong_aut_pr</t>
  </si>
  <si>
    <t>,</t>
  </si>
  <si>
    <t>;</t>
  </si>
  <si>
    <t>run_type</t>
  </si>
  <si>
    <t>file_uwv</t>
  </si>
  <si>
    <t>years_delta_jan</t>
  </si>
  <si>
    <t>years_delta_jun</t>
  </si>
  <si>
    <t>jun</t>
  </si>
  <si>
    <t>fund</t>
  </si>
  <si>
    <t>arrangement</t>
  </si>
  <si>
    <t>parameter</t>
  </si>
  <si>
    <t>value</t>
  </si>
  <si>
    <t>sep</t>
  </si>
  <si>
    <t>description</t>
  </si>
  <si>
    <t>mut_remark</t>
  </si>
  <si>
    <t>if empty, remark retrieved from file_macro</t>
  </si>
  <si>
    <t>Autonome bijsturing prijzen op basis van UWV-nota.</t>
  </si>
  <si>
    <t>run_mimosi</t>
  </si>
  <si>
    <t>mutdata</t>
  </si>
  <si>
    <t>exogenous</t>
  </si>
  <si>
    <t>result</t>
  </si>
  <si>
    <t>aof_waowaz_wn / aof_waowaz_mn - (aof_wao_wn_uwv + aof_waz_wn_uwv) / (aof_wao_mn_uwv + aof_waz_mn_uwv)</t>
  </si>
  <si>
    <t>aof_iva_wn / aof_iva_mn - aof_iva_wn_uwv / aof_iva_mn_uwv</t>
  </si>
  <si>
    <t>aof_wga_wn / aof_wga_mn - aof_wga_wn_uwv / aof_wga_mn_uwv</t>
  </si>
  <si>
    <t>aof_wazowieg_wn / aof_wazowieg_mn - (aof_wazowieg_wn_uwv + aof_wazozez_wn_uwv) / (aof_wazowieg_mn_uwv + aof_wazozez_mn_uwv)</t>
  </si>
  <si>
    <t>aof_zw_wn / aof_zw_mn - (aof_zwzw_wn_uwv + aof_zwnr_wn_uwv + aof_zwov_wn_uwv) / (aof_zwzw_mn_uwv + aof_zwnr_mn_uwv + aof_zwov_mn_uwv)</t>
  </si>
  <si>
    <t>whk_wga_wn / whk_wga_mn - whk_wga_wn_uwv / whk_wga_mn_uwv</t>
  </si>
  <si>
    <t>whk_zw_wn / whk_zw_mn - whk_zw_wn_uwv / whk_zw_wn_uwv</t>
  </si>
  <si>
    <t>erd_wga_wn / erd_wga_mn - erd_wga_wn_uwv / erd_wga_mn_uwv</t>
  </si>
  <si>
    <t>wajong_wn / wajong_mn - wajong_wn_uwv / wajong_mn_uwv</t>
  </si>
  <si>
    <t>awf_ww_wn / awf_ww_mn - (awf_ww_wn_uwv + awf_wwown_uwv) / (awf_ww_mn_uwv + awf_wwown_uwv)</t>
  </si>
  <si>
    <t>awf_zw_wn / awf_zw_mn - afw_zw_wn_uwv / awf_zw_mn_uwv</t>
  </si>
  <si>
    <t>ufo_ww_wn / ufo_ww_mn - ufo_ww_wn_uwv / ufo_ww_mn_uwv</t>
  </si>
  <si>
    <t>ufo_zw_wn / ufo_zw_mn - ufo_zw_wn_uwv / ufo_zw_mn_uwv</t>
  </si>
  <si>
    <t>variable</t>
  </si>
  <si>
    <t>var_pd_aof_waowaz</t>
  </si>
  <si>
    <t>var_pd_aof_iva</t>
  </si>
  <si>
    <t>var_pd_aof_wga</t>
  </si>
  <si>
    <t>var_pd_aof_wazowieg</t>
  </si>
  <si>
    <t>var_pd_aof_zw</t>
  </si>
  <si>
    <t>var_pd_whk_wga</t>
  </si>
  <si>
    <t>var_pd_whk_zw</t>
  </si>
  <si>
    <t>var_pd_erd_wga</t>
  </si>
  <si>
    <t>var_pd_wajong</t>
  </si>
  <si>
    <t>var_pd_awf_ww</t>
  </si>
  <si>
    <t>var_pd_awf_zw</t>
  </si>
  <si>
    <t>var_pd_ufo_ww</t>
  </si>
  <si>
    <t>var_pd_ufo_zw</t>
  </si>
  <si>
    <t>2, 3</t>
  </si>
  <si>
    <t>year index 'i' in tab mutdata</t>
  </si>
  <si>
    <r>
      <t>aof_waowaz_aut_pr[i] - (</t>
    </r>
    <r>
      <rPr>
        <sz val="12"/>
        <color theme="8"/>
        <rFont val="Aptos Narrow (Body)"/>
      </rPr>
      <t>var_pd_aof_waowaz</t>
    </r>
    <r>
      <rPr>
        <sz val="12"/>
        <color theme="8"/>
        <rFont val="Aptos Narrow"/>
        <family val="2"/>
        <scheme val="minor"/>
      </rPr>
      <t>[i]</t>
    </r>
    <r>
      <rPr>
        <sz val="12"/>
        <color theme="1"/>
        <rFont val="Aptos Narrow"/>
        <family val="2"/>
        <scheme val="minor"/>
      </rPr>
      <t xml:space="preserve"> - </t>
    </r>
    <r>
      <rPr>
        <sz val="12"/>
        <color theme="8"/>
        <rFont val="Aptos Narrow (Body)"/>
      </rPr>
      <t>var_pd_aof_waowaz[i - 1]</t>
    </r>
    <r>
      <rPr>
        <sz val="12"/>
        <color theme="1"/>
        <rFont val="Aptos Narrow"/>
        <family val="2"/>
        <scheme val="minor"/>
      </rPr>
      <t>) / aof_waowaz_wn[i - 1]</t>
    </r>
  </si>
  <si>
    <r>
      <t>aof_iva_aut_pr[i] - (</t>
    </r>
    <r>
      <rPr>
        <sz val="12"/>
        <color theme="8"/>
        <rFont val="Aptos Narrow (Body)"/>
      </rPr>
      <t>var_pd_aof_iva[i]</t>
    </r>
    <r>
      <rPr>
        <sz val="12"/>
        <color theme="1"/>
        <rFont val="Aptos Narrow"/>
        <family val="2"/>
        <scheme val="minor"/>
      </rPr>
      <t xml:space="preserve"> - </t>
    </r>
    <r>
      <rPr>
        <sz val="12"/>
        <color theme="8"/>
        <rFont val="Aptos Narrow (Body)"/>
      </rPr>
      <t>var_pd_aof_iva[i - 1]</t>
    </r>
    <r>
      <rPr>
        <sz val="12"/>
        <color theme="1"/>
        <rFont val="Aptos Narrow"/>
        <family val="2"/>
        <scheme val="minor"/>
      </rPr>
      <t>) / aof_iva_wn[i - 1]</t>
    </r>
  </si>
  <si>
    <r>
      <t>aof_wga_aut_pr[i] - (</t>
    </r>
    <r>
      <rPr>
        <sz val="12"/>
        <color theme="8"/>
        <rFont val="Aptos Narrow (Body)"/>
      </rPr>
      <t>var_pd_aof_wga[i]</t>
    </r>
    <r>
      <rPr>
        <sz val="12"/>
        <color theme="1"/>
        <rFont val="Aptos Narrow"/>
        <family val="2"/>
        <scheme val="minor"/>
      </rPr>
      <t xml:space="preserve"> - </t>
    </r>
    <r>
      <rPr>
        <sz val="12"/>
        <color theme="8"/>
        <rFont val="Aptos Narrow (Body)"/>
      </rPr>
      <t>var_pd_aof_wga[i - 1]</t>
    </r>
    <r>
      <rPr>
        <sz val="12"/>
        <color theme="1"/>
        <rFont val="Aptos Narrow"/>
        <family val="2"/>
        <scheme val="minor"/>
      </rPr>
      <t>) / aof_wga_wn[i - 1]</t>
    </r>
  </si>
  <si>
    <r>
      <t>aof_wazowieg_aut_pr[i] - (</t>
    </r>
    <r>
      <rPr>
        <sz val="12"/>
        <color theme="8"/>
        <rFont val="Aptos Narrow (Body)"/>
      </rPr>
      <t>var_pd_aof_wazowieg[i] - var_pd_aof_wazowieg[i - 1]</t>
    </r>
    <r>
      <rPr>
        <sz val="12"/>
        <color theme="1"/>
        <rFont val="Aptos Narrow"/>
        <family val="2"/>
        <scheme val="minor"/>
      </rPr>
      <t>) / aof_wazowieg_wn[i - 1]</t>
    </r>
  </si>
  <si>
    <r>
      <t>aof_zw_aut_pr[i] - (</t>
    </r>
    <r>
      <rPr>
        <sz val="12"/>
        <color theme="8"/>
        <rFont val="Aptos Narrow (Body)"/>
      </rPr>
      <t>var_pd_aof_zw[i] - var_pd_aof_zw[i - 1]</t>
    </r>
    <r>
      <rPr>
        <sz val="12"/>
        <color theme="1"/>
        <rFont val="Aptos Narrow"/>
        <family val="2"/>
        <scheme val="minor"/>
      </rPr>
      <t>) / aof_zw_wn[i - 1]</t>
    </r>
  </si>
  <si>
    <r>
      <t>whk_wga_aut_pr[i] - (</t>
    </r>
    <r>
      <rPr>
        <sz val="12"/>
        <color theme="8"/>
        <rFont val="Aptos Narrow (Body)"/>
      </rPr>
      <t>var_pd_whk_wga[i] - var_pd_whk_wga[i - 1]</t>
    </r>
    <r>
      <rPr>
        <sz val="12"/>
        <color theme="1"/>
        <rFont val="Aptos Narrow"/>
        <family val="2"/>
        <scheme val="minor"/>
      </rPr>
      <t>) / whk_wga_wn[i - 1]</t>
    </r>
  </si>
  <si>
    <r>
      <t>whk_zw_aut_pr[i] - (</t>
    </r>
    <r>
      <rPr>
        <sz val="12"/>
        <color theme="8"/>
        <rFont val="Aptos Narrow (Body)"/>
      </rPr>
      <t>var_pd_whk_zw[i] - var_pd_whk_zw[i - 1]</t>
    </r>
    <r>
      <rPr>
        <sz val="12"/>
        <color theme="1"/>
        <rFont val="Aptos Narrow"/>
        <family val="2"/>
        <scheme val="minor"/>
      </rPr>
      <t>) / whk_zw_wn[i - 1]</t>
    </r>
  </si>
  <si>
    <r>
      <t>erd_wga_aut_pr[i] - (</t>
    </r>
    <r>
      <rPr>
        <sz val="12"/>
        <color theme="8"/>
        <rFont val="Aptos Narrow (Body)"/>
      </rPr>
      <t>var_pd_erd_wga[i] - var_pd_erd_wga[i - 1]</t>
    </r>
    <r>
      <rPr>
        <sz val="12"/>
        <color theme="1"/>
        <rFont val="Aptos Narrow"/>
        <family val="2"/>
        <scheme val="minor"/>
      </rPr>
      <t>) / erd_wga_wn[i - 1]</t>
    </r>
  </si>
  <si>
    <r>
      <t>wajong_aut_pr[i] - (</t>
    </r>
    <r>
      <rPr>
        <sz val="12"/>
        <color theme="8"/>
        <rFont val="Aptos Narrow (Body)"/>
      </rPr>
      <t>var_pd_wajong[i] - var_pd_wajong[i - 1]</t>
    </r>
    <r>
      <rPr>
        <sz val="12"/>
        <color theme="1"/>
        <rFont val="Aptos Narrow"/>
        <family val="2"/>
        <scheme val="minor"/>
      </rPr>
      <t>) / wajong_wn[i - 1]</t>
    </r>
  </si>
  <si>
    <r>
      <t>awf_ww_aut_pr[i] - (</t>
    </r>
    <r>
      <rPr>
        <sz val="12"/>
        <color theme="8"/>
        <rFont val="Aptos Narrow (Body)"/>
      </rPr>
      <t>var_pd_awf_ww[i] - var_pd_awf_ww[i - 1]</t>
    </r>
    <r>
      <rPr>
        <sz val="12"/>
        <color theme="1"/>
        <rFont val="Aptos Narrow"/>
        <family val="2"/>
        <scheme val="minor"/>
      </rPr>
      <t>) / awf_ww_wn[i - 1]</t>
    </r>
  </si>
  <si>
    <r>
      <t>awf_zw_aut_pr[i] - (</t>
    </r>
    <r>
      <rPr>
        <sz val="12"/>
        <color theme="8"/>
        <rFont val="Aptos Narrow (Body)"/>
      </rPr>
      <t>var_pd_awf_zw[i] - var_pd_awf_zw[i - 1]</t>
    </r>
    <r>
      <rPr>
        <sz val="12"/>
        <color theme="1"/>
        <rFont val="Aptos Narrow"/>
        <family val="2"/>
        <scheme val="minor"/>
      </rPr>
      <t>) / awf_zw_wn[i - 1]</t>
    </r>
  </si>
  <si>
    <r>
      <t>ufo_ww_autpr[i] - (</t>
    </r>
    <r>
      <rPr>
        <sz val="12"/>
        <color theme="8"/>
        <rFont val="Aptos Narrow (Body)"/>
      </rPr>
      <t>var_pd_ufo_ww[i] - var_pd_ufo_ww[i - 1]</t>
    </r>
    <r>
      <rPr>
        <sz val="12"/>
        <color theme="1"/>
        <rFont val="Aptos Narrow"/>
        <family val="2"/>
        <scheme val="minor"/>
      </rPr>
      <t>) / ufo_ww_wn[i - 1]</t>
    </r>
  </si>
  <si>
    <r>
      <t>ufo_zw_autpr[i] - (</t>
    </r>
    <r>
      <rPr>
        <sz val="12"/>
        <color theme="8"/>
        <rFont val="Aptos Narrow (Body)"/>
      </rPr>
      <t>var_pd_ufo_zw[i] - var_pd_ufo_zw[i - 1]</t>
    </r>
    <r>
      <rPr>
        <sz val="12"/>
        <color theme="1"/>
        <rFont val="Aptos Narrow"/>
        <family val="2"/>
        <scheme val="minor"/>
      </rPr>
      <t>) / ufo_zw_wn[i - 1]</t>
    </r>
  </si>
  <si>
    <t>var_pdpy_aof_waowaz</t>
  </si>
  <si>
    <t>var_pdpy_aof_iva</t>
  </si>
  <si>
    <t>var_pdpy_aof_wga</t>
  </si>
  <si>
    <t>var_pdpy_aof_wazowieg</t>
  </si>
  <si>
    <t>var_pdpy_aof_zw</t>
  </si>
  <si>
    <t>var_pdpy_whk_wga</t>
  </si>
  <si>
    <t>var_pdpy_whk_zw</t>
  </si>
  <si>
    <t>var_pdpy_erd_wga</t>
  </si>
  <si>
    <t>var_pdpy_wajong</t>
  </si>
  <si>
    <t>var_pdpy_awf_ww</t>
  </si>
  <si>
    <t>var_pdpy_awf_zw</t>
  </si>
  <si>
    <t>var_pdpy_ufo_ww</t>
  </si>
  <si>
    <t>var_pdpy_ufo_zw</t>
  </si>
  <si>
    <r>
      <rPr>
        <sz val="12"/>
        <color theme="8"/>
        <rFont val="Aptos Narrow (Body)"/>
      </rPr>
      <t>var_pdpy_aof_waowaz</t>
    </r>
    <r>
      <rPr>
        <sz val="12"/>
        <color theme="1"/>
        <rFont val="Aptos Narrow"/>
        <family val="2"/>
        <scheme val="minor"/>
      </rPr>
      <t xml:space="preserve"> * aof_waowaz_mn</t>
    </r>
  </si>
  <si>
    <r>
      <rPr>
        <sz val="12"/>
        <color theme="8"/>
        <rFont val="Aptos Narrow (Body)"/>
      </rPr>
      <t>var_pdpy_aof_iva</t>
    </r>
    <r>
      <rPr>
        <sz val="12"/>
        <color theme="1"/>
        <rFont val="Aptos Narrow"/>
        <family val="2"/>
        <scheme val="minor"/>
      </rPr>
      <t xml:space="preserve"> * aof_iva_mn</t>
    </r>
  </si>
  <si>
    <r>
      <rPr>
        <sz val="12"/>
        <color theme="8"/>
        <rFont val="Aptos Narrow (Body)"/>
      </rPr>
      <t>var_pdpy_aof_wga</t>
    </r>
    <r>
      <rPr>
        <sz val="12"/>
        <color theme="1"/>
        <rFont val="Aptos Narrow"/>
        <family val="2"/>
        <scheme val="minor"/>
      </rPr>
      <t xml:space="preserve"> * aof_wga_mn</t>
    </r>
  </si>
  <si>
    <r>
      <rPr>
        <sz val="12"/>
        <color theme="8"/>
        <rFont val="Aptos Narrow (Body)"/>
      </rPr>
      <t>var_pdpy_aof_wazowieg</t>
    </r>
    <r>
      <rPr>
        <sz val="12"/>
        <color theme="1"/>
        <rFont val="Aptos Narrow"/>
        <family val="2"/>
        <scheme val="minor"/>
      </rPr>
      <t xml:space="preserve"> * aof_wazowieg_mn</t>
    </r>
  </si>
  <si>
    <r>
      <rPr>
        <sz val="12"/>
        <color theme="8"/>
        <rFont val="Aptos Narrow (Body)"/>
      </rPr>
      <t>var_pdpy_aof_zw</t>
    </r>
    <r>
      <rPr>
        <sz val="12"/>
        <color theme="1"/>
        <rFont val="Aptos Narrow"/>
        <family val="2"/>
        <scheme val="minor"/>
      </rPr>
      <t xml:space="preserve"> * aof_zw_mn</t>
    </r>
  </si>
  <si>
    <r>
      <rPr>
        <sz val="12"/>
        <color theme="8"/>
        <rFont val="Aptos Narrow (Body)"/>
      </rPr>
      <t>var_pdpy_whk_wga</t>
    </r>
    <r>
      <rPr>
        <sz val="12"/>
        <color theme="1"/>
        <rFont val="Aptos Narrow"/>
        <family val="2"/>
        <scheme val="minor"/>
      </rPr>
      <t xml:space="preserve"> * whk_wga_mn</t>
    </r>
  </si>
  <si>
    <r>
      <rPr>
        <sz val="12"/>
        <color theme="8"/>
        <rFont val="Aptos Narrow (Body)"/>
      </rPr>
      <t>var_pdpy_whk_zw</t>
    </r>
    <r>
      <rPr>
        <sz val="12"/>
        <color theme="1"/>
        <rFont val="Aptos Narrow"/>
        <family val="2"/>
        <scheme val="minor"/>
      </rPr>
      <t xml:space="preserve"> * whk_zw_mn</t>
    </r>
  </si>
  <si>
    <r>
      <rPr>
        <sz val="12"/>
        <color theme="8"/>
        <rFont val="Aptos Narrow (Body)"/>
      </rPr>
      <t>var_pdpy_erd_wga</t>
    </r>
    <r>
      <rPr>
        <sz val="12"/>
        <color theme="1"/>
        <rFont val="Aptos Narrow"/>
        <family val="2"/>
        <scheme val="minor"/>
      </rPr>
      <t xml:space="preserve"> * erd_wga_mn</t>
    </r>
  </si>
  <si>
    <r>
      <rPr>
        <sz val="12"/>
        <color theme="8"/>
        <rFont val="Aptos Narrow (Body)"/>
      </rPr>
      <t>var_pdpy_wajong</t>
    </r>
    <r>
      <rPr>
        <sz val="12"/>
        <color theme="1"/>
        <rFont val="Aptos Narrow"/>
        <family val="2"/>
        <scheme val="minor"/>
      </rPr>
      <t xml:space="preserve"> * wajong_mn</t>
    </r>
  </si>
  <si>
    <r>
      <rPr>
        <sz val="12"/>
        <color theme="8"/>
        <rFont val="Aptos Narrow (Body)"/>
      </rPr>
      <t>var_pdpy_awf_ww</t>
    </r>
    <r>
      <rPr>
        <sz val="12"/>
        <color theme="1"/>
        <rFont val="Aptos Narrow"/>
        <family val="2"/>
        <scheme val="minor"/>
      </rPr>
      <t xml:space="preserve"> * awf_ww_mn</t>
    </r>
  </si>
  <si>
    <r>
      <rPr>
        <sz val="12"/>
        <color theme="8"/>
        <rFont val="Aptos Narrow (Body)"/>
      </rPr>
      <t xml:space="preserve">var_pdpy_awf_zw </t>
    </r>
    <r>
      <rPr>
        <sz val="12"/>
        <color theme="1"/>
        <rFont val="Aptos Narrow"/>
        <family val="2"/>
        <scheme val="minor"/>
      </rPr>
      <t>* awf_zw_mn</t>
    </r>
  </si>
  <si>
    <r>
      <rPr>
        <sz val="12"/>
        <color theme="8"/>
        <rFont val="Aptos Narrow (Body)"/>
      </rPr>
      <t xml:space="preserve">var_pdpy_ufo_ww </t>
    </r>
    <r>
      <rPr>
        <sz val="12"/>
        <color theme="1"/>
        <rFont val="Aptos Narrow"/>
        <family val="2"/>
        <scheme val="minor"/>
      </rPr>
      <t>* ufo_ww_mn</t>
    </r>
  </si>
  <si>
    <r>
      <rPr>
        <sz val="12"/>
        <color theme="8"/>
        <rFont val="Aptos Narrow (Body)"/>
      </rPr>
      <t xml:space="preserve">var_pdpy_ufo_zw </t>
    </r>
    <r>
      <rPr>
        <sz val="12"/>
        <color theme="1"/>
        <rFont val="Aptos Narrow"/>
        <family val="2"/>
        <scheme val="minor"/>
      </rPr>
      <t>* ufo_zw_mn</t>
    </r>
  </si>
  <si>
    <t>file_mdf</t>
  </si>
  <si>
    <t>i</t>
  </si>
  <si>
    <t>depends on ${run}</t>
  </si>
  <si>
    <t>OUTPUT</t>
  </si>
  <si>
    <t>INPUT</t>
  </si>
  <si>
    <t>GENERAL</t>
  </si>
  <si>
    <t>OUTPUT / FIGURES</t>
  </si>
  <si>
    <t>fig_tab</t>
  </si>
  <si>
    <t>price per year differences; price differences</t>
  </si>
  <si>
    <t>0.2, 50</t>
  </si>
  <si>
    <t>fig_path</t>
  </si>
  <si>
    <t>output/${run_mimosi}-price-per-year-cpb-minus-uwv; output/${run_mimosi}-price-cpb-minus-uwv</t>
  </si>
  <si>
    <t>fig_title</t>
  </si>
  <si>
    <t>fig_y_title</t>
  </si>
  <si>
    <t>;;</t>
  </si>
  <si>
    <t>Prijsverschillen per jaar;; Prijsverschillen</t>
  </si>
  <si>
    <t>dzd euro per jaar;; miljoen euro</t>
  </si>
  <si>
    <t>fig_footnote</t>
  </si>
  <si>
    <t>treshold</t>
  </si>
  <si>
    <t>zoom</t>
  </si>
  <si>
    <t>zoom value for resulting mutfile</t>
  </si>
  <si>
    <t>#e6006e</t>
  </si>
  <si>
    <t>treshold_exceed_col</t>
  </si>
  <si>
    <t>cpb minus uwv (grenswaarde 200 euro per jaar);; cpb minus uwv (grenswaarde 50 miljoen euro)</t>
  </si>
  <si>
    <t>file_social_security</t>
  </si>
  <si>
    <t>leave empty (after comma) to match unexisting variable</t>
  </si>
  <si>
    <t>var_cpb</t>
  </si>
  <si>
    <t>var_uwv</t>
  </si>
  <si>
    <t>aof_soclst_wn, whk_soclst_wn, awf_soclst_wn, ufo_soclst_wn</t>
  </si>
  <si>
    <t>verschil</t>
  </si>
  <si>
    <t>difference_table_name</t>
  </si>
  <si>
    <t>tab_social_security</t>
  </si>
  <si>
    <t>totaal</t>
  </si>
  <si>
    <t>Totaal</t>
  </si>
  <si>
    <t>var_exo</t>
  </si>
  <si>
    <t>aof_soclst_wn_aut, whk_soclst_wn_aut, awf_soclst_wn_aut, ufo_soclst_wn_aut</t>
  </si>
  <si>
    <t>OUTPUT / MUTFILE (wage related)</t>
  </si>
  <si>
    <t>OUTPUT / MUTFILE (non-wage-related)</t>
  </si>
  <si>
    <t>output/mut_${run_mimosi}-non-wage-related.xlsx</t>
  </si>
  <si>
    <t>output/mut_${run_mimosi}_wage-related.xlsx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</si>
</sst>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 tint="-0.499984740745262"/>
      <name val="Aptos Narrow"/>
      <scheme val="minor"/>
    </font>
    <font>
      <sz val="12"/>
      <color theme="0" tint="-0.499984740745262"/>
      <name val="Aptos Narrow"/>
      <family val="2"/>
      <scheme val="minor"/>
    </font>
    <font>
      <sz val="12"/>
      <color theme="8"/>
      <name val="Aptos Narrow"/>
      <family val="2"/>
      <scheme val="minor"/>
    </font>
    <font>
      <sz val="12"/>
      <color theme="8"/>
      <name val="Aptos Narrow (Body)"/>
    </font>
    <font>
      <sz val="12"/>
      <color theme="8"/>
      <name val="Aptos Narrow"/>
      <scheme val="minor"/>
    </font>
    <font>
      <sz val="12"/>
      <name val="Aptos Narrow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B392-A322-7F4B-BA28-5AA75E98CDC4}">
  <dimension ref="A1:D38"/>
  <sheetViews>
    <sheetView tabSelected="1" topLeftCell="A13" zoomScale="155" zoomScaleNormal="155" workbookViewId="0">
      <selection activeCell="B32" sqref="B32"/>
    </sheetView>
  </sheetViews>
  <sheetFormatPr baseColWidth="10" defaultRowHeight="16" x14ac:dyDescent="0.2"/>
  <cols>
    <col min="1" max="1" width="36.6640625" style="6" bestFit="1" customWidth="1"/>
    <col min="2" max="2" width="66.1640625" customWidth="1"/>
    <col min="3" max="3" width="4.33203125" bestFit="1" customWidth="1"/>
  </cols>
  <sheetData>
    <row r="1" spans="1:4" s="13" customFormat="1" x14ac:dyDescent="0.2">
      <c r="A1" s="11" t="s">
        <v>47</v>
      </c>
      <c r="B1" s="11" t="s">
        <v>48</v>
      </c>
      <c r="C1" s="11" t="s">
        <v>49</v>
      </c>
      <c r="D1" s="12" t="s">
        <v>50</v>
      </c>
    </row>
    <row r="2" spans="1:4" x14ac:dyDescent="0.2">
      <c r="A2" s="11" t="s">
        <v>131</v>
      </c>
    </row>
    <row r="3" spans="1:4" x14ac:dyDescent="0.2">
      <c r="A3" s="14" t="s">
        <v>2</v>
      </c>
      <c r="B3" s="15">
        <v>661</v>
      </c>
      <c r="D3" s="3"/>
    </row>
    <row r="4" spans="1:4" x14ac:dyDescent="0.2">
      <c r="A4" s="14" t="s">
        <v>9</v>
      </c>
      <c r="B4" s="15">
        <v>2024</v>
      </c>
      <c r="D4" s="3"/>
    </row>
    <row r="5" spans="1:4" x14ac:dyDescent="0.2">
      <c r="A5" s="14" t="s">
        <v>40</v>
      </c>
      <c r="B5" s="15" t="s">
        <v>44</v>
      </c>
      <c r="D5" s="3" t="s">
        <v>4</v>
      </c>
    </row>
    <row r="6" spans="1:4" x14ac:dyDescent="0.2">
      <c r="A6" s="6" t="s">
        <v>42</v>
      </c>
      <c r="B6" s="4" t="s">
        <v>5</v>
      </c>
      <c r="C6" s="4" t="s">
        <v>38</v>
      </c>
    </row>
    <row r="7" spans="1:4" x14ac:dyDescent="0.2">
      <c r="A7" s="6" t="s">
        <v>43</v>
      </c>
      <c r="B7" s="4" t="s">
        <v>6</v>
      </c>
      <c r="C7" s="4" t="s">
        <v>38</v>
      </c>
    </row>
    <row r="8" spans="1:4" x14ac:dyDescent="0.2">
      <c r="A8" s="6" t="s">
        <v>127</v>
      </c>
      <c r="B8" s="4" t="s">
        <v>85</v>
      </c>
      <c r="C8" s="4" t="s">
        <v>38</v>
      </c>
      <c r="D8" t="s">
        <v>86</v>
      </c>
    </row>
    <row r="9" spans="1:4" x14ac:dyDescent="0.2">
      <c r="A9" s="6" t="s">
        <v>145</v>
      </c>
      <c r="B9" s="4">
        <v>150</v>
      </c>
      <c r="C9" s="4"/>
      <c r="D9" t="s">
        <v>146</v>
      </c>
    </row>
    <row r="10" spans="1:4" x14ac:dyDescent="0.2">
      <c r="B10" s="4"/>
      <c r="C10" s="4"/>
    </row>
    <row r="11" spans="1:4" x14ac:dyDescent="0.2">
      <c r="A11" s="11" t="s">
        <v>130</v>
      </c>
    </row>
    <row r="12" spans="1:4" x14ac:dyDescent="0.2">
      <c r="A12" s="14" t="s">
        <v>126</v>
      </c>
      <c r="B12" s="15" t="s">
        <v>3</v>
      </c>
      <c r="C12" t="s">
        <v>39</v>
      </c>
    </row>
    <row r="13" spans="1:4" x14ac:dyDescent="0.2">
      <c r="A13" s="14" t="s">
        <v>41</v>
      </c>
      <c r="B13" s="15" t="s">
        <v>1</v>
      </c>
      <c r="C13" t="s">
        <v>39</v>
      </c>
    </row>
    <row r="15" spans="1:4" x14ac:dyDescent="0.2">
      <c r="A15" s="11" t="s">
        <v>129</v>
      </c>
    </row>
    <row r="16" spans="1:4" x14ac:dyDescent="0.2">
      <c r="A16" s="6" t="s">
        <v>54</v>
      </c>
      <c r="B16">
        <f>B3+1</f>
        <v>662</v>
      </c>
      <c r="D16" s="9" t="s">
        <v>128</v>
      </c>
    </row>
    <row r="17" spans="1:4" x14ac:dyDescent="0.2">
      <c r="A17" s="6" t="s">
        <v>144</v>
      </c>
      <c r="B17" t="s">
        <v>135</v>
      </c>
      <c r="C17" t="s">
        <v>38</v>
      </c>
    </row>
    <row r="18" spans="1:4" x14ac:dyDescent="0.2">
      <c r="A18" s="6" t="s">
        <v>148</v>
      </c>
      <c r="B18" s="10" t="s">
        <v>147</v>
      </c>
      <c r="C18" s="4"/>
    </row>
    <row r="20" spans="1:4" x14ac:dyDescent="0.2">
      <c r="A20" s="1" t="s">
        <v>132</v>
      </c>
    </row>
    <row r="21" spans="1:4" x14ac:dyDescent="0.2">
      <c r="A21" s="6" t="s">
        <v>133</v>
      </c>
      <c r="B21" t="s">
        <v>134</v>
      </c>
      <c r="C21" t="s">
        <v>39</v>
      </c>
    </row>
    <row r="22" spans="1:4" x14ac:dyDescent="0.2">
      <c r="A22" s="6" t="s">
        <v>138</v>
      </c>
      <c r="B22" t="s">
        <v>141</v>
      </c>
      <c r="C22" t="s">
        <v>140</v>
      </c>
    </row>
    <row r="23" spans="1:4" x14ac:dyDescent="0.2">
      <c r="A23" s="6" t="s">
        <v>139</v>
      </c>
      <c r="B23" t="s">
        <v>142</v>
      </c>
      <c r="C23" t="s">
        <v>140</v>
      </c>
    </row>
    <row r="24" spans="1:4" x14ac:dyDescent="0.2">
      <c r="A24" s="6" t="s">
        <v>143</v>
      </c>
      <c r="B24" t="s">
        <v>149</v>
      </c>
      <c r="C24" t="s">
        <v>140</v>
      </c>
    </row>
    <row r="25" spans="1:4" x14ac:dyDescent="0.2">
      <c r="A25" s="6" t="s">
        <v>136</v>
      </c>
      <c r="B25" t="s">
        <v>137</v>
      </c>
      <c r="C25" t="s">
        <v>39</v>
      </c>
    </row>
    <row r="27" spans="1:4" x14ac:dyDescent="0.2">
      <c r="A27" s="1" t="s">
        <v>162</v>
      </c>
    </row>
    <row r="28" spans="1:4" x14ac:dyDescent="0.2">
      <c r="A28" s="6" t="s">
        <v>0</v>
      </c>
      <c r="B28" t="s">
        <v>165</v>
      </c>
    </row>
    <row r="29" spans="1:4" x14ac:dyDescent="0.2">
      <c r="A29" s="6" t="s">
        <v>51</v>
      </c>
      <c r="B29" t="s">
        <v>53</v>
      </c>
      <c r="D29" t="s">
        <v>52</v>
      </c>
    </row>
    <row r="31" spans="1:4" x14ac:dyDescent="0.2">
      <c r="A31" s="1" t="s">
        <v>163</v>
      </c>
    </row>
    <row r="32" spans="1:4" x14ac:dyDescent="0.2">
      <c r="A32" s="6" t="s">
        <v>150</v>
      </c>
      <c r="B32" t="s">
        <v>164</v>
      </c>
    </row>
    <row r="33" spans="1:4" x14ac:dyDescent="0.2">
      <c r="A33" s="6" t="s">
        <v>160</v>
      </c>
      <c r="B33" t="s">
        <v>161</v>
      </c>
      <c r="C33" t="s">
        <v>38</v>
      </c>
    </row>
    <row r="34" spans="1:4" x14ac:dyDescent="0.2">
      <c r="A34" s="6" t="s">
        <v>152</v>
      </c>
      <c r="B34" t="s">
        <v>154</v>
      </c>
      <c r="C34" t="s">
        <v>38</v>
      </c>
      <c r="D34" t="s">
        <v>151</v>
      </c>
    </row>
    <row r="35" spans="1:4" x14ac:dyDescent="0.2">
      <c r="A35" s="6" t="s">
        <v>153</v>
      </c>
      <c r="B35" t="s">
        <v>154</v>
      </c>
      <c r="C35" t="s">
        <v>38</v>
      </c>
    </row>
    <row r="36" spans="1:4" x14ac:dyDescent="0.2">
      <c r="A36" s="6" t="s">
        <v>157</v>
      </c>
      <c r="B36" t="s">
        <v>55</v>
      </c>
    </row>
    <row r="37" spans="1:4" x14ac:dyDescent="0.2">
      <c r="A37" s="6" t="s">
        <v>156</v>
      </c>
      <c r="B37" t="s">
        <v>155</v>
      </c>
    </row>
    <row r="38" spans="1:4" x14ac:dyDescent="0.2">
      <c r="A38" s="6" t="s">
        <v>158</v>
      </c>
      <c r="B38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0EA4-2B43-0440-8F56-0827FAF291B4}">
  <dimension ref="A1:D19"/>
  <sheetViews>
    <sheetView zoomScale="149" zoomScaleNormal="149" workbookViewId="0"/>
  </sheetViews>
  <sheetFormatPr baseColWidth="10" defaultRowHeight="16" x14ac:dyDescent="0.2"/>
  <cols>
    <col min="1" max="1" width="6.83203125" bestFit="1" customWidth="1"/>
    <col min="2" max="2" width="14.1640625" bestFit="1" customWidth="1"/>
    <col min="3" max="3" width="123.33203125" bestFit="1" customWidth="1"/>
  </cols>
  <sheetData>
    <row r="1" spans="1:4" s="2" customFormat="1" x14ac:dyDescent="0.2">
      <c r="A1" s="1" t="s">
        <v>45</v>
      </c>
      <c r="B1" s="1" t="s">
        <v>46</v>
      </c>
      <c r="C1" s="5" t="s">
        <v>57</v>
      </c>
      <c r="D1" s="1" t="s">
        <v>71</v>
      </c>
    </row>
    <row r="2" spans="1:4" x14ac:dyDescent="0.2">
      <c r="A2" t="s">
        <v>7</v>
      </c>
      <c r="B2" t="s">
        <v>20</v>
      </c>
      <c r="C2" t="s">
        <v>58</v>
      </c>
      <c r="D2" s="8" t="s">
        <v>100</v>
      </c>
    </row>
    <row r="3" spans="1:4" x14ac:dyDescent="0.2">
      <c r="A3" t="s">
        <v>7</v>
      </c>
      <c r="B3" t="s">
        <v>16</v>
      </c>
      <c r="C3" t="s">
        <v>59</v>
      </c>
      <c r="D3" s="8" t="s">
        <v>101</v>
      </c>
    </row>
    <row r="4" spans="1:4" x14ac:dyDescent="0.2">
      <c r="A4" t="s">
        <v>7</v>
      </c>
      <c r="B4" t="s">
        <v>17</v>
      </c>
      <c r="C4" t="s">
        <v>60</v>
      </c>
      <c r="D4" s="8" t="s">
        <v>102</v>
      </c>
    </row>
    <row r="5" spans="1:4" x14ac:dyDescent="0.2">
      <c r="A5" t="s">
        <v>7</v>
      </c>
      <c r="B5" t="s">
        <v>18</v>
      </c>
      <c r="C5" t="s">
        <v>61</v>
      </c>
      <c r="D5" s="8" t="s">
        <v>103</v>
      </c>
    </row>
    <row r="6" spans="1:4" x14ac:dyDescent="0.2">
      <c r="A6" t="s">
        <v>7</v>
      </c>
      <c r="B6" t="s">
        <v>19</v>
      </c>
      <c r="C6" t="s">
        <v>62</v>
      </c>
      <c r="D6" s="8" t="s">
        <v>104</v>
      </c>
    </row>
    <row r="7" spans="1:4" x14ac:dyDescent="0.2">
      <c r="A7" t="s">
        <v>8</v>
      </c>
      <c r="B7" t="s">
        <v>21</v>
      </c>
      <c r="C7" t="s">
        <v>63</v>
      </c>
      <c r="D7" s="8" t="s">
        <v>105</v>
      </c>
    </row>
    <row r="8" spans="1:4" x14ac:dyDescent="0.2">
      <c r="A8" t="s">
        <v>8</v>
      </c>
      <c r="B8" t="s">
        <v>19</v>
      </c>
      <c r="C8" t="s">
        <v>64</v>
      </c>
      <c r="D8" s="8" t="s">
        <v>106</v>
      </c>
    </row>
    <row r="9" spans="1:4" x14ac:dyDescent="0.2">
      <c r="A9" t="s">
        <v>10</v>
      </c>
      <c r="B9" t="s">
        <v>10</v>
      </c>
      <c r="C9" t="s">
        <v>65</v>
      </c>
      <c r="D9" s="8" t="s">
        <v>107</v>
      </c>
    </row>
    <row r="10" spans="1:4" x14ac:dyDescent="0.2">
      <c r="A10" t="s">
        <v>11</v>
      </c>
      <c r="B10" t="s">
        <v>11</v>
      </c>
      <c r="C10" t="s">
        <v>66</v>
      </c>
      <c r="D10" s="8" t="s">
        <v>108</v>
      </c>
    </row>
    <row r="11" spans="1:4" x14ac:dyDescent="0.2">
      <c r="A11" t="s">
        <v>12</v>
      </c>
      <c r="B11" t="s">
        <v>22</v>
      </c>
      <c r="C11" t="s">
        <v>67</v>
      </c>
      <c r="D11" s="8" t="s">
        <v>109</v>
      </c>
    </row>
    <row r="12" spans="1:4" x14ac:dyDescent="0.2">
      <c r="A12" t="s">
        <v>12</v>
      </c>
      <c r="B12" t="s">
        <v>19</v>
      </c>
      <c r="C12" t="s">
        <v>68</v>
      </c>
      <c r="D12" s="8" t="s">
        <v>110</v>
      </c>
    </row>
    <row r="13" spans="1:4" x14ac:dyDescent="0.2">
      <c r="A13" t="s">
        <v>13</v>
      </c>
      <c r="B13" t="s">
        <v>22</v>
      </c>
      <c r="D13" s="8"/>
    </row>
    <row r="14" spans="1:4" x14ac:dyDescent="0.2">
      <c r="A14" t="s">
        <v>13</v>
      </c>
      <c r="B14" t="s">
        <v>23</v>
      </c>
      <c r="D14" s="8"/>
    </row>
    <row r="15" spans="1:4" x14ac:dyDescent="0.2">
      <c r="A15" t="s">
        <v>13</v>
      </c>
      <c r="B15" t="s">
        <v>24</v>
      </c>
      <c r="D15" s="8"/>
    </row>
    <row r="16" spans="1:4" x14ac:dyDescent="0.2">
      <c r="A16" t="s">
        <v>14</v>
      </c>
      <c r="B16" t="s">
        <v>22</v>
      </c>
      <c r="C16" t="s">
        <v>69</v>
      </c>
      <c r="D16" s="8" t="s">
        <v>111</v>
      </c>
    </row>
    <row r="17" spans="1:4" x14ac:dyDescent="0.2">
      <c r="A17" t="s">
        <v>14</v>
      </c>
      <c r="B17" t="s">
        <v>23</v>
      </c>
      <c r="C17" t="s">
        <v>70</v>
      </c>
      <c r="D17" s="8" t="s">
        <v>112</v>
      </c>
    </row>
    <row r="18" spans="1:4" x14ac:dyDescent="0.2">
      <c r="A18" t="s">
        <v>14</v>
      </c>
      <c r="B18" t="s">
        <v>24</v>
      </c>
      <c r="D18" s="8"/>
    </row>
    <row r="19" spans="1:4" x14ac:dyDescent="0.2">
      <c r="A19" t="s">
        <v>15</v>
      </c>
      <c r="B1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06BC-625F-A944-86EC-24147012FA09}">
  <dimension ref="A1:D19"/>
  <sheetViews>
    <sheetView zoomScale="149" zoomScaleNormal="149" workbookViewId="0">
      <selection activeCell="F17" sqref="F17"/>
    </sheetView>
  </sheetViews>
  <sheetFormatPr baseColWidth="10" defaultRowHeight="16" x14ac:dyDescent="0.2"/>
  <cols>
    <col min="1" max="1" width="6.83203125" bestFit="1" customWidth="1"/>
    <col min="2" max="2" width="14.1640625" bestFit="1" customWidth="1"/>
    <col min="3" max="3" width="37.33203125" bestFit="1" customWidth="1"/>
    <col min="4" max="4" width="18.6640625" bestFit="1" customWidth="1"/>
  </cols>
  <sheetData>
    <row r="1" spans="1:4" s="2" customFormat="1" x14ac:dyDescent="0.2">
      <c r="A1" s="1" t="s">
        <v>45</v>
      </c>
      <c r="B1" s="1" t="s">
        <v>46</v>
      </c>
      <c r="C1" s="5" t="s">
        <v>57</v>
      </c>
      <c r="D1" s="1" t="s">
        <v>71</v>
      </c>
    </row>
    <row r="2" spans="1:4" x14ac:dyDescent="0.2">
      <c r="A2" t="s">
        <v>7</v>
      </c>
      <c r="B2" t="s">
        <v>20</v>
      </c>
      <c r="C2" t="s">
        <v>113</v>
      </c>
      <c r="D2" s="7" t="s">
        <v>72</v>
      </c>
    </row>
    <row r="3" spans="1:4" x14ac:dyDescent="0.2">
      <c r="A3" t="s">
        <v>7</v>
      </c>
      <c r="B3" t="s">
        <v>16</v>
      </c>
      <c r="C3" t="s">
        <v>114</v>
      </c>
      <c r="D3" s="7" t="s">
        <v>73</v>
      </c>
    </row>
    <row r="4" spans="1:4" x14ac:dyDescent="0.2">
      <c r="A4" t="s">
        <v>7</v>
      </c>
      <c r="B4" t="s">
        <v>17</v>
      </c>
      <c r="C4" t="s">
        <v>115</v>
      </c>
      <c r="D4" s="7" t="s">
        <v>74</v>
      </c>
    </row>
    <row r="5" spans="1:4" x14ac:dyDescent="0.2">
      <c r="A5" t="s">
        <v>7</v>
      </c>
      <c r="B5" t="s">
        <v>18</v>
      </c>
      <c r="C5" t="s">
        <v>116</v>
      </c>
      <c r="D5" s="7" t="s">
        <v>75</v>
      </c>
    </row>
    <row r="6" spans="1:4" x14ac:dyDescent="0.2">
      <c r="A6" t="s">
        <v>7</v>
      </c>
      <c r="B6" t="s">
        <v>19</v>
      </c>
      <c r="C6" t="s">
        <v>117</v>
      </c>
      <c r="D6" s="7" t="s">
        <v>76</v>
      </c>
    </row>
    <row r="7" spans="1:4" x14ac:dyDescent="0.2">
      <c r="A7" t="s">
        <v>8</v>
      </c>
      <c r="B7" t="s">
        <v>21</v>
      </c>
      <c r="C7" t="s">
        <v>118</v>
      </c>
      <c r="D7" s="7" t="s">
        <v>77</v>
      </c>
    </row>
    <row r="8" spans="1:4" x14ac:dyDescent="0.2">
      <c r="A8" t="s">
        <v>8</v>
      </c>
      <c r="B8" t="s">
        <v>19</v>
      </c>
      <c r="C8" t="s">
        <v>119</v>
      </c>
      <c r="D8" s="7" t="s">
        <v>78</v>
      </c>
    </row>
    <row r="9" spans="1:4" x14ac:dyDescent="0.2">
      <c r="A9" t="s">
        <v>10</v>
      </c>
      <c r="B9" t="s">
        <v>10</v>
      </c>
      <c r="C9" t="s">
        <v>120</v>
      </c>
      <c r="D9" s="7" t="s">
        <v>79</v>
      </c>
    </row>
    <row r="10" spans="1:4" x14ac:dyDescent="0.2">
      <c r="A10" t="s">
        <v>11</v>
      </c>
      <c r="B10" t="s">
        <v>11</v>
      </c>
      <c r="C10" t="s">
        <v>121</v>
      </c>
      <c r="D10" s="7" t="s">
        <v>80</v>
      </c>
    </row>
    <row r="11" spans="1:4" x14ac:dyDescent="0.2">
      <c r="A11" t="s">
        <v>12</v>
      </c>
      <c r="B11" t="s">
        <v>22</v>
      </c>
      <c r="C11" t="s">
        <v>122</v>
      </c>
      <c r="D11" s="7" t="s">
        <v>81</v>
      </c>
    </row>
    <row r="12" spans="1:4" x14ac:dyDescent="0.2">
      <c r="A12" t="s">
        <v>12</v>
      </c>
      <c r="B12" t="s">
        <v>19</v>
      </c>
      <c r="C12" t="s">
        <v>123</v>
      </c>
      <c r="D12" s="7" t="s">
        <v>82</v>
      </c>
    </row>
    <row r="13" spans="1:4" x14ac:dyDescent="0.2">
      <c r="A13" t="s">
        <v>13</v>
      </c>
      <c r="B13" t="s">
        <v>22</v>
      </c>
      <c r="D13" s="7"/>
    </row>
    <row r="14" spans="1:4" x14ac:dyDescent="0.2">
      <c r="A14" t="s">
        <v>13</v>
      </c>
      <c r="B14" t="s">
        <v>23</v>
      </c>
      <c r="D14" s="7"/>
    </row>
    <row r="15" spans="1:4" x14ac:dyDescent="0.2">
      <c r="A15" t="s">
        <v>13</v>
      </c>
      <c r="B15" t="s">
        <v>24</v>
      </c>
      <c r="D15" s="7"/>
    </row>
    <row r="16" spans="1:4" x14ac:dyDescent="0.2">
      <c r="A16" t="s">
        <v>14</v>
      </c>
      <c r="B16" t="s">
        <v>22</v>
      </c>
      <c r="C16" t="s">
        <v>124</v>
      </c>
      <c r="D16" s="7" t="s">
        <v>83</v>
      </c>
    </row>
    <row r="17" spans="1:4" x14ac:dyDescent="0.2">
      <c r="A17" t="s">
        <v>14</v>
      </c>
      <c r="B17" t="s">
        <v>23</v>
      </c>
      <c r="C17" t="s">
        <v>125</v>
      </c>
      <c r="D17" s="7" t="s">
        <v>84</v>
      </c>
    </row>
    <row r="18" spans="1:4" x14ac:dyDescent="0.2">
      <c r="A18" t="s">
        <v>14</v>
      </c>
      <c r="B18" t="s">
        <v>24</v>
      </c>
      <c r="D18" s="7"/>
    </row>
    <row r="19" spans="1:4" x14ac:dyDescent="0.2">
      <c r="A19" t="s">
        <v>15</v>
      </c>
      <c r="B1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64B1-6245-A342-B8F3-2FA03966AFD4}">
  <dimension ref="A1:D19"/>
  <sheetViews>
    <sheetView zoomScale="152" zoomScaleNormal="152" workbookViewId="0">
      <selection activeCell="D2" sqref="D2"/>
    </sheetView>
  </sheetViews>
  <sheetFormatPr baseColWidth="10" defaultRowHeight="16" x14ac:dyDescent="0.2"/>
  <cols>
    <col min="1" max="1" width="6.83203125" bestFit="1" customWidth="1"/>
    <col min="2" max="2" width="14.1640625" bestFit="1" customWidth="1"/>
    <col min="3" max="3" width="18.5" bestFit="1" customWidth="1"/>
    <col min="4" max="4" width="82.83203125" bestFit="1" customWidth="1"/>
  </cols>
  <sheetData>
    <row r="1" spans="1:4" s="2" customFormat="1" x14ac:dyDescent="0.2">
      <c r="A1" s="1" t="s">
        <v>45</v>
      </c>
      <c r="B1" s="1" t="s">
        <v>46</v>
      </c>
      <c r="C1" s="1" t="s">
        <v>56</v>
      </c>
      <c r="D1" s="5" t="s">
        <v>57</v>
      </c>
    </row>
    <row r="2" spans="1:4" x14ac:dyDescent="0.2">
      <c r="A2" t="s">
        <v>7</v>
      </c>
      <c r="B2" t="s">
        <v>20</v>
      </c>
      <c r="C2" t="s">
        <v>25</v>
      </c>
      <c r="D2" t="s">
        <v>87</v>
      </c>
    </row>
    <row r="3" spans="1:4" x14ac:dyDescent="0.2">
      <c r="A3" t="s">
        <v>7</v>
      </c>
      <c r="B3" t="s">
        <v>16</v>
      </c>
      <c r="C3" t="s">
        <v>26</v>
      </c>
      <c r="D3" t="s">
        <v>88</v>
      </c>
    </row>
    <row r="4" spans="1:4" x14ac:dyDescent="0.2">
      <c r="A4" t="s">
        <v>7</v>
      </c>
      <c r="B4" t="s">
        <v>17</v>
      </c>
      <c r="C4" t="s">
        <v>27</v>
      </c>
      <c r="D4" t="s">
        <v>89</v>
      </c>
    </row>
    <row r="5" spans="1:4" x14ac:dyDescent="0.2">
      <c r="A5" t="s">
        <v>7</v>
      </c>
      <c r="B5" t="s">
        <v>18</v>
      </c>
      <c r="C5" t="s">
        <v>28</v>
      </c>
      <c r="D5" t="s">
        <v>90</v>
      </c>
    </row>
    <row r="6" spans="1:4" x14ac:dyDescent="0.2">
      <c r="A6" t="s">
        <v>7</v>
      </c>
      <c r="B6" t="s">
        <v>19</v>
      </c>
      <c r="C6" t="s">
        <v>29</v>
      </c>
      <c r="D6" t="s">
        <v>91</v>
      </c>
    </row>
    <row r="7" spans="1:4" x14ac:dyDescent="0.2">
      <c r="A7" t="s">
        <v>8</v>
      </c>
      <c r="B7" t="s">
        <v>21</v>
      </c>
      <c r="C7" t="s">
        <v>30</v>
      </c>
      <c r="D7" t="s">
        <v>92</v>
      </c>
    </row>
    <row r="8" spans="1:4" x14ac:dyDescent="0.2">
      <c r="A8" t="s">
        <v>8</v>
      </c>
      <c r="B8" t="s">
        <v>19</v>
      </c>
      <c r="C8" t="s">
        <v>31</v>
      </c>
      <c r="D8" t="s">
        <v>93</v>
      </c>
    </row>
    <row r="9" spans="1:4" x14ac:dyDescent="0.2">
      <c r="A9" t="s">
        <v>10</v>
      </c>
      <c r="B9" t="s">
        <v>10</v>
      </c>
      <c r="C9" t="s">
        <v>32</v>
      </c>
      <c r="D9" t="s">
        <v>94</v>
      </c>
    </row>
    <row r="10" spans="1:4" x14ac:dyDescent="0.2">
      <c r="A10" t="s">
        <v>11</v>
      </c>
      <c r="B10" t="s">
        <v>11</v>
      </c>
      <c r="C10" t="s">
        <v>37</v>
      </c>
      <c r="D10" t="s">
        <v>95</v>
      </c>
    </row>
    <row r="11" spans="1:4" x14ac:dyDescent="0.2">
      <c r="A11" t="s">
        <v>12</v>
      </c>
      <c r="B11" t="s">
        <v>22</v>
      </c>
      <c r="C11" t="s">
        <v>33</v>
      </c>
      <c r="D11" t="s">
        <v>96</v>
      </c>
    </row>
    <row r="12" spans="1:4" x14ac:dyDescent="0.2">
      <c r="A12" t="s">
        <v>12</v>
      </c>
      <c r="B12" t="s">
        <v>19</v>
      </c>
      <c r="C12" t="s">
        <v>34</v>
      </c>
      <c r="D12" t="s">
        <v>97</v>
      </c>
    </row>
    <row r="13" spans="1:4" x14ac:dyDescent="0.2">
      <c r="A13" t="s">
        <v>13</v>
      </c>
      <c r="B13" t="s">
        <v>22</v>
      </c>
    </row>
    <row r="14" spans="1:4" x14ac:dyDescent="0.2">
      <c r="A14" t="s">
        <v>13</v>
      </c>
      <c r="B14" t="s">
        <v>23</v>
      </c>
    </row>
    <row r="15" spans="1:4" x14ac:dyDescent="0.2">
      <c r="A15" t="s">
        <v>13</v>
      </c>
      <c r="B15" t="s">
        <v>24</v>
      </c>
    </row>
    <row r="16" spans="1:4" x14ac:dyDescent="0.2">
      <c r="A16" t="s">
        <v>14</v>
      </c>
      <c r="B16" t="s">
        <v>22</v>
      </c>
      <c r="C16" t="s">
        <v>35</v>
      </c>
      <c r="D16" t="s">
        <v>98</v>
      </c>
    </row>
    <row r="17" spans="1:4" x14ac:dyDescent="0.2">
      <c r="A17" t="s">
        <v>14</v>
      </c>
      <c r="B17" t="s">
        <v>23</v>
      </c>
      <c r="C17" t="s">
        <v>36</v>
      </c>
      <c r="D17" t="s">
        <v>99</v>
      </c>
    </row>
    <row r="18" spans="1:4" x14ac:dyDescent="0.2">
      <c r="A18" t="s">
        <v>14</v>
      </c>
      <c r="B18" t="s">
        <v>24</v>
      </c>
    </row>
    <row r="19" spans="1:4" x14ac:dyDescent="0.2">
      <c r="A19" t="s">
        <v>15</v>
      </c>
      <c r="B1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price per year differences</vt:lpstr>
      <vt:lpstr>price differences</vt:lpstr>
      <vt:lpstr>mutdata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2024-09-30T07:51:30Z</dcterms:created>
  <dcterms:modified xsi:type="dcterms:W3CDTF">2024-10-07T19:41:30Z</dcterms:modified>
</cp:coreProperties>
</file>