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15"/>
  <workbookPr defaultThemeVersion="166925"/>
  <mc:AlternateContent xmlns:mc="http://schemas.openxmlformats.org/markup-compatibility/2006">
    <mc:Choice Requires="x15">
      <x15ac:absPath xmlns:x15ac="http://schemas.microsoft.com/office/spreadsheetml/2010/11/ac" url="https://eastsussex-my.sharepoint.com/personal/robert_harrison_eastsussex_gov_uk/Documents/ssd_fileshare_external/essex_mosaic/"/>
    </mc:Choice>
  </mc:AlternateContent>
  <xr:revisionPtr revIDLastSave="3832" documentId="13_ncr:1_{ABD7BD49-1D70-425B-917E-0B19A60AD30A}" xr6:coauthVersionLast="47" xr6:coauthVersionMax="47" xr10:uidLastSave="{D2C6EA9C-7A83-4BE4-A529-418682FF7AD4}"/>
  <bookViews>
    <workbookView xWindow="-110" yWindow="-110" windowWidth="19420" windowHeight="10420" xr2:uid="{C753A1B3-31BE-45C9-ABE8-5A08422410A8}"/>
  </bookViews>
  <sheets>
    <sheet name="Data Items" sheetId="3" r:id="rId1"/>
    <sheet name="Notes on form answers in Mosaic" sheetId="4" r:id="rId2"/>
    <sheet name="dtypes_and_size_jan24" sheetId="5" state="hidden" r:id="rId3"/>
    <sheet name="dtypes_and_size_nov23" sheetId="6" state="hidden" r:id="rId4"/>
  </sheets>
  <definedNames>
    <definedName name="_xlnm._FilterDatabase" localSheetId="0" hidden="1">'Data Items'!$A$2:$AP$353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N150" i="3" l="1"/>
  <c r="AM150" i="3"/>
  <c r="AN151" i="3"/>
  <c r="AM151" i="3"/>
  <c r="AM343" i="3"/>
  <c r="AM344" i="3"/>
  <c r="AM349" i="3"/>
  <c r="AM352" i="3"/>
  <c r="AM345" i="3"/>
  <c r="AM346" i="3"/>
  <c r="AM347" i="3"/>
  <c r="AM348" i="3"/>
  <c r="AM350" i="3"/>
  <c r="AM351" i="3"/>
  <c r="AM353" i="3"/>
  <c r="AN102" i="3"/>
  <c r="AN103" i="3"/>
  <c r="AN104" i="3"/>
  <c r="AN105" i="3"/>
  <c r="AN106" i="3"/>
  <c r="AN107" i="3"/>
  <c r="AN108" i="3"/>
  <c r="AN109" i="3"/>
  <c r="AN110" i="3"/>
  <c r="AN111" i="3"/>
  <c r="AN112" i="3"/>
  <c r="AN113" i="3"/>
  <c r="AN114" i="3"/>
  <c r="AN115" i="3"/>
  <c r="AN116" i="3"/>
  <c r="AN117" i="3"/>
  <c r="AN118" i="3"/>
  <c r="AN119" i="3"/>
  <c r="AN120" i="3"/>
  <c r="AN121" i="3"/>
  <c r="AN122" i="3"/>
  <c r="AN123" i="3"/>
  <c r="AN124" i="3"/>
  <c r="AN125" i="3"/>
  <c r="AN126" i="3"/>
  <c r="AN128" i="3"/>
  <c r="AN129" i="3"/>
  <c r="AN130" i="3"/>
  <c r="AN131" i="3"/>
  <c r="AN132" i="3"/>
  <c r="AN133" i="3"/>
  <c r="AN134" i="3"/>
  <c r="AN135" i="3"/>
  <c r="AN136" i="3"/>
  <c r="AN137" i="3"/>
  <c r="AN138" i="3"/>
  <c r="AN139" i="3"/>
  <c r="AN140" i="3"/>
  <c r="AN141" i="3"/>
  <c r="AN142" i="3"/>
  <c r="AN143" i="3"/>
  <c r="AN144" i="3"/>
  <c r="AN145" i="3"/>
  <c r="AN149" i="3"/>
  <c r="AN152" i="3"/>
  <c r="AN153" i="3"/>
  <c r="AN154" i="3"/>
  <c r="AN155" i="3"/>
  <c r="AN156" i="3"/>
  <c r="AN157" i="3"/>
  <c r="AN158" i="3"/>
  <c r="AN159" i="3"/>
  <c r="AN160" i="3"/>
  <c r="AN161" i="3"/>
  <c r="AN162" i="3"/>
  <c r="AN164" i="3"/>
  <c r="AN165" i="3"/>
  <c r="AN166" i="3"/>
  <c r="AN167" i="3"/>
  <c r="AN168" i="3"/>
  <c r="AN169" i="3"/>
  <c r="AN170" i="3"/>
  <c r="AN171" i="3"/>
  <c r="AN172" i="3"/>
  <c r="AN173" i="3"/>
  <c r="AN174" i="3"/>
  <c r="AN175" i="3"/>
  <c r="AN176" i="3"/>
  <c r="AN177" i="3"/>
  <c r="AN180" i="3"/>
  <c r="AN181" i="3"/>
  <c r="AN182" i="3"/>
  <c r="AN183" i="3"/>
  <c r="AN184" i="3"/>
  <c r="AN185" i="3"/>
  <c r="AN186" i="3"/>
  <c r="AN187" i="3"/>
  <c r="AN188" i="3"/>
  <c r="AN189" i="3"/>
  <c r="AN191" i="3"/>
  <c r="AN196" i="3"/>
  <c r="AN197" i="3"/>
  <c r="AN198" i="3"/>
  <c r="AN199" i="3"/>
  <c r="AN200" i="3"/>
  <c r="AN202" i="3"/>
  <c r="AN203" i="3"/>
  <c r="AN204" i="3"/>
  <c r="AN205" i="3"/>
  <c r="AN206" i="3"/>
  <c r="AN207" i="3"/>
  <c r="AN209" i="3"/>
  <c r="AN210" i="3"/>
  <c r="AN208" i="3"/>
  <c r="AN212" i="3"/>
  <c r="AN214" i="3"/>
  <c r="AN215" i="3"/>
  <c r="AN216" i="3"/>
  <c r="AN217" i="3"/>
  <c r="AN218" i="3"/>
  <c r="AN219" i="3"/>
  <c r="AN220" i="3"/>
  <c r="AN223" i="3"/>
  <c r="AN224" i="3"/>
  <c r="AN225" i="3"/>
  <c r="AN226" i="3"/>
  <c r="AN227" i="3"/>
  <c r="AN228" i="3"/>
  <c r="AN229" i="3"/>
  <c r="AN230" i="3"/>
  <c r="AN231" i="3"/>
  <c r="AN232" i="3"/>
  <c r="AN233" i="3"/>
  <c r="AN234" i="3"/>
  <c r="AN235" i="3"/>
  <c r="AN236" i="3"/>
  <c r="AN237" i="3"/>
  <c r="AN238" i="3"/>
  <c r="AN239" i="3"/>
  <c r="AN240" i="3"/>
  <c r="AN241" i="3"/>
  <c r="AN242" i="3"/>
  <c r="AN243" i="3"/>
  <c r="AN244" i="3"/>
  <c r="AN245" i="3"/>
  <c r="AN246" i="3"/>
  <c r="AN247" i="3"/>
  <c r="AN248" i="3"/>
  <c r="AN249" i="3"/>
  <c r="AN250" i="3"/>
  <c r="AN251" i="3"/>
  <c r="AN252" i="3"/>
  <c r="AN253" i="3"/>
  <c r="AN254" i="3"/>
  <c r="AN255" i="3"/>
  <c r="AN256" i="3"/>
  <c r="AN257" i="3"/>
  <c r="AN258" i="3"/>
  <c r="AN259" i="3"/>
  <c r="AN267" i="3"/>
  <c r="AN268" i="3"/>
  <c r="AN269" i="3"/>
  <c r="AN270" i="3"/>
  <c r="AN271" i="3"/>
  <c r="AN272" i="3"/>
  <c r="AN273" i="3"/>
  <c r="AN274" i="3"/>
  <c r="AN275" i="3"/>
  <c r="AN276" i="3"/>
  <c r="AN277" i="3"/>
  <c r="AN278" i="3"/>
  <c r="AN279" i="3"/>
  <c r="AN280" i="3"/>
  <c r="AN281" i="3"/>
  <c r="AN282" i="3"/>
  <c r="AN283" i="3"/>
  <c r="AN284" i="3"/>
  <c r="AN285" i="3"/>
  <c r="AN286" i="3"/>
  <c r="AN287" i="3"/>
  <c r="AN288" i="3"/>
  <c r="AN289" i="3"/>
  <c r="AN290" i="3"/>
  <c r="AN291" i="3"/>
  <c r="AN292" i="3"/>
  <c r="AN293" i="3"/>
  <c r="AN306" i="3"/>
  <c r="AN307" i="3"/>
  <c r="AN308" i="3"/>
  <c r="AN309" i="3"/>
  <c r="AN310" i="3"/>
  <c r="AN312" i="3"/>
  <c r="AN313" i="3"/>
  <c r="AN314" i="3"/>
  <c r="AN315" i="3"/>
  <c r="AN316" i="3"/>
  <c r="AN317" i="3"/>
  <c r="AN318" i="3"/>
  <c r="AN319" i="3"/>
  <c r="AN320" i="3"/>
  <c r="AN321" i="3"/>
  <c r="AN322" i="3"/>
  <c r="AN323" i="3"/>
  <c r="AN324" i="3"/>
  <c r="AN325" i="3"/>
  <c r="AN326" i="3"/>
  <c r="AN327" i="3"/>
  <c r="AN328" i="3"/>
  <c r="AN329" i="3"/>
  <c r="AN330" i="3"/>
  <c r="AN331" i="3"/>
  <c r="AN332" i="3"/>
  <c r="AN333" i="3"/>
  <c r="AN334" i="3"/>
  <c r="AN336" i="3"/>
  <c r="AN337" i="3"/>
  <c r="AN338" i="3"/>
  <c r="AN339" i="3"/>
  <c r="AN340" i="3"/>
  <c r="AN341" i="3"/>
  <c r="AN342" i="3"/>
  <c r="AN343" i="3"/>
  <c r="AN344" i="3"/>
  <c r="AN345" i="3"/>
  <c r="AN346" i="3"/>
  <c r="AN347" i="3"/>
  <c r="AN348" i="3"/>
  <c r="AN349" i="3"/>
  <c r="AN350" i="3"/>
  <c r="AN351" i="3"/>
  <c r="AN352" i="3"/>
  <c r="AN353" i="3"/>
  <c r="AN97" i="3"/>
  <c r="AN98" i="3"/>
  <c r="AN99" i="3"/>
  <c r="AN100" i="3"/>
  <c r="AN101" i="3"/>
  <c r="AN96" i="3"/>
  <c r="AN82" i="3"/>
  <c r="AN84" i="3"/>
  <c r="AN85" i="3"/>
  <c r="AN86" i="3"/>
  <c r="AN87" i="3"/>
  <c r="AN88" i="3"/>
  <c r="AN89" i="3"/>
  <c r="AN90" i="3"/>
  <c r="AN91" i="3"/>
  <c r="AN92" i="3"/>
  <c r="AN93" i="3"/>
  <c r="AN94" i="3"/>
  <c r="AN95" i="3"/>
  <c r="AN83" i="3"/>
  <c r="AN72" i="3"/>
  <c r="AN73" i="3"/>
  <c r="AN74" i="3"/>
  <c r="AN75" i="3"/>
  <c r="AN76" i="3"/>
  <c r="AN77" i="3"/>
  <c r="AN78" i="3"/>
  <c r="AN80" i="3"/>
  <c r="AN81" i="3"/>
  <c r="AN71" i="3"/>
  <c r="AN10" i="3"/>
  <c r="AN11" i="3"/>
  <c r="AN12" i="3"/>
  <c r="AN13" i="3"/>
  <c r="AN14" i="3"/>
  <c r="AN15" i="3"/>
  <c r="AN16" i="3"/>
  <c r="AN18" i="3"/>
  <c r="AN19" i="3"/>
  <c r="AN21" i="3"/>
  <c r="AN22" i="3"/>
  <c r="AN23" i="3"/>
  <c r="AN24" i="3"/>
  <c r="AN25" i="3"/>
  <c r="AN26" i="3"/>
  <c r="AN27" i="3"/>
  <c r="AN29" i="3"/>
  <c r="AN30" i="3"/>
  <c r="AN32" i="3"/>
  <c r="AN33" i="3"/>
  <c r="AN34" i="3"/>
  <c r="AN35" i="3"/>
  <c r="AN36" i="3"/>
  <c r="AN37" i="3"/>
  <c r="AN38" i="3"/>
  <c r="AN39" i="3"/>
  <c r="AN40" i="3"/>
  <c r="AN41" i="3"/>
  <c r="AN42" i="3"/>
  <c r="AN43" i="3"/>
  <c r="AN44" i="3"/>
  <c r="AN45" i="3"/>
  <c r="AN46" i="3"/>
  <c r="AN48" i="3"/>
  <c r="AN49" i="3"/>
  <c r="AN50" i="3"/>
  <c r="AN51" i="3"/>
  <c r="AN52" i="3"/>
  <c r="AN53" i="3"/>
  <c r="AN54" i="3"/>
  <c r="AN55" i="3"/>
  <c r="AN56" i="3"/>
  <c r="AN57" i="3"/>
  <c r="AN58" i="3"/>
  <c r="AN59" i="3"/>
  <c r="AN60" i="3"/>
  <c r="AN61" i="3"/>
  <c r="AN63" i="3"/>
  <c r="AN64" i="3"/>
  <c r="AN65" i="3"/>
  <c r="AN66" i="3"/>
  <c r="AN67" i="3"/>
  <c r="AN68" i="3"/>
  <c r="AN69" i="3"/>
  <c r="AN70" i="3"/>
  <c r="AN9" i="3"/>
  <c r="AN5" i="3"/>
  <c r="AN6" i="3"/>
  <c r="AN7" i="3"/>
  <c r="AN8" i="3"/>
  <c r="AN4" i="3"/>
  <c r="AM119" i="3" l="1"/>
  <c r="AM109" i="3"/>
  <c r="AM107" i="3" l="1"/>
  <c r="AM103" i="3"/>
  <c r="AM102" i="3"/>
  <c r="AM113" i="3"/>
  <c r="AM118" i="3"/>
  <c r="AM96" i="3"/>
  <c r="AM83" i="3"/>
  <c r="AM100" i="3"/>
  <c r="AM307" i="3"/>
  <c r="AM306" i="3"/>
  <c r="AM342" i="3" l="1"/>
  <c r="AM9" i="3"/>
  <c r="AM209" i="3"/>
  <c r="AM76" i="3" l="1"/>
  <c r="AM75" i="3"/>
  <c r="AM71" i="3"/>
  <c r="AM64" i="3"/>
  <c r="AM111" i="3"/>
  <c r="AM208" i="3"/>
  <c r="AM203" i="3"/>
  <c r="AM169" i="3"/>
  <c r="AM165" i="3"/>
  <c r="AM156" i="3"/>
  <c r="AM160" i="3"/>
  <c r="AM157" i="3"/>
  <c r="AM145" i="3"/>
  <c r="AM60" i="3"/>
  <c r="AM110" i="3" l="1"/>
  <c r="AM341" i="3" l="1"/>
  <c r="AM340" i="3"/>
  <c r="AM339" i="3"/>
  <c r="AM338" i="3"/>
  <c r="AM337" i="3"/>
  <c r="AM334" i="3" l="1"/>
  <c r="AM333" i="3"/>
  <c r="AM332" i="3"/>
  <c r="AM331" i="3"/>
  <c r="AM330" i="3"/>
  <c r="AM329" i="3"/>
  <c r="AM328" i="3"/>
  <c r="AM327" i="3"/>
  <c r="AM326" i="3"/>
  <c r="AM325" i="3"/>
  <c r="AM324" i="3"/>
  <c r="AM323" i="3"/>
  <c r="AM322" i="3"/>
  <c r="AM321" i="3"/>
  <c r="AM320" i="3"/>
  <c r="AM319" i="3"/>
  <c r="AM318" i="3"/>
  <c r="AM317" i="3"/>
  <c r="AM316" i="3"/>
  <c r="AM315" i="3"/>
  <c r="AM314" i="3"/>
  <c r="AM313" i="3"/>
  <c r="AM312" i="3"/>
  <c r="AM310" i="3"/>
  <c r="AM309" i="3"/>
  <c r="AM308" i="3"/>
  <c r="AM293" i="3"/>
  <c r="AM292" i="3"/>
  <c r="AM291" i="3"/>
  <c r="AM290" i="3"/>
  <c r="AM289" i="3"/>
  <c r="AM288" i="3"/>
  <c r="AM287" i="3"/>
  <c r="AM286" i="3"/>
  <c r="AM285" i="3"/>
  <c r="AM284" i="3"/>
  <c r="AM283" i="3"/>
  <c r="AM282" i="3"/>
  <c r="AM280" i="3"/>
  <c r="AM279" i="3"/>
  <c r="AM278" i="3"/>
  <c r="AM277" i="3"/>
  <c r="AM276" i="3"/>
  <c r="AM275" i="3"/>
  <c r="AM274" i="3"/>
  <c r="AM273" i="3"/>
  <c r="AM272" i="3"/>
  <c r="AM271" i="3"/>
  <c r="AM270" i="3"/>
  <c r="AM269" i="3"/>
  <c r="AM268" i="3"/>
  <c r="AM267" i="3"/>
  <c r="AM259" i="3"/>
  <c r="AM258" i="3"/>
  <c r="AM257" i="3"/>
  <c r="AM256" i="3"/>
  <c r="AM255" i="3"/>
  <c r="AM254" i="3"/>
  <c r="AM253" i="3"/>
  <c r="AM252" i="3"/>
  <c r="AM251" i="3"/>
  <c r="AM250" i="3"/>
  <c r="AM249" i="3"/>
  <c r="AM248" i="3"/>
  <c r="AM247" i="3"/>
  <c r="AM246" i="3"/>
  <c r="AM245" i="3"/>
  <c r="AM243" i="3"/>
  <c r="AM244" i="3"/>
  <c r="AM242" i="3"/>
  <c r="AM241" i="3"/>
  <c r="AM240" i="3"/>
  <c r="AM239" i="3"/>
  <c r="AM238" i="3"/>
  <c r="AM237" i="3"/>
  <c r="AM236" i="3"/>
  <c r="AM235" i="3"/>
  <c r="AM234" i="3"/>
  <c r="AM233" i="3"/>
  <c r="AM232" i="3"/>
  <c r="AM231" i="3"/>
  <c r="AM230" i="3"/>
  <c r="AM229" i="3"/>
  <c r="AM228" i="3"/>
  <c r="AM227" i="3"/>
  <c r="AM226" i="3"/>
  <c r="AM225" i="3"/>
  <c r="AM224" i="3"/>
  <c r="AM223" i="3"/>
  <c r="AM220" i="3"/>
  <c r="AM219" i="3"/>
  <c r="AM218" i="3"/>
  <c r="AM217" i="3"/>
  <c r="AM216" i="3"/>
  <c r="AM215" i="3"/>
  <c r="AM214" i="3"/>
  <c r="AM200" i="3"/>
  <c r="AM199" i="3"/>
  <c r="AM198" i="3"/>
  <c r="AM197" i="3"/>
  <c r="AM196" i="3"/>
  <c r="AM212" i="3"/>
  <c r="AM207" i="3"/>
  <c r="AM172" i="3"/>
  <c r="AM171" i="3"/>
  <c r="AM167" i="3"/>
  <c r="AM162" i="3"/>
  <c r="AM161" i="3"/>
  <c r="AM155" i="3"/>
  <c r="AM206" i="3"/>
  <c r="AM205" i="3"/>
  <c r="AM204" i="3"/>
  <c r="AM202" i="3"/>
  <c r="AM191" i="3"/>
  <c r="AM189" i="3"/>
  <c r="AM188" i="3"/>
  <c r="AM187" i="3"/>
  <c r="AM186" i="3"/>
  <c r="AM185" i="3"/>
  <c r="AM184" i="3"/>
  <c r="AM183" i="3"/>
  <c r="AM182" i="3"/>
  <c r="AM181" i="3"/>
  <c r="AM180" i="3"/>
  <c r="AM177" i="3"/>
  <c r="AM176" i="3"/>
  <c r="AM175" i="3"/>
  <c r="AM174" i="3"/>
  <c r="AM173" i="3"/>
  <c r="AM154" i="3"/>
  <c r="AM153" i="3"/>
  <c r="AM152" i="3"/>
  <c r="AM149" i="3"/>
  <c r="AM144" i="3"/>
  <c r="AM143" i="3"/>
  <c r="AM142" i="3"/>
  <c r="AM141" i="3"/>
  <c r="AM140" i="3"/>
  <c r="AM139" i="3"/>
  <c r="AM138" i="3"/>
  <c r="AM137" i="3"/>
  <c r="AM136" i="3"/>
  <c r="AM135" i="3"/>
  <c r="AM134" i="3"/>
  <c r="AM133" i="3"/>
  <c r="AM132" i="3"/>
  <c r="AM131" i="3"/>
  <c r="AM130" i="3"/>
  <c r="AM129" i="3"/>
  <c r="AM128" i="3"/>
  <c r="AM123" i="3"/>
  <c r="AM122" i="3"/>
  <c r="AM121" i="3"/>
  <c r="AM120" i="3"/>
  <c r="AM117" i="3"/>
  <c r="AM116" i="3"/>
  <c r="AM115" i="3"/>
  <c r="AM114" i="3"/>
  <c r="AM112" i="3"/>
  <c r="AM101" i="3"/>
  <c r="AM99" i="3"/>
  <c r="AM98" i="3"/>
  <c r="AM97" i="3"/>
  <c r="AM95" i="3"/>
  <c r="AM94" i="3"/>
  <c r="AM93" i="3"/>
  <c r="AM92" i="3"/>
  <c r="AM91" i="3"/>
  <c r="AM90" i="3"/>
  <c r="AM89" i="3"/>
  <c r="AM88" i="3"/>
  <c r="AM87" i="3"/>
  <c r="AM86" i="3"/>
  <c r="AM85" i="3"/>
  <c r="AM84" i="3"/>
  <c r="AM82" i="3"/>
  <c r="AM81" i="3"/>
  <c r="AM80" i="3"/>
  <c r="AM78" i="3"/>
  <c r="AM77" i="3"/>
  <c r="AM74" i="3"/>
  <c r="AM73" i="3"/>
  <c r="AM72" i="3"/>
  <c r="AM70" i="3"/>
  <c r="AM69" i="3"/>
  <c r="AM68" i="3"/>
  <c r="AM67" i="3"/>
  <c r="AM66" i="3"/>
  <c r="AM65" i="3"/>
  <c r="AM63" i="3"/>
  <c r="AM61" i="3"/>
  <c r="AM59" i="3"/>
  <c r="AM58" i="3"/>
  <c r="AM57" i="3"/>
  <c r="AM56" i="3"/>
  <c r="AM55" i="3"/>
  <c r="AM54" i="3"/>
  <c r="AM53" i="3"/>
  <c r="AM52" i="3"/>
  <c r="AM51" i="3"/>
  <c r="AM50" i="3"/>
  <c r="AM49" i="3"/>
  <c r="AM48" i="3"/>
  <c r="AM46" i="3"/>
  <c r="AM45" i="3"/>
  <c r="AM44" i="3"/>
  <c r="AM43" i="3"/>
  <c r="AM42" i="3"/>
  <c r="AM41" i="3"/>
  <c r="AM40" i="3"/>
  <c r="AM39" i="3"/>
  <c r="AM38" i="3"/>
  <c r="AM37" i="3"/>
  <c r="AM35" i="3"/>
  <c r="AM36" i="3"/>
  <c r="AM34" i="3"/>
  <c r="AM33" i="3"/>
  <c r="AM32" i="3"/>
  <c r="AM30" i="3"/>
  <c r="AM29" i="3"/>
  <c r="AM27" i="3"/>
  <c r="AM26" i="3"/>
  <c r="AM24" i="3"/>
  <c r="AM23" i="3"/>
  <c r="AM22" i="3"/>
  <c r="AM21" i="3"/>
  <c r="AM19" i="3"/>
  <c r="AM18" i="3"/>
  <c r="AM16" i="3"/>
  <c r="AM15" i="3"/>
  <c r="AM14" i="3"/>
  <c r="AM13" i="3"/>
  <c r="AM12" i="3"/>
  <c r="AM11" i="3"/>
  <c r="AM10" i="3"/>
  <c r="AM8" i="3"/>
  <c r="AM7" i="3"/>
  <c r="AM6" i="3"/>
  <c r="AM5" i="3"/>
  <c r="AM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tc={A1C93158-3BA6-4480-BC5D-D07E60C0E973}</author>
    <author>Robert Harrison</author>
    <author>tc={E4DF7781-0628-4A8D-BCA4-F358C739BAEB}</author>
    <author>tc={B2031ACC-6780-44E1-9624-2EC027B88796}</author>
    <author>tc={1DB8D182-3263-4535-847D-065D0853C7B1}</author>
    <author>tc={092D01C6-7A22-4E5F-ADBE-BE169695BFAE}</author>
    <author>tc={2529B83F-4711-450A-A0D1-2CBF59DE2F42}</author>
  </authors>
  <commentList>
    <comment ref="Y2" authorId="0" shapeId="0" xr:uid="{A1C93158-3BA6-4480-BC5D-D07E60C0E973}">
      <text>
        <t xml:space="preserve">[Threaded comment]
Your version of Excel allows you to read this threaded comment; however, any edits to it will get removed if the file is opened in a newer version of Excel. Learn more: https://go.microsoft.com/fwlink/?linkid=870924
Comment:
    I have had to make some size adjustments (PINK HIGHLIGHT) - This was to accommodate the data seen in LCS, it might not reflect defaults in Mosaic but we need to keep the consistency across both. </t>
      </text>
    </comment>
    <comment ref="AB2" authorId="1" shapeId="0" xr:uid="{8BFF09A2-3D8E-4D21-BE51-D4263C92AA87}">
      <text>
        <r>
          <rPr>
            <sz val="11"/>
            <color theme="1"/>
            <rFont val="Calibri"/>
            <family val="2"/>
            <scheme val="minor"/>
          </rPr>
          <t xml:space="preserve">Robert Harrison:
Clarification on 
Estimated Dev Overheads 
for each table/object. 
LIQUID LOGIC
Time overheads for doing both the mapping and the SQL. Obviously each object will vary within the ranges, but are suggested to average out within the range[Bronze/Silver/Gold]
. 
- BRONZE == &lt;2.5hrs
- SILVER ==  &gt;BRONZE &lt; 4hrs
- GOLD == &gt;4hrs+
e.g. a single source table into a single ssd table, or single join relations are unlikely to be anything other than within BRONZE, incl. those with combined _json fields. </t>
        </r>
      </text>
    </comment>
    <comment ref="AE2" authorId="1" shapeId="0" xr:uid="{35720A41-DD6A-409D-89B7-1277F50DC472}">
      <text>
        <r>
          <rPr>
            <sz val="11"/>
            <color theme="1"/>
            <rFont val="Calibri"/>
            <family val="2"/>
            <scheme val="minor"/>
          </rPr>
          <t xml:space="preserve">Robert Harrison:
Clarification on 
Estimated Dev Overheads 
for each table/object. 
MOSAIC
Time overheads for doing both the mapping and the SQL. We have gone with a Fibonacci story point estimate in hrs*. 
e.g. a single source table into a single ssd table, or single join relations we've found take roughly 2/3hrs, incl. those with combined _json fields. 
Note:
*We have changed this from the original Bronze/Silver/Gold range previously suggested. </t>
        </r>
      </text>
    </comment>
    <comment ref="AL2" authorId="1" shapeId="0" xr:uid="{843FA9EE-F6EC-4D20-80AB-D70CBE5A6EAF}">
      <text>
        <r>
          <rPr>
            <sz val="11"/>
            <color theme="1"/>
            <rFont val="Calibri"/>
            <family val="2"/>
            <scheme val="minor"/>
          </rPr>
          <t xml:space="preserve">Robert Harrison:
IF a field is not held within a particular CMS, then remove the reference to that CMS and the delimiter( |)
</t>
        </r>
      </text>
    </comment>
    <comment ref="AA36" authorId="2" shapeId="0" xr:uid="{E4DF7781-0628-4A8D-BCA4-F358C739BAEB}">
      <text>
        <t>[Threaded comment]
Your version of Excel allows you to read this threaded comment; however, any edits to it will get removed if the file is opened in a newer version of Excel. Learn more: https://go.microsoft.com/fwlink/?linkid=870924
Comment:
    Would possibly need to look at Child_Social.FACT_PERSON_RELATION.DIM_LOOKUP_RELTN_TYPE_CODE = CHI  
And/Or
Child_Social.FACT_PERSON_RELATION.PARENTAL_RESPONSE_FLAG</t>
      </text>
    </comment>
    <comment ref="F59" authorId="3" shapeId="0" xr:uid="{B2031ACC-6780-44E1-9624-2EC027B88796}">
      <text>
        <t>[Threaded comment]
Your version of Excel allows you to read this threaded comment; however, any edits to it will get removed if the file is opened in a newer version of Excel. Learn more: https://go.microsoft.com/fwlink/?linkid=870924
Comment:
    This will be the CIN Start Date</t>
      </text>
    </comment>
    <comment ref="AC89" authorId="4" shapeId="0" xr:uid="{1DB8D182-3263-4535-847D-065D0853C7B1}">
      <text>
        <t>[Threaded comment]
Your version of Excel allows you to read this threaded comment; however, any edits to it will get removed if the file is opened in a newer version of Excel. Learn more: https://go.microsoft.com/fwlink/?linkid=870924
Comment:
    WHERE
DIM_LOOKUP_CASNT_TYPE_ID_DESC
IN
 ( 'CNSTAT','CNSTATCOVID', 'STAT','HVIS','DRCT','IRO','SUPERCONT','STVL','STVLCOVID','CNSTAT','CNSTATCOVID','STVC','STVCPCOVID')
-- = 'CNSTAT'</t>
      </text>
    </comment>
    <comment ref="E110" authorId="5" shapeId="0" xr:uid="{092D01C6-7A22-4E5F-ADBE-BE169695BFAE}">
      <text>
        <t>[Threaded comment]
Your version of Excel allows you to read this threaded comment; however, any edits to it will get removed if the file is opened in a newer version of Excel. Learn more: https://go.microsoft.com/fwlink/?linkid=870924
Comment:
    To filter out Transfer-In conferences</t>
      </text>
    </comment>
    <comment ref="AC129" authorId="6" shapeId="0" xr:uid="{2529B83F-4711-450A-A0D1-2CBF59DE2F42}">
      <text>
        <t>[Threaded comment]
Your version of Excel allows you to read this threaded comment; however, any edits to it will get removed if the file is opened in a newer version of Excel. Learn more: https://go.microsoft.com/fwlink/?linkid=870924
Comment:
    WHERE
DIM_LOOKUP_CASNT_TYPE_ID_DESC
IN
 ( 'STVC','STVCPCOVID')</t>
      </text>
    </comment>
  </commentList>
</comments>
</file>

<file path=xl/sharedStrings.xml><?xml version="1.0" encoding="utf-8"?>
<sst xmlns="http://schemas.openxmlformats.org/spreadsheetml/2006/main" count="7138" uniqueCount="2143">
  <si>
    <t>Statutory returns filters</t>
  </si>
  <si>
    <t>SSD Structure</t>
  </si>
  <si>
    <t xml:space="preserve">Liquid Logic [Schema.]table.field </t>
  </si>
  <si>
    <t xml:space="preserve">Mosaic[Schema.]table.field </t>
  </si>
  <si>
    <t>Delete CMS if not exists</t>
  </si>
  <si>
    <t>[D2I only] Used toward automated SQL gen</t>
  </si>
  <si>
    <t>DfE guidance text for each field if available - be aware this mainly copied direct from stat-returns guidance so may not directly apply to the ssd field</t>
  </si>
  <si>
    <t>AAL1</t>
  </si>
  <si>
    <t>AAL2</t>
  </si>
  <si>
    <t>AAL3</t>
  </si>
  <si>
    <t>AAL4</t>
  </si>
  <si>
    <t>AAL5</t>
  </si>
  <si>
    <t>AAL6</t>
  </si>
  <si>
    <t>AAL7</t>
  </si>
  <si>
    <t>AAL8</t>
  </si>
  <si>
    <t>AAL9</t>
  </si>
  <si>
    <t>AAL10</t>
  </si>
  <si>
    <t>RIIA</t>
  </si>
  <si>
    <t>CIN</t>
  </si>
  <si>
    <t>903_1</t>
  </si>
  <si>
    <t>903_2</t>
  </si>
  <si>
    <t>903_3</t>
  </si>
  <si>
    <t>903_4</t>
  </si>
  <si>
    <t>903_5</t>
  </si>
  <si>
    <t>903_6</t>
  </si>
  <si>
    <t>903_7</t>
  </si>
  <si>
    <t>903_8</t>
  </si>
  <si>
    <t>903_9</t>
  </si>
  <si>
    <t>item_ref</t>
  </si>
  <si>
    <t>table_name</t>
  </si>
  <si>
    <t>type</t>
  </si>
  <si>
    <t>max_field_size</t>
  </si>
  <si>
    <t>field_name</t>
  </si>
  <si>
    <t>description</t>
  </si>
  <si>
    <t>est_dev_overheads_ll
[0, 1, 1, 2, 3, 5, 8, 13, 21, 34]</t>
  </si>
  <si>
    <t>cms_path_llogic</t>
  </si>
  <si>
    <t>[D]ev, [T]esting, [R]elease, 
[Bl]ocked, [A]waitingReview, [B]acklog]</t>
  </si>
  <si>
    <t>est_dev_overheads_mo
[0, 1, 1, 2, 3, 5, 8, 13, 21, 34, 55]</t>
  </si>
  <si>
    <t>Allocated|
Being worked by</t>
  </si>
  <si>
    <t>cms_path_mosaic</t>
  </si>
  <si>
    <r>
      <rPr>
        <sz val="11"/>
        <color rgb="FF000000"/>
        <rFont val="Calibri"/>
        <scheme val="minor"/>
      </rPr>
      <t>cms_path_mosaic (</t>
    </r>
    <r>
      <rPr>
        <b/>
        <sz val="11"/>
        <color rgb="FF000000"/>
        <rFont val="Calibri"/>
        <scheme val="minor"/>
      </rPr>
      <t>Essex</t>
    </r>
    <r>
      <rPr>
        <sz val="11"/>
        <color rgb="FF000000"/>
        <rFont val="Calibri"/>
        <scheme val="minor"/>
      </rPr>
      <t xml:space="preserve"> Data Warehouse)</t>
    </r>
  </si>
  <si>
    <r>
      <rPr>
        <sz val="11"/>
        <color rgb="FF000000"/>
        <rFont val="Calibri"/>
        <scheme val="minor"/>
      </rPr>
      <t>cms_path_mosaic (</t>
    </r>
    <r>
      <rPr>
        <b/>
        <sz val="11"/>
        <color rgb="FF000000"/>
        <rFont val="Calibri"/>
        <scheme val="minor"/>
      </rPr>
      <t>Blackpool</t>
    </r>
    <r>
      <rPr>
        <sz val="11"/>
        <color rgb="FF000000"/>
        <rFont val="Calibri"/>
        <scheme val="minor"/>
      </rPr>
      <t xml:space="preserve"> Data Warehouse)</t>
    </r>
  </si>
  <si>
    <t>[D]ev, [S]cripting, [T]esting, [R]elease, 
[Bl]ocked, [A]waitingReview, [B]acklog]</t>
  </si>
  <si>
    <t>dev_notes</t>
  </si>
  <si>
    <t>exists_in_cms</t>
  </si>
  <si>
    <t>cms_field</t>
  </si>
  <si>
    <t>cms_table</t>
  </si>
  <si>
    <t>guidance</t>
  </si>
  <si>
    <t>PERS014A</t>
  </si>
  <si>
    <t>ssd_person</t>
  </si>
  <si>
    <t>identity</t>
  </si>
  <si>
    <t>pers_legacy_id</t>
  </si>
  <si>
    <t>Person System ID</t>
  </si>
  <si>
    <t>ignore. This is a Liquid Logic Field only</t>
  </si>
  <si>
    <t>ADDED 190124 - NEW ITEM - Batch2</t>
  </si>
  <si>
    <t>Y</t>
  </si>
  <si>
    <t>PERS001A</t>
  </si>
  <si>
    <t>nvarchar</t>
  </si>
  <si>
    <t>pers_person_id</t>
  </si>
  <si>
    <t>Person Unique ID</t>
  </si>
  <si>
    <t>DIM_PERSON.DIM_PERSON_ID</t>
  </si>
  <si>
    <t>T</t>
  </si>
  <si>
    <t>PW - Done
SF - Done</t>
  </si>
  <si>
    <t>moLive.dbo.MO_PERSONS.PERSON_ID</t>
  </si>
  <si>
    <t>DM_PERSONS.PERSON_ID</t>
  </si>
  <si>
    <t>Mosaic.D.PersonData.PersonID</t>
  </si>
  <si>
    <t>D</t>
  </si>
  <si>
    <t>liquid_logic|mosaic|Eclipse|CareDirector|Azeus</t>
  </si>
  <si>
    <t xml:space="preserve">This must be a unique ID for each child (no longer than 10 characters) and should be retained from year to year. A child ID should not be reused after a period of time, it should be unique to a single child in your local authority. It can include alphabetic and numeric characters. Do not use non-numeric or non-alphabetic characters. 
This item is the sole means of DfE computer identification of each child record. The system is currently set to strip out any leading zeros in child identifiers. We would therefore ask local authorities not to use leading zeros in child identifiers.
If you are planning to change child identifiers, for example as part of a new computer scheme, DfE must be advised at an early stage.
If a looked-after child is adopted, and subsequently becomes looked-after again later, they should have two separate unlinked records – one for pre-adoption and one for post-adoption – with two different child identifiers. </t>
  </si>
  <si>
    <t>PERS002A</t>
  </si>
  <si>
    <t>pers_sex</t>
  </si>
  <si>
    <t>Sex</t>
  </si>
  <si>
    <t> </t>
  </si>
  <si>
    <t>DIM_PERSON.GENDER_MAIN_CODE</t>
  </si>
  <si>
    <t>moLive.dbo.MO_PERSONS.GENDER</t>
  </si>
  <si>
    <t>DM_PERSONS.GENDER</t>
  </si>
  <si>
    <t>Mosaic.D.PersonData.Sex</t>
  </si>
  <si>
    <t xml:space="preserve">Sex, as recorded on a birth certificate or in a gender recognition certificate.
F - Female
M - Male
U - Unknown </t>
  </si>
  <si>
    <t>PERS003A</t>
  </si>
  <si>
    <t>pers_gender</t>
  </si>
  <si>
    <t>Gender</t>
  </si>
  <si>
    <t>Mosaic.D.PersonData.pGender
Mosaic.D.PersonData.GenderDesc</t>
  </si>
  <si>
    <t>liquid_logic|mosaic</t>
  </si>
  <si>
    <t xml:space="preserve">The DfE do not plan to collect ‘gender identity’, however we understand you may wish to collect this on your own system. 
Definition
A person’s inner concept of self as male, female, neither or a blend of both.
Code set
00 - Not known (for example, question has not been asked, answer was refused)
01 - Man / Boy / Male [systems should display the most appropriate value, e.g. Boy for children, Man for adults, Male if preferred] 
02 - Woman / Girl / Female [systems should display the most appropriate value, e.g. Girl for children, Woman for adults, Female if preferred]
09 - Prefer to Self-Describe
Codes 10 to 99 to be available for local use but to be regarded as subcodes of 9 (Other). Free text field or locally defined codes to be available for recording individual’s identification where ‘Prefer to Self-Describe’ has been chosen. While there are no plans to transfer this data it is envisaged that, if transfer of codes were to be implemented, only code ‘9’ would be transferred rather than codes ‘11’, ‘12’ etc. </t>
  </si>
  <si>
    <t>PERS004A</t>
  </si>
  <si>
    <t>pers_ethnicity</t>
  </si>
  <si>
    <t>Ethnicity</t>
  </si>
  <si>
    <t>DIM_PERSON.ETHNICITY_MAIN_CODE</t>
  </si>
  <si>
    <t>moLive.dbo.MO_PERSONS.SUB_ETHNICITY
moLive.dbo.MO_PERSONS.ETHNICITY</t>
  </si>
  <si>
    <t>DM_PERSONS.FULL_ETHNICITY_CODE</t>
  </si>
  <si>
    <t>Mosaic.D.PersonData.pEthnicityCode
Mosaic.DS.EthnicityConversion.CINCode</t>
  </si>
  <si>
    <t xml:space="preserve">We require data on ethnicity for all children. The local authority must not ascribe any ethnicity to the pupil. This information must come from the child, or the parent, guardian or carer.
Where the ethnicity has not yet been collected, this is recorded as ‘NOBT’ (information not yet obtained). Where a child, parent, guardian or carer declines to provide ethnicity data, code ‘REFU’ (refused) is recorded and returned.
Ethnicity should be recorded using one of the DfE main categories shown on the 'Lists' tab, which replicates those used in the school census and the children in need (CIN) return. </t>
  </si>
  <si>
    <t>PERS005A</t>
  </si>
  <si>
    <t>datetime</t>
  </si>
  <si>
    <t>NULL</t>
  </si>
  <si>
    <t>pers_dob</t>
  </si>
  <si>
    <t>Date of Birth</t>
  </si>
  <si>
    <t>DIM_PERSON.BIRTH_DTTM</t>
  </si>
  <si>
    <t>moLive.dbo.MO_PERSONS.DATE_OF_BIRTH</t>
  </si>
  <si>
    <t>DM_PERSONS.DATE_OF_BIRTH</t>
  </si>
  <si>
    <t>Mosaic.D.PersonData.PDoB</t>
  </si>
  <si>
    <t>The date of birth should be recorded in a DD/MM/YYYY format.
If the exact day of birth is not known:
Unknown dates can be a problem for unaccompanied asylum-seeking children, If the day of birth is not known then assume that it was the 15th of the month. Do not use first day of the month as a dummy date of birth.
If the date of birth of an unaccompanied asylum-seeking child is reassessed, and:
• if the age of the child is assessed to be over 18 years, then please report the original date of birth recorded on entry into care rather than amend it to the reassessed date of birth.
• if the age of the child is assessed to be under 18 years, then please report the reassessed date of birth. Should complete either Date of Birth or Expected Date of Birth but not both.</t>
  </si>
  <si>
    <t>PERS013A</t>
  </si>
  <si>
    <t>pers_common_child_id</t>
  </si>
  <si>
    <t>Common Child Identifier</t>
  </si>
  <si>
    <t>DIM_PERSON.NHS_NUMBER</t>
  </si>
  <si>
    <t>moLive.dbo.MO_SUBJECT_REFERENCES.REFERENCE
(where REFERENCE_TYPE_CODE = 'NHS')
moLive.dbo.person_references.reference
(where reference_type_id = 'NHS')</t>
  </si>
  <si>
    <t>DM_PERSONS.NHS_ID</t>
  </si>
  <si>
    <t>Mosaic.D.PersonData.PNHSNumber</t>
  </si>
  <si>
    <t xml:space="preserve">This is a lifetime national identifier allocated from birth, or when a person registers with the NHS 
for the first time (England, Isle of Man and Wales). Allocated by the PDS, the first nine digits are the identifier and the tenth helps 
the number test its own validity. </t>
  </si>
  <si>
    <t>PERS006A</t>
  </si>
  <si>
    <t>pers_upn</t>
  </si>
  <si>
    <t>UPN</t>
  </si>
  <si>
    <t>DIM_PERSON.UPN</t>
  </si>
  <si>
    <t>moLive.dbo.MO_SUBJECT_REFERENCES.REFERENCE
(where REFERENCE_TYPE_CODE = 'UPN')
moLive.dbo.person_references.reference
(where reference_type_id = 'UPN')</t>
  </si>
  <si>
    <t>DM_PERSONS.UPN_ID</t>
  </si>
  <si>
    <t>Mosaic.D.PersonData.PUniquePupilNumber</t>
  </si>
  <si>
    <t xml:space="preserve">The UPN must be 13 characters long. The first character is a letter (but cannot be I, O or S). The remaining characters are numeric. For example, H801200001001. If the UPN is temporary, then the last character must be a letter. The UPN field cannot be left blank unless the child is looked-after under an agreed series of short-term placements. For children looked after that have been adopted and subsequently return to being looked-after, the UPN on the child’s pre- and post- adoption records should be different. </t>
  </si>
  <si>
    <t>PERS007A</t>
  </si>
  <si>
    <t>pers_upn_unknown</t>
  </si>
  <si>
    <t>UPN Unknown</t>
  </si>
  <si>
    <t>FACT_903_DATA.NO_UPN_CODE</t>
  </si>
  <si>
    <t>Not Held</t>
  </si>
  <si>
    <t>Not Held
(Derived for Stat Returns based on Age of Child - UN1 / UN2 then manually updated if necessary)</t>
  </si>
  <si>
    <t xml:space="preserve">If the UPN is unknown, then one of the codes below should be used. These codes are to be used within the UPN field where it is not possible to provide a UPN. They are not entered into a separate field as they are in the CIN Census.If a child is educated outside England, please use UPN unknown code UN3, unless the child has a UPN from previously attending a school in England. If the child is home educated and has previously attended a mainstream school, please provide the UPN allocated earlier. </t>
  </si>
  <si>
    <t>PERS008A</t>
  </si>
  <si>
    <t>nchar</t>
  </si>
  <si>
    <t>pers_send_flag</t>
  </si>
  <si>
    <t>SEND Flag</t>
  </si>
  <si>
    <t>FACT_EHCP_ESTABLISHMENT.IS_SEN</t>
  </si>
  <si>
    <t>EMS.D.INVOLVEMENTS_EHCP.EHCPCompleteDate
EMS.D.INVOLVEMENTS_EHCP.InactiveDate</t>
  </si>
  <si>
    <t>liquid_logic</t>
  </si>
  <si>
    <t xml:space="preserve">Young people who have an EHC plan or had an EHC plan or statement of SEN at the time of completing compulsory education </t>
  </si>
  <si>
    <t>PERS009A</t>
  </si>
  <si>
    <t>pers_expected_dob</t>
  </si>
  <si>
    <t>Expected Birth Date</t>
  </si>
  <si>
    <t>DIM_PERSON.DOB_ESTIMATED</t>
  </si>
  <si>
    <t>moLive.dbo.MO_PERSONS.DATE_OF_BIRTH where moLive.dbo.MO_PERSONS.AGE_ESTIMATED = 'Y'</t>
  </si>
  <si>
    <t>Not in data-mart</t>
  </si>
  <si>
    <t>Mosaic.D.PersonData.p.PDoBEstimated
(Note this is Y / N / U, not a date)
(For Statutory Returns derived by looking to see if DOB in future)</t>
  </si>
  <si>
    <t>Record the expected date of birth (due date) for a child who is unborn at the time of referral and who remains unborn at 31 March or when the case is closed. 
If the child is born before 31 March 2023 or before the case is closed, then the return for that child should not include both the date of birth and the expected date of birth.
Please note that users may wish to retain the expected date of birth on their systems, but it must not be included within the census return if the date of birth is present. It will be possible for us to assess whether the child was unborn at the time of the referral if the date of birth is later than the referral date. See section general notes, date fields for date formats.
If a child is stillborn, or the mother suffers a miscarriage (including a chemical pregnancy) or a phantom pregnancy, or there is a termination of the pregnancy, please record the expected date of birth and leave the date of birth blank. The children in need closure date does not need to match the date on the death certificate. The date of death and the final closure date can both be recorded. The reason for closure should be recorded as ‘RC2 died’.
Should complete either Date of Birth or Expected Date of Birth but not both. Should complete either Date of Birth or Expected Date of Birth but not both.</t>
  </si>
  <si>
    <t>PERS010A</t>
  </si>
  <si>
    <t>pers_death_date</t>
  </si>
  <si>
    <t>Date of Death</t>
  </si>
  <si>
    <t>DIM_PERSON.DEATH_DTTM</t>
  </si>
  <si>
    <t>moLive.dbo.MO_PERSONS.DATE_OF_DEATH</t>
  </si>
  <si>
    <t>Mosaic.D.PersonData.PDoD</t>
  </si>
  <si>
    <t xml:space="preserve">The collection of date of death information reflects the legislation introduced on 1 April 2008, which made reviews into child deaths a statutory requirement. This is required as it shows more clearly where services continue to be provided after a child has died. The final case closure date should also be provided; this may be after the date of death if the case remains open for a short time after the death.
Record the date of death according to the formatting covered in the general notes (see section general notes, date fields), which should be verified from the death certificate.
If a child in need dies outside of the collection period but the case is still open for investigation, the child should be included in the new collection period. The date of death and the final closure date should both be recorded.
If a child died or was stillborn, or there was a miscarriage or termination of the pregnancy before referral to children’s social care services, they should not be included in the children in need census; whether or not services were provided after the death. </t>
  </si>
  <si>
    <t>PERS011A</t>
  </si>
  <si>
    <t>pers_is_mother</t>
  </si>
  <si>
    <t>Mother</t>
  </si>
  <si>
    <t>SEE NOTES IN ROW 29</t>
  </si>
  <si>
    <t>Derived from MO_PERSON_RELATIONSHIPS.RELATIONSHIP_TYPE_ID</t>
  </si>
  <si>
    <t>Derived from DM_PERSONAL_RELATIONSHIPS.PERSONAL_REL_TYPE_ID</t>
  </si>
  <si>
    <t>Mosaic.D.Relationships.RelRelationship
(where RelRelationship = 'is the mother of')</t>
  </si>
  <si>
    <t xml:space="preserve">Currently collected for CLA only. Local authorities are asked to indicate whether each looked-after girl is, on 31 March, a mother.
Code set for motherhood status:
0 - Female child is not a mother
1 - Female child is a mother
The motherhood status should be entered for all girls, this includes those currently looked-after and girls who have ceased to be looked-after.
For girls who cease to be looked-after during the year ending 31 March, local authorities are asked to indicate whether each looked-after girl was a mother (1 = yes, 0 = no) at the time of being looked-after. A girl who ceased to be looked-after in the year ending 31 March 2024 should only be recorded as a mother if her child/children was/were born before she left care. The only exception to this is if the pregnancy did not result in a live birth or if the girl was looked-after under an agreed series of short-term placements.
Only data on live births is required (data on pregnancies that do not result in a live birth will not be collected). Live births exclude miscarriages and still births but include neo-natal deaths (which occur within 28 days of birth). A child should be
classified as a mother even if they do not care for the child themselves (for example, if consent was given for the child to be adopted). </t>
  </si>
  <si>
    <t>PERS012A</t>
  </si>
  <si>
    <t>pers_nationality</t>
  </si>
  <si>
    <t>Country of Origin (UASC)</t>
  </si>
  <si>
    <t>NATNL_CODE</t>
  </si>
  <si>
    <t>moLive.dbo.MO_PERSONS.COUNTRY_OF_BIRTH</t>
  </si>
  <si>
    <t>DM_PERSONS.COUNTRY_OF_BIRTH_CODE</t>
  </si>
  <si>
    <t>Not current held (would be easy to add)</t>
  </si>
  <si>
    <t xml:space="preserve">Required for UASC </t>
  </si>
  <si>
    <t>FAMI003A</t>
  </si>
  <si>
    <t>ssd_family</t>
  </si>
  <si>
    <t>identity|family</t>
  </si>
  <si>
    <t>fami_table_id</t>
  </si>
  <si>
    <t>Family table row id</t>
  </si>
  <si>
    <t>FAMI001A</t>
  </si>
  <si>
    <t>fami_family_id</t>
  </si>
  <si>
    <t>Family identifier</t>
  </si>
  <si>
    <t>FACT_CONTACTS.DIM_LOOKUP_FAMILYOFRESIDENCE_ID</t>
  </si>
  <si>
    <t>PW - Done</t>
  </si>
  <si>
    <t>MO_GROUPS.GROUP_ID
(Mosaic allows users to set up different types of 'group'.  Some sites use this functionality for family groups so they can use the GROUP_ID for things like the Supporting Families program.  This isn't the case everywhere though.
PW - I would use:
moLive.dbo.MO_GROUP_SUBJECTS.SUBJECT_COMPOUND_ID</t>
  </si>
  <si>
    <t>DM_GROUPS.GROUP_ID</t>
  </si>
  <si>
    <t>Mosaic.D.Groups.GroupID</t>
  </si>
  <si>
    <t xml:space="preserve">For linking to adoptive family or Family-level interventions e.g. Early Help </t>
  </si>
  <si>
    <t>FAMI002A</t>
  </si>
  <si>
    <t>fami_person_id</t>
  </si>
  <si>
    <t>FACT_CONTACTS.DIM_PERSON_ID</t>
  </si>
  <si>
    <t>MO_SUBGROUP_SUBJECTS.SUBJECT_COMPOUND_ID where GROUP_ID = MO_GROUPS.GROUP_ID (see notes in 'Family identifier' column.</t>
  </si>
  <si>
    <t>DM_SUBGROUP_SUBJECTS.SUBJECT_COMPOUND_ID</t>
  </si>
  <si>
    <t>Mosaic.D.Groups.SubjectID</t>
  </si>
  <si>
    <t xml:space="preserve">See PER001A </t>
  </si>
  <si>
    <t>ADDR007A</t>
  </si>
  <si>
    <t>ssd_address</t>
  </si>
  <si>
    <t>addr_table_id</t>
  </si>
  <si>
    <t>Unique ID</t>
  </si>
  <si>
    <t>DIM_PERSON_ADDRESS.DIM_PERSON_ADDRESS_ID,</t>
  </si>
  <si>
    <t>PW - Done SF - Done</t>
  </si>
  <si>
    <t>ADDRESSES_PEOPLE.ADDRESS_PEOPLE_ID</t>
  </si>
  <si>
    <t>DM_ADDRESSES.REF_ADDRESSES_PEOPLE_ID</t>
  </si>
  <si>
    <t>Mosaic.M.ADDRESSES_PEOPLE.ADDRESS_ID
(Not Held in Mosaic.D.PersonData but could easliy be added)</t>
  </si>
  <si>
    <t>ADDR001A</t>
  </si>
  <si>
    <t>addr_address_json</t>
  </si>
  <si>
    <t>Address  (combined dictionary/json type containing: room, floor, flat, building, house num, street, locality, town, county, uprn, easting, northing)</t>
  </si>
  <si>
    <t>Child_Social.DIM_PERSON_ADDRESS
DIM_PERSON_ADDRESS.ROOM_NO- nvarchar- 20
DIM_PERSON_ADDRESS.FLOOR_NO- nvarchar- 20
DIM_PERSON_ADDRESS.FLAT_NO- nvarchar- 60
DIM_PERSON_ADDRESS.BUILDING- nvarchar- 100
DIM_PERSON_ADDRESS.HOUSE_NO- nvarchar- 100
DIM_PERSON_ADDRESS.STREET- nvarchar- 250
DIM_PERSON_ADDRESS.LOCALITY- nvarchar- 60
DIM_PERSON_ADDRESS.TOWN- nvarchar- 100
DIM_PERSON_ADDRESS.COUNTY- nvarchar- 35
DIM_PERSON_ADDRESS.UPRN- nvarchar-16
DIM_PERSON_ADDRESS.EASTING-int-null
DIM_PERSON_ADDRESS.NORTHING-int-null</t>
  </si>
  <si>
    <t>ADDRESSES_PEOPLE.ADDRESS_ID -&gt; 
ADDRESSES.FLAT_NUMBER
ADDRESSES.BUILDING
ADDRESSES.STREET
ADDRESSES.STREET_NUMBER
ADDRESSES.COUNTY
ADDRESSES.DISTRICT
ADDRESSES.TOWN
ADDRESSES.POST_CODE
ADDRESSES.EASTING
ADDRESSES.NORTHING
ADDRESSES.UNIQUE_ID</t>
  </si>
  <si>
    <t>DM_ADDRESSES.ADDRESS
DM_ADDRESSES.EASTING
DM_ADDRESSES.NORTHING
DM_ADDRESSES.UNIQUE_ID</t>
  </si>
  <si>
    <t>Mosaic.M.ADDRESSES_PEOPLE.ADDRESS_ID -&gt;
Mosaic.M.ADDRESSES.FLAT_NUMBER
Mosaic.M.ADDRESSES.BUILDING
Mosaic.M.ADDRESSES.STREET
Mosaic.M.ADDRESSES.STREET_NUMBER
Mosaic.M.ADDRESSES.COUNTY
Mosaic.M.ADDRESSES.DISTRICT
Mosaic.M.ADDRESSES.TOWN
Mosaic.M.ADDRESSES.POST_CODE
Mosaic.M.ADDRESSES.EASTING
Mosaic.M.ADDRESSES.NORTHING
Mosaic.M.ADDRESSES.UNIQUE_ID
Mosaic.D.PersonData.PFlatNumber
Mosaic.D.PersonData.PBuilding
Mosaic.D.PersonData.PStreet
Mosaic.D.PersonData.PStreetNumber
Mosaic.D.PersonData.PTown
Mosaic.D.PersonData.PPostcode
Mosaic.D.PersonData.PEasting
Mosaic.D.PersonData.PFlatNumber
Mosaic.D.PersonData.PNorthing
Mosaic.D.PersonData.UPRN</t>
  </si>
  <si>
    <t>Place based context</t>
  </si>
  <si>
    <t xml:space="preserve">Address detail </t>
  </si>
  <si>
    <t>ADDR002A</t>
  </si>
  <si>
    <t>addr_person_id</t>
  </si>
  <si>
    <t>DIM_PERSON_ADDRESS.EXTERNAL_ID</t>
  </si>
  <si>
    <t>ADDRESSES_PEOPLE.PERSON_ID</t>
  </si>
  <si>
    <t>DM_ADDRESSES.PERSON_ID</t>
  </si>
  <si>
    <t>Mosaic.M.ADDRESSES_PEOPLE.PERSON_ID
Mosaic.D.PersonData.PersonID</t>
  </si>
  <si>
    <t>ADDR003A</t>
  </si>
  <si>
    <t>addr_address_type</t>
  </si>
  <si>
    <t>Address Type</t>
  </si>
  <si>
    <t>DIM_PERSON_ADDRESS.ADDSS_TYPE_CODE</t>
  </si>
  <si>
    <t>ADDRESSES.ADDRESS_TYPE</t>
  </si>
  <si>
    <t>DM_ADDRESSES.ADDRESS_TYPE</t>
  </si>
  <si>
    <t>Mosaic.M.ADDRESSES_PEOPLE.ADDRESS_TYPE
(Not Held in Mosaic.D.PersonData but could easliy be added)</t>
  </si>
  <si>
    <t xml:space="preserve">Home/ Placement/ Primary/ Secondary </t>
  </si>
  <si>
    <t>ADDR004A</t>
  </si>
  <si>
    <t>addr_address_start_date</t>
  </si>
  <si>
    <t>Address Start Date/ From</t>
  </si>
  <si>
    <t>DIM_PERSON_ADDRESS.START_DTTM</t>
  </si>
  <si>
    <t>ADDRESSES_PEOPLE.START_DATE</t>
  </si>
  <si>
    <t>DM_ADDRESSES.START_DATE</t>
  </si>
  <si>
    <t>Mosaic.M.ADDRESSES_PEOPLE.START_DATE
Mosaic.D.PersonData.PAddrStartDate</t>
  </si>
  <si>
    <t xml:space="preserve">Date person started living at the address </t>
  </si>
  <si>
    <t>ADDR005A</t>
  </si>
  <si>
    <t>addr_address_end_date</t>
  </si>
  <si>
    <t>Address End Date/ To</t>
  </si>
  <si>
    <t>DIM_PERSON_ADDRESS.END_DTTM</t>
  </si>
  <si>
    <t>ADDRESSES_PEOPLE.END_DATE</t>
  </si>
  <si>
    <t>DM_ADDRESSES.END_DATE</t>
  </si>
  <si>
    <t>Mosaic.M.ADDRESSES_PEOPLE.END_DATE
Not relevant for Mosaic.D.PersonData as only shows current address</t>
  </si>
  <si>
    <t>liquid_logic : address_end|mosaic : address_end</t>
  </si>
  <si>
    <t xml:space="preserve">Date person left the address  </t>
  </si>
  <si>
    <t>ADDR006A</t>
  </si>
  <si>
    <t>addr_address_postcode</t>
  </si>
  <si>
    <t>Address Postcode</t>
  </si>
  <si>
    <t>DIM_PERSON_ADDRESS.POSTCODE</t>
  </si>
  <si>
    <t>ADDRESSES.POST_CODE</t>
  </si>
  <si>
    <t>DM_ADDRESSES.POST_CODE</t>
  </si>
  <si>
    <t>Mosaic.M.ADDRESSES.POST_CODE
Mosaic.D.PersonData.Ppostcode</t>
  </si>
  <si>
    <t xml:space="preserve">You should provide a current post code for most persons and every effort should be made to obtain valid details. If it is not possible to get the post code, you should leave this field blank and provide an explanatory note. </t>
  </si>
  <si>
    <t>DISA001A</t>
  </si>
  <si>
    <t>ssd_disability</t>
  </si>
  <si>
    <t>disa_person_id</t>
  </si>
  <si>
    <t>FACT_DISABILITY.DIM_PERSON_ID</t>
  </si>
  <si>
    <t>PERSON_CONDITIONS_DISABILITIES.PERSON_ID</t>
  </si>
  <si>
    <t>DM_DISABILITIES.PERSON_ID</t>
  </si>
  <si>
    <t>Mosaic.M.PERSON_CONDITIONS_DISABILITIES.PERSON_ID</t>
  </si>
  <si>
    <t>DISA003A</t>
  </si>
  <si>
    <t>disa_table_id</t>
  </si>
  <si>
    <t>FACT_DISABILITY.EXTERNAL_ID</t>
  </si>
  <si>
    <t>PERSON_CONDITIONS_DISABILITIES.ID</t>
  </si>
  <si>
    <t>DM_DISABILITIES.DISABILITY_ID</t>
  </si>
  <si>
    <t>DISA002A</t>
  </si>
  <si>
    <t>disa_disability_code</t>
  </si>
  <si>
    <t>Disability Code</t>
  </si>
  <si>
    <t>FACT_DISABILITY.DIM_LOOKUP_DISAB_CODE</t>
  </si>
  <si>
    <t>PERSON_CONDITIONS_DISABILITIES.CODE</t>
  </si>
  <si>
    <t>DM_DISABILITIES.DISABILITY_TYPE</t>
  </si>
  <si>
    <t>Mosaic.M.PERSON_CONDITIONS_DISABILITIES_CODE
(we then have Lookup Table Returns.CIN.LkupDisabilityXref to map disabilities to CIN Census Disability Codes</t>
  </si>
  <si>
    <t>IMMI001A</t>
  </si>
  <si>
    <t>ssd_immigration_status</t>
  </si>
  <si>
    <t>immi_person_id</t>
  </si>
  <si>
    <t>liquid_logic|Eclipse|CareDirector|Azeus</t>
  </si>
  <si>
    <t>IMMI005A</t>
  </si>
  <si>
    <t>immi_Immigration_status_id</t>
  </si>
  <si>
    <t>FACT_IMMIGRATION_STATUS.FACT_IMMIGRATION_STATUS_ID</t>
  </si>
  <si>
    <t>IMMI002A</t>
  </si>
  <si>
    <t>immi_immigration_status</t>
  </si>
  <si>
    <t>Immigration Status</t>
  </si>
  <si>
    <t>FACT_IMMIGRATION_STATUS.DIM_LOOKUP_IMMGR_STATUS_CODE</t>
  </si>
  <si>
    <t>Capture UASC process</t>
  </si>
  <si>
    <t xml:space="preserve">Immigration Status e.g. Unaccompanied Asylum Seeking Child </t>
  </si>
  <si>
    <t>IMMI003A</t>
  </si>
  <si>
    <t>immi_immigration_status_start_date</t>
  </si>
  <si>
    <t>Immigration Status Start</t>
  </si>
  <si>
    <t>FACT_IMMIGRATION_STATUS.START_DTTM</t>
  </si>
  <si>
    <t xml:space="preserve">Start Date of Immigration Status </t>
  </si>
  <si>
    <t>IMMI004A</t>
  </si>
  <si>
    <t>immi_immigration_status_end_date</t>
  </si>
  <si>
    <t>Immigration Status End</t>
  </si>
  <si>
    <t>FACT_IMMIGRATION_STATUS.END_DTTM</t>
  </si>
  <si>
    <t xml:space="preserve">End Date of Immigration Status </t>
  </si>
  <si>
    <t>MOTH002A</t>
  </si>
  <si>
    <t>ssd_mother</t>
  </si>
  <si>
    <t>moth_person_id</t>
  </si>
  <si>
    <t>Person Unique ID (Mother)</t>
  </si>
  <si>
    <t>FACT_PERSON_RELATION.DIM_PERSON_ID</t>
  </si>
  <si>
    <t>MO_PERSON_RELATIONSHIPS.PERSON_ID where RELATIONSHIP_TYPE_ID is one of relevant types.  These will differ between sites.  In Essex they are 177, 414, 9, 25
PW - I would use
moLive.dbo.MO_RELATIONSHIP_TYPES where RELATIONSHIP_CODE = 'MOTHER' (join on RELATIONSHIP_TYPE_ID)</t>
  </si>
  <si>
    <t>DM_PERSONAL_RELATIONSHIPS.PERSON_ID where RELATIONSHIP_TYPE_ID is one of relevant types.  These will differ between sites.  In Essex they are 177, 414, 9, 25</t>
  </si>
  <si>
    <t xml:space="preserve">The unique identifier of the mother's child </t>
  </si>
  <si>
    <t>MOTH001A</t>
  </si>
  <si>
    <t>moth_childs_person_id</t>
  </si>
  <si>
    <t>Mother's Child's Unique ID</t>
  </si>
  <si>
    <t>FACT_PERSON_RELATION.DIM_RELATED_PERSON_ID</t>
  </si>
  <si>
    <t>MO_PERSON_RELATIONSHIPS.PERSON_RELATED_TO_ID where RELATIONSHIP_TYPE_ID is one of relevant types.  These will differ between sites.  In Essex they are 177, 414, 9, 25
PW - I would use
moLive.dbo.MO_RELATIONSHIP_TYPES where RELATIONSHIP_CODE = 'MOTHER' (join on RELATIONSHIP_TYPE_ID)</t>
  </si>
  <si>
    <t>DM_PERSON_RELATIONSHIPS.OTHER_PERSON_ID where RELATIONSHIP_TYPE_ID is one of relevant types.  These will differ between sites.  In Essex they are 177, 414, 9, 25</t>
  </si>
  <si>
    <t>Mosaic.D.Relationships.RelTargetPerson
(where RelRelationship = 'is the mother of')</t>
  </si>
  <si>
    <t>Enable link from mother to child</t>
  </si>
  <si>
    <t>MOTH003A</t>
  </si>
  <si>
    <t>moth_childs_dob</t>
  </si>
  <si>
    <t>Date of birth of mother's child</t>
  </si>
  <si>
    <t>FACT_PERSON_RELATION.DIM_RELATED_PERSON_DOB</t>
  </si>
  <si>
    <t>MO_PERSONS.DATE_OF_BIRTH (join on MO_PERSON_RELATIONSHIPS.PERSON_RELATED_TO_ID)</t>
  </si>
  <si>
    <t>DM_PERSONS.DATE_OF_BIRTH (join on DM_PERSON_RELATIONSHIPS.OTHER_PERSON_ID)</t>
  </si>
  <si>
    <t>Mosaic.D.PersonData.PDoB
(Join from Mosaic.D.Relationships.on RelTargetPerson where RelRelationship = 'is the mother of')</t>
  </si>
  <si>
    <t xml:space="preserve">Currently collected for CLA only, only first child dob collected </t>
  </si>
  <si>
    <t>LEGA001A</t>
  </si>
  <si>
    <t>ssd_legal_status</t>
  </si>
  <si>
    <t>lega_legal_status_id</t>
  </si>
  <si>
    <t>Legal Status ID</t>
  </si>
  <si>
    <t>FACT_LEGAL_STATUS.FACT_LEGAL_STATUS_ID</t>
  </si>
  <si>
    <t>PERSON_LEGAL_STATUSES.ID</t>
  </si>
  <si>
    <t>DM_LEGAL_STATUSES.LEGAL_STATUS_ID</t>
  </si>
  <si>
    <t>Mosaic.M.PERSON_LEGAL_STATUSES.ID</t>
  </si>
  <si>
    <t xml:space="preserve">Legal Status Record unique ID from system or auto-generated as part of export. </t>
  </si>
  <si>
    <t>LEGA002A</t>
  </si>
  <si>
    <t>lega_person_id</t>
  </si>
  <si>
    <t>FACT_LEGAL_STATUS.DIM_PERSON_ID</t>
  </si>
  <si>
    <t>PERSON_LEGAL_STATUSES.PERSON_ID</t>
  </si>
  <si>
    <t>DM_LEGAL_STATUSES.PERSON_ID</t>
  </si>
  <si>
    <t>Mosaic.M.PERSON_LEGAL_STATUSES.PERSON_ID</t>
  </si>
  <si>
    <t>LEGA003A</t>
  </si>
  <si>
    <t>lega_legal_status</t>
  </si>
  <si>
    <t>Legal Status</t>
  </si>
  <si>
    <t>FACT_LEGAL_STATUS.DIM_LOOKUP_LGL_STATUS_DESC</t>
  </si>
  <si>
    <t>PERSON_LEGAL_STATUSES.LEGAL_STATUS</t>
  </si>
  <si>
    <t>DM_LEGAL_STATUSES.LEGAL_STATUS</t>
  </si>
  <si>
    <t>Mosaic.M.PERSON_LEGAL_STATUSES.LEGAL_STATUS</t>
  </si>
  <si>
    <t xml:space="preserve">The legal status code on the SSDA903 records the legal status underlying being ‘looked-after’. If a child is looked-after because it is accommodated, the legal status goes some way to describe (in legal terms at least) why the child is being looked after. There are many legal statuses arising from the Children Act, or the Youth Justice System, to which a child can be subject, but which have no bearing on whether a child is ‘looked-after’ or not. These are not recorded on the SSDA903, and no legal status codes are provided for them.
The renewal of an existing legal status does not automatically generate a new episode. If the legal status code does not change, a new episode is not required (unless there happens to be a change of placement at the same time).
Example: If a child is already looked-after under an interim care order, a renewal of the interim care order does not change the legal status and no new episode is required. However, if a child looked-after under an interim care order becomes the subject of a full care order, then a new episode is required to record the start of the full care order.
In certain circumstances a child being looked-after can have more than one ‘looked_x0002_after’ legal status. In general, this happens when a child who is already ‘looked-after’ under a Children Act care order comes into contact with the Youth Justice System, and as a result is detained in local authority accommodation under a second legal status. Two legal statuses cannot be shown as current on SSDA903. In such cases the latest legal status should be recorded and the episode under the previous status should be closed
Example: A child who is already subject to a care order is remanded to local authority accommodation under Section 23 (1) of CYPA 1969. The care order episode should be closed, and a new episode should start under the “remanded to local authority accommodation” legal status code. When the episode under the remand status ends, a further episode under the care order legal status will start, unless the care order has been discharged.
We have attempted to identify and provide a code for every legal status which theoretically could underpin a child being ‘looked-after’. If future changes in legislation lead to new ‘looked-after’ legal statuses, we will provide new legal status codes. Our analysis of the use of the former legal status code 98 showed that in most cases such children were either not looked-after, or that another existing legal status was appropriate.
The ‘wardship’ legal status code was a possible legal status identified by some local authorities in the consultation exercise on the future of the SSDA903 codes for which we did not have an existing legal status. However, the use of this code was restricted to just a few exceptional cases where the High Court has exercised its residual power to make a child a ward of the High Court, and has directed that the child should be accommodated by a local authority. In practice such cases werefound to be so extremely rare, it was felt that the use of a separate code could not be warranted. If such a case should arise, it should be coded C2, as the practical effects are the same. </t>
  </si>
  <si>
    <t>LEGA004A</t>
  </si>
  <si>
    <t>lega_legal_status_start_date</t>
  </si>
  <si>
    <t>Legal Status Start Date</t>
  </si>
  <si>
    <t>FACT_LEGAL_STATUS.START_DTTM</t>
  </si>
  <si>
    <t>PERSON_LEGAL_STATUSES.START_DATE</t>
  </si>
  <si>
    <t>DM_LEGAL_STATUSES.START_DATE</t>
  </si>
  <si>
    <t>Mosaic.M.PERSON_LEGAL_STATUSES.START_DATE</t>
  </si>
  <si>
    <t>Separating Legal Status from CLA Episodes</t>
  </si>
  <si>
    <t xml:space="preserve">Start Date of Legal Status </t>
  </si>
  <si>
    <t>LEGA005A</t>
  </si>
  <si>
    <t>lega_legal_status_end_date</t>
  </si>
  <si>
    <t>Legal Status End Date</t>
  </si>
  <si>
    <t>FACT_LEGAL_STATUS.END_DTTM</t>
  </si>
  <si>
    <t>PERSON_LEGAL_STATUES.END_DATE</t>
  </si>
  <si>
    <t>DM_LEGAL_STATUSES.END_DATE</t>
  </si>
  <si>
    <t>Mosaic.M.PERSON_LEGAL_STATUES.END_DATE</t>
  </si>
  <si>
    <t xml:space="preserve">End Date of Legal Status </t>
  </si>
  <si>
    <t>CONT001A</t>
  </si>
  <si>
    <t>ssd_contacts</t>
  </si>
  <si>
    <t>cont_contact_id</t>
  </si>
  <si>
    <t>Contact ID</t>
  </si>
  <si>
    <t>FACT_CONTACT_ID</t>
  </si>
  <si>
    <t>MO_WORKFLOW_STEPS.WORKFLOW_STEP_ID where WORKFLOW_STEP_TYPE_ID is one of the relevant types.  These will vary from site to site.  In Essex the relevant values are &lt;following up with Essex colleagues&gt;
PW - Blackpool uses WORKFLOW_STEP_ID 335 and 344</t>
  </si>
  <si>
    <t>DM_WORKFLOW_STEPS.WORKFLOW_STEP_ID where IS_CHILD_CONTACT = 'Y'</t>
  </si>
  <si>
    <t>ChildrensReports.ICS.Contacts.WorkflowStepID
(note that due to group working, these will not be unique - same WorkflowStepID for each siblling included within a particular contact)</t>
  </si>
  <si>
    <t xml:space="preserve">Contact Record unique ID from system or auto-generated as part of export. </t>
  </si>
  <si>
    <t>CONT002A</t>
  </si>
  <si>
    <t>cont_person_id</t>
  </si>
  <si>
    <t>FACT_CONTACTS. EXTERNAL_ID ??
FACT_CONTACTS. DIM_PERSON_ID ??</t>
  </si>
  <si>
    <t>MO_SUBGROUP_SUBJECTS.SUBJECT_COMPOUND_ID.  Join on MO_WORKFLOW_STEPS.SUBGROUP_ID and MO_WORKFLOW_STEPS.SUBJECT_TYPE_CODE = 'PER'</t>
  </si>
  <si>
    <t>DM_SUBGROUP_SUBJECTS.SUBJECT_COMPOUND_ID.  Join on DM_WORKFLOW_STEPS.SUBGROUP_ID and DM_WORKFLOW_STEPS.SUBJECT_TYPE_CODE = 'PER'</t>
  </si>
  <si>
    <t>ChildrensReports.ICS.Contacts.PersonID</t>
  </si>
  <si>
    <t>CONT003A</t>
  </si>
  <si>
    <t>cont_contact_date</t>
  </si>
  <si>
    <t>Date of Contact</t>
  </si>
  <si>
    <t>FACT_CONTACTS. CONTACT_DTTM</t>
  </si>
  <si>
    <t>Can be captured in 2 ways (possibly a combination of both):
1) MO_WORKFLOW_STEPS.STARTED_ON - captures the system date the work was started
2) MO_FORM_DATE_ANSWERS.DATE_ANSWER (see 'Notes on form answers in Mosaic' tab) where MO_FORM_DATE_ANSWER.QUESTION_USER_CODE is one of the relevant types.  These will differ from site to site.  In Essex these are &lt;to be discussed with Essex colleagues&gt;</t>
  </si>
  <si>
    <t>DM_WORKFLOW_STEPS.STARTED_ON</t>
  </si>
  <si>
    <t>ChildrensReports.ICS.Contacts.StartDate</t>
  </si>
  <si>
    <t xml:space="preserve">Date Contact received into LA </t>
  </si>
  <si>
    <t>CONT004A</t>
  </si>
  <si>
    <r>
      <rPr>
        <sz val="11"/>
        <color rgb="FF000000"/>
        <rFont val="Calibri"/>
        <scheme val="minor"/>
      </rPr>
      <t>cont_contact_source</t>
    </r>
    <r>
      <rPr>
        <b/>
        <sz val="11"/>
        <color rgb="FF000000"/>
        <rFont val="Calibri"/>
        <scheme val="minor"/>
      </rPr>
      <t>_code</t>
    </r>
  </si>
  <si>
    <t>Contact Source code</t>
  </si>
  <si>
    <t>FACT_CONTACTS.DIM_LOOKUP_CONT_SORC_ID</t>
  </si>
  <si>
    <t>SF - Done</t>
  </si>
  <si>
    <t>MO_FORM_LOOKUP_ANSWERS.QUESTION_LOOKUP_ID (see 'Notes on form answers in Mosaic' tab) where QUESTION_USER_CODE is one of the relevant types.   These will differ from site to site.  In Essex these are &lt;to be discussed with Essex colleagues&gt;</t>
  </si>
  <si>
    <t>DM_STEP_SOURCE_DETAILS.SOURCE_TYPE_ID</t>
  </si>
  <si>
    <t>ChildrensReports.ICS.Contacts.ContactSource</t>
  </si>
  <si>
    <t>190124 - Updated Field name - Batch2</t>
  </si>
  <si>
    <t xml:space="preserve">For each new contact, record the source of contact from the list.
Where there is more than one contact for the same child on the same day, the first contact should be recorded and it is this contact source that should be recorded here. </t>
  </si>
  <si>
    <t>CONT006A</t>
  </si>
  <si>
    <t>cont_contact_source_desc</t>
  </si>
  <si>
    <t>Contact Source description</t>
  </si>
  <si>
    <t>190124 - NEW ITEM - Batch2</t>
  </si>
  <si>
    <t>CONT005A</t>
  </si>
  <si>
    <t>cont_contact_outcome_json</t>
  </si>
  <si>
    <t xml:space="preserve">Contact Outcome </t>
  </si>
  <si>
    <t>FACT_CONTACTS.OUTCOME_NEW_REFERRAL_FLAG
FACT_CONTACTS.OUTCOME_EXISTING_REFERRAL_FLAG
FACT_CONTACTS.OUTCOME_CP_ENQUIRY_FLAG
FACT_CONTACTS.OUTCOME_NFA_FLAG
FACT_CONTACTS.OUTCOME_NON_AGENCY_ADOPTION_FLAG
FACT_CONTACTS.OUTCOME_PRIVATE_FOSTERING_FLAG
FACT_CONTACTS.OUTCOME_ADVICE_FLAG
FACT_CONTACTS.OUTCOME_MISSING_FLAG
FACT_CONTACTS.OUTCOME_OLA_CP_FLAG
FACT_CONTACTS.OTHER_OUTCOMES_EXIST_FLAG</t>
  </si>
  <si>
    <t>MO_WORKFLOW_LINKS.WORKFLOW_NEXT_ACTION_TYPE_ID.  Description of next actions following a workflow step is held in MO_WORKFLOW_NEXT_ACTION_TYPES.DESCRIPTION</t>
  </si>
  <si>
    <t>DM_WORKFLOW_LINKS.WORKFLOW_NEXT_ACTION_TYPE_ID.  Description of next actions following a workflow step is held in DM_WORKFLOW_NXT_ACTION_TYPES.DESCRIPTION</t>
  </si>
  <si>
    <t>ChildrensReports.ICS.Contacts.Outcome</t>
  </si>
  <si>
    <t xml:space="preserve">EH Referral/ CIN Referral </t>
  </si>
  <si>
    <t>EARL001A</t>
  </si>
  <si>
    <t>ssd_early_help_episodes</t>
  </si>
  <si>
    <t>earl_episode_id</t>
  </si>
  <si>
    <t>EH Episode ID</t>
  </si>
  <si>
    <t>FACT_CAF_EPISODE.FACT_CAF_EPISODE_ID??</t>
  </si>
  <si>
    <t>d</t>
  </si>
  <si>
    <t>Not held in one place.  EH Episodes need to be constructed based on recorded activity.
MO_WORKFLOW_STEPS.WORKFLOW_STEP_ID</t>
  </si>
  <si>
    <t>Not held in one place.  EH Episodes need to be constructed based on recorded activity.
DM_WORKFLOW_STEPS.WORKFLOW_STEP_ID</t>
  </si>
  <si>
    <t>ChildrensReports.D.FINPeriods.InitialStepID
In Blackpool, information is only available for children who are open to the Council's 'Early Help' service, not if they are referred to wider organisations.  In our Data Warehouse they are called 'FIN Periods' as the service used to be called 'Families in Need'.
Early Help Episodes (FIN Periods) are constructed as follows:
1) Take designated WorkflowStep Types as 'Initiators'
2) Iterate through each subsequent WorkflowStep linked to an 'Initiator'
3) Derive a 'Workflow' Start and End Date for each 'Initiator'
  Start Date - Initiator WorkflowStep Start
  End Date - Latest WorkflowStep End / Date of Case
               Closure / Date all WorkflowSteps cancelled
4) Where Workflow dates overlap, merge into a single 'FIN Period'</t>
  </si>
  <si>
    <t>)</t>
  </si>
  <si>
    <t xml:space="preserve">Early Help Episode unique ID from system or auto-generated as part of export. </t>
  </si>
  <si>
    <t>EARL002A</t>
  </si>
  <si>
    <t>earl_person_id</t>
  </si>
  <si>
    <t>FACT_CAF_EPISODE.EXTERNAL_ID
FACT_CAF_EPISODE.DIM_PERSON_ID (INT)</t>
  </si>
  <si>
    <t>MO_WORKFLOW_STEPS -&gt; MO_SUBGROUP_SUBJECTS.SUBJECT_COMPOUND_ID and SUBJECT_TYPE_CODE = 'PER'</t>
  </si>
  <si>
    <t>DM_WORKFLOW_STEPS -&gt; DM_SUBGROUP_SUBJECTS.SUBJECT_COMPOUND_ID and SUBJECT_TYPE_CODE = 'PER'</t>
  </si>
  <si>
    <t>ChildrensReports.D.FINPeriods.PersonID</t>
  </si>
  <si>
    <t>EARL003A</t>
  </si>
  <si>
    <t>earl_episode_start_date</t>
  </si>
  <si>
    <t>EH Episode Start Date</t>
  </si>
  <si>
    <t>FACT_CAF_EPISODE.EPISODE_START_DTTM</t>
  </si>
  <si>
    <t>ChildrensReports.D.FINPeriods.FINPeriodStart</t>
  </si>
  <si>
    <t xml:space="preserve">Date Early Help Episode Started </t>
  </si>
  <si>
    <t>EARL004A</t>
  </si>
  <si>
    <t>earl_episode_end_date</t>
  </si>
  <si>
    <t>EH Episode End Date</t>
  </si>
  <si>
    <t>FACT_CAF_EPISODE.EPISODE_END_DTTM ??</t>
  </si>
  <si>
    <t>Can be captured in 2 ways (possibly a combination of both):
1) MO_WORKFLOW_STEPS.COMPLETED_ON - captures the system date the work was started
2) MO_FORM_DATE_ANSWERS.DATE_ANSWER (see 'Notes on form answers in Mosaic' tab) where MO_FORM_DATE_ANSWER.QUESTION_USER_CODE is one of the relevant types.  These will differ from site to site.  In Essex these are &lt;to be discussed with Essex colleagues&gt;</t>
  </si>
  <si>
    <t>DM_WORKFLOW_STEPS.COMPLETED_ON</t>
  </si>
  <si>
    <t>ChildrensReports.D.FINPeriods.FINPeriodEnd</t>
  </si>
  <si>
    <t xml:space="preserve">Date Early Help Episode Ended </t>
  </si>
  <si>
    <t>EARL005A</t>
  </si>
  <si>
    <t>earl_episode_reason</t>
  </si>
  <si>
    <t>EH Episode Reason for Involvement</t>
  </si>
  <si>
    <t>FACT_CAF_EPISODE.START_REASON ??
FACT_CAF_EPISODE.DIM_LOOKUP_EP_START_REASON_CODE??</t>
  </si>
  <si>
    <t>DM_CACHED_FORM_ANSWERS.TEXT_ANSWER</t>
  </si>
  <si>
    <t xml:space="preserve">Not held
Would need to come from Form Information but isn't a standard set of categories so every Local Authority would record differently
</t>
  </si>
  <si>
    <t xml:space="preserve">Broad categorisation of Reason for Involvement. Potential categories could be:
-Alcohol/ Substance Misuse (Parent or Child)
-Mental Health (Parent or Child)
-Parenting and Family Dynamics
-Physical and Learning Disabilities/Illness (Parent or Child)
-Domestic Violence/ Abuse
-Child Abuse/ Neglect
-Special Circumstances/ Vulnerabilities
-Socio-economic Challenges
-Child Well-being and Development
-Information and Support Service
-Other </t>
  </si>
  <si>
    <t>EARL006A</t>
  </si>
  <si>
    <t>earl_episode_end_reason</t>
  </si>
  <si>
    <t>EH Episode End Reason</t>
  </si>
  <si>
    <t>FACT_CAF_EPISODE.DIM_LOOKUP_CAF_EP_ENDRSN_ID_CODE</t>
  </si>
  <si>
    <t>Would need to be derived - TBC</t>
  </si>
  <si>
    <t xml:space="preserve">Outcomes met/ Step-up/ NFA </t>
  </si>
  <si>
    <t>EARL007A</t>
  </si>
  <si>
    <t>earl_episode_organisation</t>
  </si>
  <si>
    <t>EH Episode Allocated Organisation</t>
  </si>
  <si>
    <t>FACT_CAF_EPISODE.DIM_LOOKUP_ORIGINATING_ORGANISATION_CODE ??</t>
  </si>
  <si>
    <t>If EH allocated worker type is the same as SW allocated worker type then this can be derived from DM_ALLOCATED_WORKERS.
Find row in DM_ALLOCATED_WORKERS for this PERSON_ID  where desired date is between the DM_ALLOCATED_WORKERS.START_DATE and DM_ALLOCATED_WORKERS.END_DATE.  Return DM_ALLOCATED_WORKERS.WORKER_ID.  From there, join to DM_WORKER_ROLES to find the team the worker was a member of on the desired date.
Otherwise, relevant type can be taken from the DM_PROF_RELATIONSHIPS table and then join to DM_WORKER_ROLES to find the team the worker was a member of on the desired date.</t>
  </si>
  <si>
    <t>Needs to be derived from Mosaic.M.PEOPLE_WORKERS then joined to:
Mosaic.M.WORKER_ROLES on WORKER_ID and Mosaic.M.ORGANISATIONS on ORGANISATION_ID
to find the team that the worker was a member of on the desired date</t>
  </si>
  <si>
    <t xml:space="preserve">Organisation responsible for Early Help provision </t>
  </si>
  <si>
    <t>EARL008A</t>
  </si>
  <si>
    <t>earl_episode_worker_id</t>
  </si>
  <si>
    <t>EH Episode Allocated Worker ID</t>
  </si>
  <si>
    <t>castcast</t>
  </si>
  <si>
    <t>If EH allocated worker type is the same as SW allocated worker type then this can be derived from DM_ALLOCATED_WORKERS.
Find row in DM_ALLOCATED_WORKERS for this PERSON_ID  where desired date is between the DM_ALLOCATED_WORKERS.START_DATE and DM_ALLOCATED_WORKERS.END_DATE.  Return DM_ALLOCATED_WORKERS.WORKER_ID
Otherwise, relevant type can be taken from the DM_PROF_RELATIONSHIPS table.</t>
  </si>
  <si>
    <t>Mosaic.M.PEOPLE_WORKERS.WORKER_ID
Needs to be derived from Mosaic.M.PEOPLE_WORKERS
May need to look for specific 'TYPE' (Professional Relationship Types); Link to Mosaic.M.PROF_RELATIONSHIP_TYPES on TYPE = REL_TYPE to get descriptions</t>
  </si>
  <si>
    <t xml:space="preserve">Allocated worker responsible for Early Help provision </t>
  </si>
  <si>
    <t>CINE001A</t>
  </si>
  <si>
    <t>ssd_cin_episodes</t>
  </si>
  <si>
    <t>int</t>
  </si>
  <si>
    <t>cine_referral_id</t>
  </si>
  <si>
    <t>CIN Referral ID</t>
  </si>
  <si>
    <t>FACT_REFERRALS.FACT_REFERRAL_ID</t>
  </si>
  <si>
    <t>Not held in one place.  CIN Episodes need to be constructed based on recorded activity.
MO_WORKFLOW_STEPS.WORKFLOW_STEP_ID</t>
  </si>
  <si>
    <t>DM_CIN_REFERRALS.REFERRAL_ID</t>
  </si>
  <si>
    <t>ChildrensReports.D.CINPeriods.InitialStepID
CIN Episodes (CIN Periods) are constructed as follows:
1) Take designated WorkflowStep Types as 'Initiators'
2) Iterate through each subsequent WorkflowStep linked to an 'Initiator'
3) Derive a 'Workflow' Start and End Date for each 'Initiator'
  Start Date - Initiator WorkflowStep Start
  End Date - Latest WorkflowStep End / Date of Case
               Closure / Date all WorkflowSteps cancelled
4) Where Workflow dates overlap, merge into a single CIN Period</t>
  </si>
  <si>
    <t xml:space="preserve">Referral Record unique ID from system or auto-generated as part of export.
Information required for transfer in cases
If a child who was the subject of a child protection plan in their previous local authority moves to your local authority, then all data modules need to be completed, however the children in need details module should include:
• a referral date (which should be the date your local authority received formal notification that the child had permanently moved to your local authority);
• a source of referral;
• a primary need code;
• the referral no further action flag should equal 0 or false;
• the date of initial child protection conference should be provided, but within the children in need details group, not as part of the section 47 enquiries sub group.
The section 47 enquiries group should not be returned for these children unless a subsequent section 47 enquiry is carried out at your local authority. </t>
  </si>
  <si>
    <t>CINE002A</t>
  </si>
  <si>
    <t>cine_person_id</t>
  </si>
  <si>
    <t>FACT_REFERRALS.DIM_PERSON_ID</t>
  </si>
  <si>
    <t>MO_WORKFLOW_STEPS -&gt; MO_SUBGROUP_SUBJECTS.SUBJECT_COMPOUND_ID</t>
  </si>
  <si>
    <t>DM_CIN_REFERRALS.PERSON_ID</t>
  </si>
  <si>
    <t>ChildrensReports.D.CINPeriods.PersonID</t>
  </si>
  <si>
    <t>CINE003A</t>
  </si>
  <si>
    <t>cine_referral_date</t>
  </si>
  <si>
    <t>CIN Referral Date</t>
  </si>
  <si>
    <t>FACT_REFERRALS.REFRL_START_DTTM</t>
  </si>
  <si>
    <t>Could be held in 1 of 2 places:-
1) Recorded in a form question attached to a workflow step.  MO_WORKFLOW_STEPS -&gt; MO_FORMS -&gt; MO_FORM_DATE_ANSWERS.DATE_ANSWER
2) A system date attached to the workflow step -&gt; MO_WORKFLOW_STEPS.STARTED_ON</t>
  </si>
  <si>
    <t>DM_CIN_REFERRALS.REFERRAL_DATE</t>
  </si>
  <si>
    <t>ChildrensReports.D.CINPeriods.CINPeriodStart</t>
  </si>
  <si>
    <t xml:space="preserve">Date of Referral </t>
  </si>
  <si>
    <t>CINE010A</t>
  </si>
  <si>
    <t>cine_cin_primary_need</t>
  </si>
  <si>
    <t>CIN Primary Need Code</t>
  </si>
  <si>
    <t>FACT_REFERRALS.DIM_LOOKUP_CATEGORY_OF_NEED_ID</t>
  </si>
  <si>
    <t>PEOPLE_SERVICE_USER_GROUPS -&gt; GROUP_ID/SUB_GROUP_ID</t>
  </si>
  <si>
    <t>DM_SERVICE_USER_GROUPS -&gt; DM_SERV_USER_GROUP_TYPES.NEED_CODE_CATEGORY_CODE</t>
  </si>
  <si>
    <t>ChildrensReports.D.CINPeriods.CINCode</t>
  </si>
  <si>
    <t>This code indicates the main reason why a child started to receive services. It should not be left blank. Only one reason can be recorded.
If a child is also looked after, the primary need code for children in need might not necessarily be the same as that recorded in the children looked after data collection. For example, this may occur if a child became looked after at a later date than when they became a child in need.
The categories are designed only to identify what kind of pressures are placed on social services. They have no diagnostic value with regard to the children themselves and must not be used to determine what type of service the child should receive.
If there is difficulty choosing between two or more categories of need, choose the category that comes highest up in the table, for example, if trying to decide between family in acute stress and family dysfunction, choose family in acute stress.
The order of the categories relates to the specificity of the description and not necessarily importance. However, the order is fixed so that there is consistency.
Further information on choosing a primary need category is in appendix A.
The children in need census for 2005 and earlier tried to account for all money spent in a census week. To allow for this, ‘N9’ was created, but as this census is specifically child based, the definition of ‘N9’ from 2005 is not applicable. As in previous years, ‘N9’ can be used if a child is no longer in need and the only service they are receiving is adoption support (on an open case) immediately after they have been in need.
 Enter the primary need code, selecting from the table below:
-N1  Abuse or neglect
Children in need as a result of, or at risk of, abuse or neglect; also includes children at risk because of domestic violence.
-N2  Child’s disability
Children and families whose main need for services arises because of their child’s disability, illness or intrinsic condition.
-N3  Parental disability or illness
Children whose main need for services arises because the capacity of their parent(s) (or carer(s)) to care for them is impaired by the parent(s) (or carer(s)) disability, physical or mental illness, or addictions.
-N4  Family in acute stress
Children whose needs arise from living in a family that is going through a temporary crisis that diminishes the parental capacity to adequately meet some of the children’s needs.
-N5  Family dysfunction
Children whose needs primarily arise from living in a family where the parenting capacity is chronically inadequate.
-N6  Socially unacceptable behaviour
Children and families whose need for services primarily arise out of the child’s behaviour impacting detrimentally on the community.
-N7  Low income
Children, living in families or independently, whose needs primarily arise from being dependent on an income below the standard state entitlements.
-N8  Absent parenting
Children whose needs for services arise mainly from having no parents available to provide for them.
-N9  Cases other than children in need
Children who have been adopted and, although they are no longer a child in need, receive adoption support from children’s social services immediately after adoption. This should not be used where a child receives an adoption payment only as these children should not be included in the census.
The previous definition of ‘N9’ from 2005 was casework which is required for a legal and administrative reason only and there is no child in the case who is in need.
-N0  Not stated
Children whose reference data is not completely entered on the system and whose need code is yet to be determined, or the case is a referral that has been closed following assessment.</t>
  </si>
  <si>
    <t>CINE004A</t>
  </si>
  <si>
    <r>
      <rPr>
        <sz val="11"/>
        <color rgb="FF000000"/>
        <rFont val="Calibri"/>
        <scheme val="minor"/>
      </rPr>
      <t>cine_referral_source</t>
    </r>
    <r>
      <rPr>
        <b/>
        <sz val="11"/>
        <color rgb="FF000000"/>
        <rFont val="Calibri"/>
        <scheme val="minor"/>
      </rPr>
      <t>_code</t>
    </r>
  </si>
  <si>
    <t>CIN Referral Source code</t>
  </si>
  <si>
    <t xml:space="preserve">FACT_REFERRALS.DIM_LOOKUP_CONT_SORC_ID_DESC </t>
  </si>
  <si>
    <t>DM_CIN_REFERRALS.SOURCE_OF_REFERRAL</t>
  </si>
  <si>
    <t>Returns.CIN.CINPeriods.ReferralSource
Not currently in CIN Periods table but in a separate Stored Procedure used for generating the CIN Census data (Note - could be added to CIN Periods)</t>
  </si>
  <si>
    <t xml:space="preserve">For each new referral, record the source of referral from the list.
Where there is more than one referral for the same child on the same day, the first referral should be recorded and it is this referral source that should be recorded here. The data should be returned for each year the episode remains open. </t>
  </si>
  <si>
    <t>CINE012A</t>
  </si>
  <si>
    <t>cine_referral_source_desc</t>
  </si>
  <si>
    <t>CIN Referral Source description</t>
  </si>
  <si>
    <t>190124 - NEW ITEM Batch2</t>
  </si>
  <si>
    <t>CINE005A</t>
  </si>
  <si>
    <t>cine_referral_outcome_json</t>
  </si>
  <si>
    <t>CIN Referral Outcome</t>
  </si>
  <si>
    <t>FACT_REFERRALS.
OUTCOME_SINGLE_ASSESSMENT_FLAG
OUTCOME_NFA_FLAG
OUTCOME_STRATEGY_DISCUSSION_FLAG
OUTCOME_CLA_REQUEST_FLAG
OUTCOME_NON_AGENCY_ADOPTION_FLAG
OUTCOME_PRIVATE_FOSTERING_FLAG
OUTCOME_CP_TRANSFER_IN_FLAG
OUTCOME_CP_CONFERENCE_FLAG
OUTCOME_CARE_LEAVER_FLAG
OTHER_OUTCOMES_EXIST_FLAG</t>
  </si>
  <si>
    <t>Not held
Would need to come from Form Information but isn't a standard set of categories so every Local Authority would record differently</t>
  </si>
  <si>
    <t xml:space="preserve">Outcome of the Referral:
-No Further Action
-Advice and Information or signpost to other services
-Step-down to Early Help
-Assessment required
-Strategy discussion and/or Section 47 enquiry
-Other </t>
  </si>
  <si>
    <t>CINE011A</t>
  </si>
  <si>
    <t>cine_referral_nfa</t>
  </si>
  <si>
    <t>CIN Referral NFA Flag</t>
  </si>
  <si>
    <t>FACT_REFERRALS.OUTCOME_NFA_FLAG</t>
  </si>
  <si>
    <t>Y' if there exists an entry in MO_WORKFLOW_LINKS where the WORKFLOW_NEXT_ACTION_TYPE_ID is one of the types that represent NFA.</t>
  </si>
  <si>
    <t>DM_CIN_REFERRALS.NFA_DATE</t>
  </si>
  <si>
    <t>Not reported
Blackpool has a single Contact/Referral WorkflowStep where a CSC Referral is defined as where the Contact/Referral is outcomed to a 'Children's Social Care' WorkflowStep.  Therefore the concept of Referral NFA doesn't exist (as it wouldn't be counted as a CSC Referral in the first place)</t>
  </si>
  <si>
    <t/>
  </si>
  <si>
    <t>CINE006A</t>
  </si>
  <si>
    <t>cine_close_reason</t>
  </si>
  <si>
    <t>CIN Closure Reason</t>
  </si>
  <si>
    <t xml:space="preserve">FACT_REFERRALS.DIM_LOOKUP_REFRL_ENDRSN_ID_CODE </t>
  </si>
  <si>
    <t>DM_CIN_REFERRALS.CLOSURE_REASON</t>
  </si>
  <si>
    <t>Returns.CIN.CINPeriods.ReasonForClosure
Not currently in CIN Periods table but in a separate Stored Procedure used for generating the CIN Census data (Note - could be added to CIN Periods)</t>
  </si>
  <si>
    <t xml:space="preserve">This is the reason the local authority stops providing services to the child.
Enter the reason that the case was closed from the code list.
- RC1  Adopted.
- RC2  Died.
- RC3  Child arrangements order.
- RC4  Special guardianship order.
- RC5  Transferred to services of another local authority.
- RC6  Transferred to adult social care services.
- RC7  Services ceased for any other reason, including child no longer in need.
- RC8  Case closed after assessment, no further action.
- RC9  Case closed after assessment, referred to early help.
If the case is still open then leave this item blank.
- ‘RC8 - case closed after assessment, no further action’ and ‘RC9 - case closed after assessment, referred to early help’.
The reason for closure code RC8 should be used by local authorities to categorise a case for a child who they assess following a referral, but for whom they do not provide services and whose case is subsequently closed. It should not be used for any other reason.
The reason for closure code RC9 should be used by local authorities to categorise a case for a child who they assess following a referral, but is subsequently referred to early help and whose case is then closed.
These are different from cases that were closed prior to assessment, at the referral stage; the referral no further action flag should be used in these cases (see section 4.3). The reason for closure codes RC8 and RC9 should not be used for cases that were closed prior to assessment, or for cases where services were provided following assessment.
In cases where the child has been assessed not to be in need after an assessment, the reason for closure code RC8 should be used. Where the child has been assessed not to be in need after an assessment and then referred to early help, the reason for closure code RC9 should be used. If a primary need code is retained on your system for these children, then this can be returned using the full code set listed in section 4.5. However, if you do not retain a primary need code for some or all of these children use code ‘N0’ for this field. This allows for children whose reference data is not completely entered on the system and whose need code is yet to be determined, or where the case is a referral that has been closed following assessment.
When the reason for closure code RC8 or RC9 is used the case should be closed on the same date as the assessment ends or, if this is not practical, as soon as possible afterwards. </t>
  </si>
  <si>
    <t>CINE007A</t>
  </si>
  <si>
    <t>cine_close_date</t>
  </si>
  <si>
    <t>CIN Closure Date</t>
  </si>
  <si>
    <t>FACT_REFERRALS.REFRL_END_DTTM</t>
  </si>
  <si>
    <t>MO_FORM_DATE_ANSWERS.DATE_ANSWERS</t>
  </si>
  <si>
    <t>DM_CIN_REFERRALS.CLOSURE_DATE</t>
  </si>
  <si>
    <t>ChildrensReports.D.CINPeriods.CINPeriodEnd</t>
  </si>
  <si>
    <t xml:space="preserve">A case is closed if the local authority has no intention of taking any initiative with respect to the child or family concerned, unless the local authority receives new information that requires it to take some sort of action.
Enter the date that the case was closed, according to the formatting covered in the general notes. If the case is still open  then leave this item blank. A children in need closure date can be the same as the referral date but, in practice, this should only very rarely occur. Closure date is not required for a referral that leads to no further action.
- Children in need closure in the case of adoption
When a child’s case is closed because of adoption (reason for closure code ‘RC1’), the children in need closure date will normally be the day when the court granted the adoption order.
It is recognised that an adoption case may sometimes remain open to allow all procedures to be completed. In this situation the census will allow for the case to extend up to one month after the date of the adoption order without having to open a new record. The need code would stay the same in these cases. Anything above one month will require a new record to be created. If a child remains in need after being adopted from care, then the new post-adoption child record should be opened with a children in need referral date that is the date of the court’s adoption order. If the child is receiving post-adoption support, it should be recorded in this new record.
- Children in need closure in the case of death
When a child is no longer in need because the child dies or an unborn child is stillborn (reason for closure code ‘RC2’), the closure date and the date of death recorded on the death certificate no longer need to match. It is recognised that the case may remain open for investigation and review procedures after the child dies; the date of death field allows local authorities to separately record the date of death and final case closure date in the census. This will allow local authorities to record the services they provide between the death and the case closure. </t>
  </si>
  <si>
    <t>CINE008A</t>
  </si>
  <si>
    <t>cine_referral_team</t>
  </si>
  <si>
    <t>CIN Referral Completed by Team</t>
  </si>
  <si>
    <t>FACT_REFERRALS.DIM_DEPARTMENT_ID_DESC</t>
  </si>
  <si>
    <t>MO_WORKFLOW_STEPS.RESPONSIBLE_TEAM_ID</t>
  </si>
  <si>
    <t>DM_CIN_REFERRALS -&gt; DM_WORKFLOW_STEPS.RESPONSIBLE_TEAM_ID</t>
  </si>
  <si>
    <t>In Blackpool, Contact/Referrals are completed within the Request for Support Hub (front door) then allocated to Social Work Teams.  Therefore this may provide any meaningful information as currently defined.
Would Current/Latest Team be better?</t>
  </si>
  <si>
    <t xml:space="preserve">Allocated Team responsible for completing Referral </t>
  </si>
  <si>
    <t>CINE009A</t>
  </si>
  <si>
    <t>cine_referral_worker_id</t>
  </si>
  <si>
    <t>CIN Referral Completed by Worker ID</t>
  </si>
  <si>
    <t>FACT_REFERRALS.DIM_WORKER_ID_DESC</t>
  </si>
  <si>
    <t>MO_WORKFLOW_STEPS.ASSIGNEE_ID</t>
  </si>
  <si>
    <t>DM_CIN_REFERRALS -&gt; DM_WORKFLOW_STEPS.RESPONSIBLE_WORKER_ID</t>
  </si>
  <si>
    <t>In Blackpool, Contact/Referrals are completed within the Request for Support Hub (front door) then allocated to Social Work Teams.  Therefore this may provide any meaningful information as currently defined.
Would Current/Latest WorkerID be better?</t>
  </si>
  <si>
    <t xml:space="preserve">Allocated worker responsible for completing Referral </t>
  </si>
  <si>
    <t>CINA001A</t>
  </si>
  <si>
    <t>ssd_cin_assessments</t>
  </si>
  <si>
    <t>cina_assessment_id</t>
  </si>
  <si>
    <t>Assessment ID</t>
  </si>
  <si>
    <t>FACT_SINGLE_ASSESSMENT.FACT_SINGLE_ASSESSMENT_ID</t>
  </si>
  <si>
    <t>MO_WORKFLOW_STEPS.WORKFLOW_STEP_ID where WORKFLOW_STEP_TYPE_ID is one of the relevant types.  These will vary from site to site.  In Essex the relevant values are &lt;following up with Essex colleagues&gt;</t>
  </si>
  <si>
    <t>DM_WORKFLOW_STEPS.WORKFLOW_STEP_ID where IS_CONTINUOUS_ASSESSMENT = 'Y'</t>
  </si>
  <si>
    <t>ChildrensReports.ICS.ChildFamilyAssessments.StepID
Note - ID won't be unique due to group working, each child included within an Assessment will have the same WorkflowStepID</t>
  </si>
  <si>
    <t xml:space="preserve">Assessment unique ID from system or auto-generated as part of export.
Under the Children Act 1989, local authorities are required to provide services for children in need for the purposes of safeguarding and promoting their welfare. Local authorities undertake assessments of the needs of individual children to determine what services to provide and action to take.
Assessments should be recorded only at significant points such as the beginning of a new episode of need. It is not necessary to log new assessments at the point of closing an episode of need.
As set out in 'Working together to safeguard children' (2018), where the outcome of the assessment is continued through an agreed plan of action, the plan should be reviewed regularly, the outcomes of these reviews do not need to be recorded. However, if the situation changes significantly, this may result in the need for the completion of a new assessment, in which case this new assessment should be recorded.
Include all assessments that fall entirely or partly in the 2022 to 2023 collection year, including those that had started but had not finished by 31 March 2023, and those that started prior to 1 April 2022 and were completed within the 2022 to 2023 collection year. Please note, if a child is referred to a local authority and has been classified as in need following an assessment they should be included in the children in need census, regardless of whether they are receiving youth offending or any other service.
Within one working day of a referral being received, a decision should be made about the type of response required. The maximum timeframe from the assessment to arrive at a decision on the action to be taken should be no longer than 45 working days from the point of referral. This should be recorded as the end date of the assessment. Assessments may lead to no further action, the direct provision of services, and section 47 enquiries. See 'Working together to safeguard children' for further information.
There must always be an assessment actual start date, but if the assessment authorisation date falls after the end of the census year, it should be left blank. The assessment internal review point date is optional. </t>
  </si>
  <si>
    <t>CINA002A</t>
  </si>
  <si>
    <t>cina_person_id</t>
  </si>
  <si>
    <t>FACT_SINGLE_ASSESSMENT.DIM_PERSON_ID</t>
  </si>
  <si>
    <t>ChildrensReports.ICS.ChildFamilyAssessments.PersonID</t>
  </si>
  <si>
    <t>CINA010A</t>
  </si>
  <si>
    <t>cina_referral_id</t>
  </si>
  <si>
    <t>Referral ID</t>
  </si>
  <si>
    <t>FACT_SINGLE_ASSESSMENT.FACT_REFERRAL_ID</t>
  </si>
  <si>
    <t>ChildrensReports.D.CINPeriods.InitialStepID
In Blackpool, for CIN Census, Assessments are linked to a CIN Period based on the Start Date of the Assessment being between the Start and End Date of the CIN Period</t>
  </si>
  <si>
    <t>CINA003A</t>
  </si>
  <si>
    <t>cina_assessment_start_date</t>
  </si>
  <si>
    <t>Assessment Start Date</t>
  </si>
  <si>
    <t>FACT_SINGLE_ASSESSMENT.START_DTTM</t>
  </si>
  <si>
    <t>ChildrensReports.ICS.ChildFamilyAssessments.TriggerDate</t>
  </si>
  <si>
    <t xml:space="preserve">Enter the date the assessment actually started. This is the actual start date of the continuous assessment. </t>
  </si>
  <si>
    <t>CINA004A</t>
  </si>
  <si>
    <t>cina_assessment_child_seen</t>
  </si>
  <si>
    <t>Child Seen During Assessment</t>
  </si>
  <si>
    <t>FACT_SINGLE_ASSESSMENT.SEEN_FLAG</t>
  </si>
  <si>
    <t>Can be captured in a couple of ways.
1) A lookup form answer attached to the assessment workflow step.  MO_FORM_LOOKUP_ANSWERS.QUESTION_LOOKUP_ID (see 'Notes on form answers in Mosaic' tab) where QUESTION_USER_CODE is one of the relevant types.   These will differ from site to site.  In Essex these are &lt;to be discussed with Essex colleagues&gt;
2) Indicated by the presence of a seperate 'Visit' workflow step where the date of the visit (recorded in a form question - MO_FORM_DATE_ANSWERS) falls within a period around the assessment.</t>
  </si>
  <si>
    <t>Can be captured in a couple of ways.
1) A lookup form answer attached to the assessment workflow step.  DM_CACHED_FORM_ANSWERS.TEXT_ANSWER where QUESTION_USER_CODE is one of the relevant types.   These will differ from site to site.  In Essex these are &lt;to be discussed with Essex colleagues&gt;
2) Indicated by the presence of a seperate 'Visit' workflow step (DM_WORKFLOW_STEPS.WORKFLOW_STEP_TYPE_ID) where the date of the visit (recorded in a form question - DM_CACHED_FORM_ANSWERS.DATE_ANSWER) falls within a period around the assessment.</t>
  </si>
  <si>
    <t>ChildrensReports.ICS.ChildFamilyAssessments.ChildSeen
Derived from Section in Child and Family Assessment Form - 'Date(s) child(ren) / young person(s) and family members seen / consulted'</t>
  </si>
  <si>
    <t xml:space="preserve">Was the child seen during the Assessment process? </t>
  </si>
  <si>
    <t>CINA005A</t>
  </si>
  <si>
    <t>cina_assessment_auth_date</t>
  </si>
  <si>
    <t>Assessment Authorised Date</t>
  </si>
  <si>
    <t>FACT_SINGLE_ASSESSMENT.</t>
  </si>
  <si>
    <t>ChildrensReports.ICS.ChildFamilyAssessments.DateCompleted</t>
  </si>
  <si>
    <t xml:space="preserve">Enter the actual date on which an assessment is completed and authorised, according to the formatting covered in the general notes. This is the date the assessment is completed and authorised.
An assessment is deemed to be completed once the social worker has informed, in writing, all the relevant agencies and the family of their decisions and if the child is a child in need, of the plan for providing support/ or once the assessment has been discussed with the child’s family (or carers) and the team manager has viewed and authorised the assessment. </t>
  </si>
  <si>
    <t>CINA006A</t>
  </si>
  <si>
    <t>cina_assessment_outcome_json</t>
  </si>
  <si>
    <t>Assessment Outcome</t>
  </si>
  <si>
    <t>FACT_SINGLE_ASSESSMENT.
OUTCOME_NFA_FLAG
OUTCOME_NFA_S47_END_FLAG
OUTCOME_STRATEGY_DISCUSSION_FLAG
OUTCOME_CLA_REQUEST_FLAG
OUTCOME_PRIVATE_FOSTERING_FLAG
OUTCOME_LEGAL_ACTION_FLAG
OUTCOME_PROV_OF_SERVICES_FLAG
OUTCOME_PROV_OF_SB_CARE_FLAG
OUTCOME_SPECIALIST_ASSESSMENT_FLAG
OUTCOME_REFERRAL_TO_OTHER_AGENCY_FLAG
OUTCOME_OTHER_ACTIONS_FLAG
OTHER_OUTCOMES_EXIST_FLAG
TOTAL_NO_OF_OUTCOMES
OUTCOME_COMMENTS</t>
  </si>
  <si>
    <t xml:space="preserve">The outcomes may be as follows:
- No further action;
- Additional support which can be provided through universal services and single service provision or the Early Help assessment process;
- The development of a multi-agency Child in Need plan for the provision of child in need services to promote the child's health and development;
- Specialist assessment for a more in-depth understanding of the child's needs and circumstances;
- Undertaking a Strategy Discussion/Meeting, a Section 47 child protection enquiry;
- Emergency action to protect a child </t>
  </si>
  <si>
    <t>CINA009A</t>
  </si>
  <si>
    <t>NCHAR</t>
  </si>
  <si>
    <t>cina_assessment_outcome_nfa</t>
  </si>
  <si>
    <t>Assessment NFA</t>
  </si>
  <si>
    <t>FACT_SINGLE_ASSESSMENT.OUTCOME_NFA_FLAG</t>
  </si>
  <si>
    <t>Not currently held but could be derived by looking at the Next Action from the Assessment (Case Closure or Step Down to Early Help)
In a separate Data Warehouse Table - ChildrensReports.ICS.Referrals, there are flags for Referrals that are RC8 (Referral - Assessment - Case Closed) or RC9 (Referral - Assessment - Step Down to Early Help).  This links to CIN Census Closure Reasons</t>
  </si>
  <si>
    <t>CINA007A</t>
  </si>
  <si>
    <t>cina_assessment_team</t>
  </si>
  <si>
    <t>Assessment Completed by Team</t>
  </si>
  <si>
    <t>FACT_SINGLE_ASSESSMENT.COMPLETED_BY_DEPT_NAME</t>
  </si>
  <si>
    <t>MO_WORKLOW_STEPS.RESPONSIBLE_TEAM_ID</t>
  </si>
  <si>
    <t>DM_WORKLOW_STEPS.RESPONSIBLE_TEAM_ID</t>
  </si>
  <si>
    <t>ChildrensReports.ICS.ChildFamilyAssessments.TeamID
Based on Team that the Worker was part of at the Assessment Completion Date</t>
  </si>
  <si>
    <t xml:space="preserve">Allocated Team responsible for completing Assessment </t>
  </si>
  <si>
    <t>CINA008A</t>
  </si>
  <si>
    <t>cina_assessment_worker_id</t>
  </si>
  <si>
    <t>Assessment Completed by Worker ID</t>
  </si>
  <si>
    <t>FACT_SINGLE_ASSESSMENT.COMPLETED_BY_USER_STAFF_ID</t>
  </si>
  <si>
    <t>DM_WORKFLOW_STEPS.ASSIGNEE_ID</t>
  </si>
  <si>
    <t>ChildrensReports.ICS.ChildFamilyAssessments.WorkerID
Based on Worker the WorkflowStep was assigned to</t>
  </si>
  <si>
    <t xml:space="preserve">Allocated worker responsible for completing Assessment </t>
  </si>
  <si>
    <t>CINF003A</t>
  </si>
  <si>
    <t>ssd_assessment_factors</t>
  </si>
  <si>
    <t>cinf_table_id</t>
  </si>
  <si>
    <t>ChildrensReports.ICS.ChildFamilyAssessments_CaseFactors.PersonID?</t>
  </si>
  <si>
    <t>CINF001A</t>
  </si>
  <si>
    <t>cinf_assessment_id</t>
  </si>
  <si>
    <t>MO_WORKFLOW_STEPS.WORKFLOW_STEP_ID</t>
  </si>
  <si>
    <t>DM_CIN_ASSESS.ASSESSMENT_ID</t>
  </si>
  <si>
    <t>ChildrensReports.ICS.ChildFamilyAssessments_CaseFactors.WorkflowStepID</t>
  </si>
  <si>
    <t xml:space="preserve">See ASM001A </t>
  </si>
  <si>
    <t>CINF002A</t>
  </si>
  <si>
    <t>cinf_assessment_factors_json</t>
  </si>
  <si>
    <t>Assessment Factors</t>
  </si>
  <si>
    <t>Requires some kind of link between:
FACT_SINGLE_ASSESSMENT,
FACT_FORMS and FACT_FORM_ANSWERS WHERE FACT_FORM_ANSWERS.DIM_ASSESSMENT_TEMPLATE_ID = 18 (Family Assessment)
Link possibly based on FACT_FORM_ID</t>
  </si>
  <si>
    <t>MO_FORM_BOOLEAN_ANSWERS.BOOLEAN_ANSWER (see 'Notes on form answers in Mosaic' tab) where MO_FORM_BOOLEAN_ANSWER.QUESTION_USER_CODE is one of the relevant types. These will differ from site to site. In Essex these are &lt;to be discussed with Essex colleagues&gt;.
Join on MO_WORKFLOW_STEP_ID</t>
  </si>
  <si>
    <t>DM_CIN_ASSESS_FACTORS.FACTOR_VALUE</t>
  </si>
  <si>
    <t>ChildrensReports.ICS.ChildFamilyAssessments_CaseFactors.DfECode</t>
  </si>
  <si>
    <t>Record the factors as understood at the end of the assessment relevant to:
• the impairment of the child’s health and development (‘Child’);
• the parent(s)/carer(s) capacity to respond to the child’s needs (‘Parenting capacity’);
• other people in the family/household, for example, a sibling or lodger (‘Other’).
This applies to all assessments completed.
The information should be recorded at the end of the assessment and all factors which are felt to be relevant to the child’s assessment should be reported from the list below. This includes factors where services are put in place to mitigate the effect of the factor as well as factors which need to be taken into account in providing other support.
Please only record factors which are currently an issue of concern. For example, if domestic violence is a current issue of concern, please record it. If domestic violence was an issue in a previous relationship and is not an issue of concern now, then do not record it. Factors such as mental health concerns do not need to be confined to medically defined conditions. Rather this is intended, for example, to record where the professional, as part of the assessment process, feels that mental health is of concern to the child’s health and development or parenting capacity to respond to the child’s needs.
Code 21 (no factors identified) should only be used for cases which are closed following assessments which result in no further action (closure code RC8 and RC9) and should be the only factor listed. However, if factors are identified for cases which are closed following assessment, please record these selecting from the list above, but excluding code 21.
If a section 47 enquiry has commenced on a case, then code 21 (no factors identified) should not be reported at the end of assessment even if it was found that the allegations that triggered the section 47 enquiry are unfounded. Instead, the relevant factors that were considered at the assessment that initiated the section 47 enquiry should be recorded. 
The case should then be closed using the reason for closure code: ‘RC7 - services ceased for any other reason, including child no longer in need’, as at the point the section 47 started the child would be counted as a child in need even if the case closed shortly after. 
Code 21 should only be used in cases where the section 47 enquiry was automatically triggered alongside the assessment and both the assessment and section 47 resulted in no further action.
More detailed descriptions and definitions of the factors are provided in the ‘Additional guide on the factors identified at the end of assessment’ for more information. The additional guide is available as part of the Children in need census: guide to submitting data.  Please report all the following factors that apply:
- 1A/1B/1C Alcohol misuse by the child/ parent(s) or carer(s)/ another person living in the household.
- 2A/2B/2C Drug misuse by the child/ parent(s) or carer(s)/ another person living in the household.
- 3A/3B/3C Concerns about the child/ parent(s) or carer(s)/ another person living in the household being the subject of domestic violence.
- 4A/4B/4C Concerns about Mental Health of the child/ parent(s) or carer(s)/ another person living in the household.
- 5A/5B/5C Concerns about Learning Disability of the Child/ parent(s) or carer(s)/ another person living in the household.
- 6A/6B/6C Concerns about Physical Disability/ illness of the Child/ parent(s) or carer(s)/ another person living in the household.
- 7A  Young carer: concerns child’s health or development may be impaired due to their caring responsibilities.
- 8B  Privately fostered - overseas children who intend to return
- 8C  Privately fostered - overseas children who intend to stay
- 8D  Privately fostered - UK children in educational placements
- 8E  Privately fostered - UK children making alternative family arrangements
- 8F  Privately fostered - other
- 9A  UASC unaccompanied asylum-seeking child
-10A Missing: concerns that the child may be at risk of harm due to going/being missing.
-11A Child sexual exploitation: concerns that the child may be at risk of harm due to child sexual exploitation.
-12A Trafficking: concerns that services may be required or the child may be at risk of harm due to trafficking.
-13A Gangs: concerns that the child may be at risk of harm because of involvement in/with gangs.
-14A Socially unacceptable behaviour: concerns the child may be at risk due to their socially unacceptable behaviour.
-15A Self-harm: concerns that services may be required or due to suspected/actual self-harming child may be at risk of harm.
-16A Abuse or neglect – ‘NEGLECT’: concerns child may be at risk due to neglect.
-17A Abuse or neglect – ‘EMOTIONAL ABUSE’: concerns child may be at risk due to emotional abuse.
-18B Abuse or neglect – ‘PHYSICAL ABUSE’ (child on child): concerns child may be at risk due to physical abuse by another child.
-18C Abuse or neglect – ‘PHYSICAL ABUSE’ (adult on child): concerns child may be at risk due to physical abuse by an adult.
-19B Abuse or neglect – ‘SEXUAL ABUSE’ (child on child): concerns child may be at risk due to sexual abuse by another child.
-19C Abuse or neglect – ‘SEXUAL ABUSE’ (adult on child): concerns child may be at risk due to sexual abuse by an adult.
- 20  Other.
- 21  No factors identified - no evidence of any of the factors listed above or below and no further action is being taken.F68
-22A Female genital mutilation (FGM) - concerns child may be at risk due to female genital mutilation.
-23A Abuse linked to faith or belief - concerns child may be at risk due to abuse linked to faith or belief.
-24A  Child criminal exploitation - concerns child may be at risk of harm due to child criminal exploitation.</t>
  </si>
  <si>
    <t>CINP001A</t>
  </si>
  <si>
    <t>ssd_cin_plans</t>
  </si>
  <si>
    <t>cinp_cin_plan_id</t>
  </si>
  <si>
    <t>CIN Plan ID</t>
  </si>
  <si>
    <t>FACT_CARE_PLANS.FACT_CARE_PLAN_ID
Requires link between:
FACT_CARE_PLANS AND FACT_CARE_PLAN_SUMMARY
WHERE DIM_LOOKUP_PLAN_TYPE_CODE = 'FP' (CIN Plan) AND DIM_LOOKUP_PLAN_STATUS_CODE &lt;&gt; 'z'
Link possibly based on FACT_CARE_PLAN_ID</t>
  </si>
  <si>
    <t>SF - Done Essex 
KT - to do TAG DW</t>
  </si>
  <si>
    <t>DM_WORKFLOW_STEPS.WORKFLOW_STEP_ID</t>
  </si>
  <si>
    <t>ChildrensReports.D.CiNPlanPeriods.InitialStepID
CIN Plans (CIN Plan Periods) are constructed as follows:
1) Take designated WorkflowStep Types as 'Initiators'
2) Idenfify 'CIN Plan Closure Events for each child with a CIN Plan Initiator' e.g. Case Closed, Subject to CP Plan, Became LAC, Transferred to Early Help, Turned 18, Workflow Cancelled
3) Derive CIN Plan End Date and Reason based on earliest 'CIN Plan Closure Event' after CIN Plan Start
4) Where CIN Plan Periods overlap, merge into a single CIN Plan Period</t>
  </si>
  <si>
    <t xml:space="preserve">CIN Plan unique ID from system or auto-generated as part of export. </t>
  </si>
  <si>
    <t>CINP007A</t>
  </si>
  <si>
    <t>cinp_referral_id</t>
  </si>
  <si>
    <t>FACT_CARE_PLANS.FACT_REFERRAL_ID</t>
  </si>
  <si>
    <t>Not held</t>
  </si>
  <si>
    <t>ChildrensReports.D.CINPeriods.InitialStepID
In Blackpool, for CIN Census, CIN Plans are linked to a CIN Period based on the Start Date of the CIN Plan being between the Start and End Date of the CIN Period</t>
  </si>
  <si>
    <t>CINP002A</t>
  </si>
  <si>
    <t>cinp_person_id</t>
  </si>
  <si>
    <t>FACT_CARE_PLANS.DIM_PERSON_ID</t>
  </si>
  <si>
    <t>MO_WORKFLOW_STEPS -&gt; MO_SUBGROUP_SUBJECTS.SUBJECT_COMPOUND_ID and MO_SUBGROUP_SUBJECTS.SUBJECT_TYPE_CODE = 'PER'</t>
  </si>
  <si>
    <t>DM_WORKFLOW_STEPS -&gt; DM_SUBGROUP_SUBJECTS.SUBJECT_COMPOUND_ID and DM_SUBGROUP_SUBJECTS.SUBJECT_TYPE_CODE = 'PER'</t>
  </si>
  <si>
    <t>ChildrensReports.D.CiNPlanPeriods.PersonID</t>
  </si>
  <si>
    <t>CINP003A</t>
  </si>
  <si>
    <t>cinp_cin_plan_start</t>
  </si>
  <si>
    <t>CIN Plan Start Date</t>
  </si>
  <si>
    <t>FACT_CARE_PLANS.START_DTTM</t>
  </si>
  <si>
    <t>ChildrensReports.D.CiNPlanPeriods.StartDate</t>
  </si>
  <si>
    <t xml:space="preserve">Start Date of CIN Plan
The CIN plan start date and CIN plan end date should be recorded.
A CIN plan should be developed where the outcome of an assessment is that a local authority children’s social care should provide services. The CIN plan sets out which organisations and agencies will provide which services to the child and family. The plan should also set clear measurable outcomes for the child and expectations for the parent(s) or carer(s). More information on CIN plans is provided in ‘Working together to safeguard children’.
A child can have one, more than one or no CIN plan(s) – but can only have one at a time.
CIN plans do not include other plans such as leaving care support or adoption support.
We are aware there will be some variation in how local authorities record this data and part of the reason for collecting the data item is to help the department understand these differences. </t>
  </si>
  <si>
    <t>CINP004A</t>
  </si>
  <si>
    <t>cinp_cin_plan_end</t>
  </si>
  <si>
    <t>CIN Plan End Date</t>
  </si>
  <si>
    <t>FACT_CARE_PLANS.END_DTTM</t>
  </si>
  <si>
    <t>ChildrensReports.D.CiNPlanPeriods.EndDate</t>
  </si>
  <si>
    <t xml:space="preserve">End Date of CIN Plan
The CIN plan start date and CIN plan end date should be recorded.
A CIN plan should be developed where the outcome of an assessment is that a local authority children’s social care should provide services. The CIN plan sets out which organisations and agencies will provide which services to the child and family. The plan should also set clear measurable outcomes for the child and expectations for the parent(s) or carer(s). More information on CIN plans is provided in ‘Working together to safeguard children’.
A CIN plan should be recorded as ended when the period of the CIN plan ends. This may be because the child becomes the subject of a child protection plan; the child becomes looked after; or the child ceases receiving support from children’s social services (due to no longer needing support, being stepped down to early help, or reaching adulthood).
A child can have one, more than one or no CIN plan(s) – but can only have one at a time.
CIN plans do not include other plans such as leaving care support or adoption support.
We are aware there will be some variation in how local authorities record this data and part of the reason for collecting the data item is to help the department understand these differences. </t>
  </si>
  <si>
    <t>CINP005A</t>
  </si>
  <si>
    <t>cinp_cin_plan_team</t>
  </si>
  <si>
    <t>CIN Allocated Team</t>
  </si>
  <si>
    <t>FACT_CARE_PLAN_DETAILS.DIM_OUTCM_CREATE_BY_DEPT_ID</t>
  </si>
  <si>
    <t>DM_WORKFLOW_STEPS.RESPONSIBLE_TEAM_ID</t>
  </si>
  <si>
    <t>In Blackpool would be based on the Team of the Current Allocated Worker for the case, but could also be based on the Team that the latest CIN Plan WorkflowStep was allocated to</t>
  </si>
  <si>
    <t xml:space="preserve">Allocated Team responsible for CIN Plan </t>
  </si>
  <si>
    <t>CINP006A</t>
  </si>
  <si>
    <t>cinp_cin_plan_worker_id</t>
  </si>
  <si>
    <t>CIN Allocated Worker ID</t>
  </si>
  <si>
    <t>FACT_CARE_PLAN_DETAILS.DIM_NEED_CREATE_BY_ID</t>
  </si>
  <si>
    <t>In Blackpool would be based on the Current Allocated Worker for the case, but could also be based on the Worker that the latest CIN Plan WorkflowStep was allocated to</t>
  </si>
  <si>
    <t xml:space="preserve">Allocated worker responsible for CIN Plan </t>
  </si>
  <si>
    <t>CINV001A</t>
  </si>
  <si>
    <t>ssd_cin_visits</t>
  </si>
  <si>
    <t>cinv_cin_visit_id</t>
  </si>
  <si>
    <t>CIN Visit ID</t>
  </si>
  <si>
    <t>FACT_CASENOTES.FACT_CASENOTE_ID</t>
  </si>
  <si>
    <t>KT</t>
  </si>
  <si>
    <t>Recorded in one of three ways:
1) Recorded as workflow steps. MO_WORKFLOW_STEPS.WORKFLOW_STEP_ID
2) Visits tab.  PERSON_VISITS.ID
3) Case notes. CASE_NOTES.ID.  This setting is depracted, but may still be in use at some sites.</t>
  </si>
  <si>
    <t>DM_VISITS.VISIT_ID</t>
  </si>
  <si>
    <t>Mosaic.D.CSCVisits.WorkflowStepID</t>
  </si>
  <si>
    <t xml:space="preserve">CIN Visit unique ID from system or auto-generated as part of export. </t>
  </si>
  <si>
    <t>CINV002A</t>
  </si>
  <si>
    <t>cinv_cin_plan_id</t>
  </si>
  <si>
    <t>FACT_CASENOTES.FACT_FORM_ID</t>
  </si>
  <si>
    <t>Recorded via workflow, complex</t>
  </si>
  <si>
    <t>ChildrensReports.D.CiNPlanPeriods.InitialStepID
Could be linked to CIN Plan based on the CIN Visit Date being between the Start and End Date of the CIN Period</t>
  </si>
  <si>
    <t xml:space="preserve">See CNP001A </t>
  </si>
  <si>
    <t>CINV003A</t>
  </si>
  <si>
    <t>cinv_cin_visit_date</t>
  </si>
  <si>
    <t>CIN Visit Date</t>
  </si>
  <si>
    <t>FACT_CASENOTES.EVENT_DTTM</t>
  </si>
  <si>
    <t>If 1) MO_FORM_DATE_ANSWERS.DATE_ANSWER
If 2) PERSON_VISITS.ACTUAL_DATE
If 3) CASE_NOTES.EFFECTIVE_DATE</t>
  </si>
  <si>
    <t>DM_VISITS.ACTUAL_DATE</t>
  </si>
  <si>
    <t>Mosaic.D.CSCVisits.DateOfVisit
where TypeOfVisit in ('CIN','CIN short breaks')</t>
  </si>
  <si>
    <t>Frequency of Visits</t>
  </si>
  <si>
    <t xml:space="preserve">Date of Visit </t>
  </si>
  <si>
    <t>CINV004A</t>
  </si>
  <si>
    <t>cinv_cin_visit_seen</t>
  </si>
  <si>
    <t>Child Seen</t>
  </si>
  <si>
    <t>FACT_CASENOTES.SEEN_FLAG</t>
  </si>
  <si>
    <t>If 1) Will be recorded as a form question.  Likely in MO_FORM_BOOLEAN_ANSWERS.BOOLEAN_ANSWER or MO_FORM_LOOKUP_ANSWERS.QUESTION_LOOKUP_ID
2) Not held
3) Not held</t>
  </si>
  <si>
    <t>Not held in data-mart</t>
  </si>
  <si>
    <t>Mosaic.D.CSCVisits.ChildSeen
Taken from 'Details of all subject child(ren)' section of 'Children's Social Care Visit' Form
Note - visits where child not recorded as having been seen are not pulled through to reporting.  This is due to group working where it is possible for a Social Worker to see some children from the sibling group (and therefore record the visit) but not see other children</t>
  </si>
  <si>
    <t xml:space="preserve">Was the child seen during this visit? Yes/ No </t>
  </si>
  <si>
    <t>CINV005A</t>
  </si>
  <si>
    <t>cinv_cin_visit_seen_alone</t>
  </si>
  <si>
    <t>Child Seen Alone</t>
  </si>
  <si>
    <t>FACT_CASENOTES.SEEN_ALONE_FLAG</t>
  </si>
  <si>
    <t>If 1) Will be recorded as a form question.  Likely in MO_FORM_BOOLEAN_ANSWERS.BOOLEAN_ANSWER or MO_FORM_LOOKUP_ANSWERS.QUESTION_LOOKUP_ID
2) PERSON_VISITS.SEEN_ALONE_FLAG
3) Not held</t>
  </si>
  <si>
    <t>DM_VISITS.SEEN_ALONE_FLAG</t>
  </si>
  <si>
    <t>Mosaic.D.CSCVisits.ChildSeenAlone
Taken from 'Details of all subject child(ren)' section of 'Children's Social Care Visit' Form</t>
  </si>
  <si>
    <t>Child not spoken to enough (National Review)</t>
  </si>
  <si>
    <t xml:space="preserve">Was the child seen alone during this visit? Yes/ No </t>
  </si>
  <si>
    <t>CINV006A</t>
  </si>
  <si>
    <t>cinv_cin_visit_bedroom</t>
  </si>
  <si>
    <t>Child Bedroom Seen</t>
  </si>
  <si>
    <t>FACT_CASENOTES.SEEN_BEDROOM_FLAG</t>
  </si>
  <si>
    <t>If it is recorded, will be a form question, but not routinely captured.</t>
  </si>
  <si>
    <t xml:space="preserve">Was the child's bedroom seen during this visit? Yes/ No </t>
  </si>
  <si>
    <t>S47E001A</t>
  </si>
  <si>
    <t>ssd_s47_enquiry</t>
  </si>
  <si>
    <t>s47e_s47_enquiry_id</t>
  </si>
  <si>
    <t>S47 Enquiry ID</t>
  </si>
  <si>
    <t>FACT_S47.FACT_S47_ID</t>
  </si>
  <si>
    <t>DM_WORKFLOW_STEPS.WORKFLOW_STEP_ID where IS_SECTION_47_ENQUIRY = 'Y'</t>
  </si>
  <si>
    <t>ChildrensReports.ICS.Section47.WorkflowStepID
Note - ID won't be unique due to group working, each child included within a Section 47 will have the same WorkflowStepID</t>
  </si>
  <si>
    <t xml:space="preserve">Section 57 Enquiry unique ID from system or auto-generated as part of export. </t>
  </si>
  <si>
    <t>S47E010A</t>
  </si>
  <si>
    <t>s47e_referral_id</t>
  </si>
  <si>
    <t>FACT_S47.FACT_REFERRAL_ID</t>
  </si>
  <si>
    <t>ChildrensReports.D.CINPeriods.InitialStepID
In Blackpool, for CIN Census, Section 47s are linked to a CIN Period based on the Start Date of the Assessment being between the Start and End Date of the CIN Period</t>
  </si>
  <si>
    <t>S47E002A</t>
  </si>
  <si>
    <t>s47e_person_id</t>
  </si>
  <si>
    <t>FACT_S47.DIM_PERSON_ID</t>
  </si>
  <si>
    <t>ChildrensReports.ICS.Section47.PersonID</t>
  </si>
  <si>
    <t>S47E004A</t>
  </si>
  <si>
    <t>s47e_s47_start_date</t>
  </si>
  <si>
    <t>S47 Start Date</t>
  </si>
  <si>
    <t>FACT_S47.START_DTTM</t>
  </si>
  <si>
    <t>ChildrensReports.ICS.Section47.S47Start
In Blackpool, this is taken from the date of the Strategy Discussion that precedes the Section 47</t>
  </si>
  <si>
    <t xml:space="preserve">This item refers to enquiries conducted under the provisions of section 47 of the Children Act 1989. The objective of such enquiries is to determine whether action is needed to promote and safeguard the welfare of the child or children who are the subject of the enquiries.
An assessment should also be recorded on each occasion a child is subject to a section 47 enquiry.
We are aware that in some local authorities a section 47 enquiry is automatically triggered alongside the assessment. In these cases, where both resulted in no further action, a section 47 should not be recorded.
Enter the date of the strategy discussion at which the section 47 enquiries were initiated, using the formatting covered in the general notes. This can be a non-working day. </t>
  </si>
  <si>
    <t>S47E005A</t>
  </si>
  <si>
    <t>s47e_s47_end_date</t>
  </si>
  <si>
    <t>S47 End Date</t>
  </si>
  <si>
    <t>FACT_S47.END_DTTM</t>
  </si>
  <si>
    <t>ChildrensReports.ICS.Section47.S47End</t>
  </si>
  <si>
    <t xml:space="preserve">Enter the actual date on which the S47 Enquiry is completed and authorised. </t>
  </si>
  <si>
    <t>S47E006A</t>
  </si>
  <si>
    <t>s47e_s47_nfa</t>
  </si>
  <si>
    <t>S47 NFA</t>
  </si>
  <si>
    <t>FACT_S47.OUTCOME_NFA_FLAG</t>
  </si>
  <si>
    <t>Not currently held but could be derived by looking at the Next Action from the Assessment (Case Closure or Step Down to Early Help)
Note that CIN Census return has 'ICPCNotRequired' field, is that what this means?  If that is the case, would derive from linking to WorkflowStep following S47 (or Next Action from S47)</t>
  </si>
  <si>
    <t>S47E007A</t>
  </si>
  <si>
    <t>s47e_s47_outcome_json</t>
  </si>
  <si>
    <t>S47 Outcome</t>
  </si>
  <si>
    <t>FACT_S47.
OUTCOME_NFA_FLAG
OUTCOME_LEGAL_ACTION_FLAG
OUTCOME_PROV_OF_SERVICES_FLAG
OUTCOME_PROV_OF_SB_CARE_FLAG
OUTCOME_CP_CONFERENCE_FLAG
OUTCOME_NFA_CONTINUE_SINGLE_FLAG
OUTCOME_MONITOR_FLAG
OTHER_OUTCOMES_EXIST_FLAG
TOTAL_NO_OF_OUTCOMES
OUTCOME_COMMENTS</t>
  </si>
  <si>
    <t xml:space="preserve">Enter the outcome of the Section 47 Enquiry:
- Initial CP Conference
- Other Agency to Monitor Child's Welfare
- NFA - Continue With Family Assessment
- Initiate Legal Action
- Provision of Services (s17)
- Provision of Short Break Care (s17)
- No Further Action
- Other Outcome </t>
  </si>
  <si>
    <t>S47E008A</t>
  </si>
  <si>
    <t>s47e_s47_completed_by_worker</t>
  </si>
  <si>
    <t>S47 Enquiries completed by worker</t>
  </si>
  <si>
    <t>FACT_S47.COMPLETED_BY_USER_STAFF_ID</t>
  </si>
  <si>
    <t>ChildrensReports.ICS.Section47.TeamID
Based on Team the WorkflowStep was assigned to</t>
  </si>
  <si>
    <t>S47E009A</t>
  </si>
  <si>
    <t>s47e_s47_completed_by_team</t>
  </si>
  <si>
    <t>S47 Enquiries completed by team</t>
  </si>
  <si>
    <t>FACT_S47.COMPLETED_BY_DEPT_ID</t>
  </si>
  <si>
    <t>ChildrensReports.ICS.Section47.WorkerID
Based on Worker the WorkflowStep was assigned to</t>
  </si>
  <si>
    <t>ICPC001A</t>
  </si>
  <si>
    <t>ssd_initial_cp_conference</t>
  </si>
  <si>
    <t>icpc_icpc_id</t>
  </si>
  <si>
    <t>Initial CP Conference ID</t>
  </si>
  <si>
    <t>FACT_CP_CONFERENCE.FACT_CP_CONFERENCE_ID</t>
  </si>
  <si>
    <t>DM_WORKFLOW_STEPS.WORKFLOW_STEP_ID where CP_CONFERENCE_CATEGORY = 'Initial'</t>
  </si>
  <si>
    <t>ChildrensReports.D.ICPC.WorkflowStepID
Note - ID won't be unique due to group working, each child included within a Section 47 will have the same WorkflowStepID</t>
  </si>
  <si>
    <t>ICPC009A</t>
  </si>
  <si>
    <t>icpc_icpc_meeting_id</t>
  </si>
  <si>
    <t>Initial CP Conference Meeting ID</t>
  </si>
  <si>
    <t>FACT_CP_CONFERENCE.FACT_MEETING_ID</t>
  </si>
  <si>
    <t>Not held as a separate item</t>
  </si>
  <si>
    <t>ICPC002A</t>
  </si>
  <si>
    <t>icpc_s47_enquiry_id</t>
  </si>
  <si>
    <t>FACT_CP_CONFERENCE.FACT_S47_ID</t>
  </si>
  <si>
    <t>MO_WORKFLOW_STEPS.WORKFLOW_STEP_ID where WORKFLOW_STEP_TYPE_ID is one of the relevant types.  These will vary from site to site.  In Essex the relevant values are &lt;following up with Essex colleagues&gt;.
To link an ICPC with the correct Section 47 you will need to use MO_WORKFLOW_LINKS to work backwards through workflow to find the correct Section 47 workflow step.</t>
  </si>
  <si>
    <t>DM_WORKFLOW_STEPS.WORKFLOW_STEP_ID where IS_SECTION_47_ENQUIRY = 'Y'
To link an ICPC with the correct Section 47 you will need to use DM_WORKFLOW_LINKS or DM_WORKFLOW_BACKWARDS to work backwards through workflow to find the correct Section 47 workflow step.</t>
  </si>
  <si>
    <t>ChildrensReports.ICS.Section47.WorkflowStepID
Link to ChildrensReports.ICS.Section47 on ICPC.WorkflowStepID = Section47.WorkflowStepIDICPC
Or use MO_WORKFLOW_LINKS to work backwards through Workflow to find Section 47 WorkflowStep</t>
  </si>
  <si>
    <t>ICPC010A</t>
  </si>
  <si>
    <t>icpc_person_id</t>
  </si>
  <si>
    <t>FACT_CP_CONFERENCE.DIM_PERSON_ID</t>
  </si>
  <si>
    <t>ChildrensReports.D.ICPC.PersonID</t>
  </si>
  <si>
    <t>ICPC011A</t>
  </si>
  <si>
    <t>icpc_cp_plan_id</t>
  </si>
  <si>
    <t>CP Plan ID</t>
  </si>
  <si>
    <t>FACT_CP_CONFERENCE.FACT_CP_PLAN_ID</t>
  </si>
  <si>
    <t>MO_PERSON_REGISTRATIONS where MO_PERSON_REGISTRATIONS.REGISTER_ID = 1 (CP), MO_PERSON_REGISTRATIONS.FROM_ORG_ID (is not a temporary registration)</t>
  </si>
  <si>
    <t>DM_REGISTRATIONS where DM_REGISTRATIONS.IS_CHILD_PROTECTION_PLAN = 'Y', COALESCE(DM_REGISTRATIONS.IS_TEMPORARY_CHILD_PROTECTION,'N')</t>
  </si>
  <si>
    <t>ChildrensReports.D.ICPC.CPRegID</t>
  </si>
  <si>
    <t>liquid_logic : CPPL_cp_plan_id|mosaic : CPPL_cp_plan_id</t>
  </si>
  <si>
    <t>ICPC012A</t>
  </si>
  <si>
    <t>icpc_referral_id</t>
  </si>
  <si>
    <t>FACT_CP_CONFERENCE.FACT_REFERRAL_ID</t>
  </si>
  <si>
    <t>ChildrensReports.D.CINPeriods.InitialStepID
In Blackpool, for CIN Census, ICPCs are linked to a CIN Period based on the Date of the ICPC being between the Start and End Date of the CIN Period</t>
  </si>
  <si>
    <t>ICPC003A</t>
  </si>
  <si>
    <t>icpc_icpc_transfer_in</t>
  </si>
  <si>
    <t>Is this a transferred in ICPC?</t>
  </si>
  <si>
    <t>FACT_CP_CONFERENCE.TRANSFER_IN_FLAG</t>
  </si>
  <si>
    <t>Y' if the MO_WORKFLOW_STEPS.WORKFLOW_STEP_TYPE_ID is one of the relevant types.  These will vary from site to site.  In Essex the relevant values are &lt;following up with Essex colleagues&gt;</t>
  </si>
  <si>
    <t>Y' if the DM_WORKFLOW_STEPS.WORKFLOW_STEP_TYPE_ID is one of the relevant types.  These will vary from site to site.  In Essex the relevant values are &lt;following up with Essex colleagues&gt;</t>
  </si>
  <si>
    <t>ChildrensReports.D.ICPC.StepDescription
Blackpool has separtate WorkflowStep Types for 'Initial Conference Setup' and 'Transfer in Conference Setup'</t>
  </si>
  <si>
    <t xml:space="preserve">In this is a transfer in ICPC:
1 - Yes
0 - No </t>
  </si>
  <si>
    <t>ICPC004A</t>
  </si>
  <si>
    <t>icpc_icpc_target_date</t>
  </si>
  <si>
    <t>Target ICPC date</t>
  </si>
  <si>
    <t>FACT_CP_CONFERENCE.DUE_DTTM</t>
  </si>
  <si>
    <t>Could be populated in one of 2 ways:
1) Calculated (adding 15 working days) based on the Strategy Discussion which triggered the ICPC.
To link an ICPC with the correct Strategy Discussion you will need to use MO_WORKFLOW_LINKS to work backwards through workflow to find the correct Strategy Discussion workflow step.  Strategy Discussions are recorded as workflow steps in MO_WORKFLOW_STEP where  MO_WORKFLOW_STEP_TYPE_ID is one of the relevant types.  These will vary from site to site.  In Essex the relevant values are &lt;following up with Essex colleagues&gt;
2) For conference steps that have been at least STARTED, this could be recorded in a form question - MO_FORM_DATE_ANSWERS.DATE_ANSWER</t>
  </si>
  <si>
    <t>Could be populated in one of 2 ways:
1) Needs to be calculated based on the Strategy Discussion which triggered the ICPC.
To link an ICPC with the correct Strategy Discussion you will need to use DM_WORKFLOW_LINKS or DM_WORKFLOW_BACKWARDS to work backwards through workflow to find the correct Strategy Discussion workflow step.  Strategy Discussions are recorded as workflow steps in DM_WORKFLOW_STEP where  DM_WORKFLOW_STEP_TYPE_ID is one of the relevant types.  These will vary from site to site.  In Essex the relevant values are &lt;following up with Essex colleagues&gt;
2) DM_WORKFLOW_STEPS.CP_CONFERENCE_PLANNED_DATE.  This field will only be populated if the conference workflow step has at least STARTED.</t>
  </si>
  <si>
    <t>ChildrensReports.D.ICPC.TriggerDate (plus 15 Working Days)
Calculated by adding 15 working days to the Strategy Discussion that triggered the S47 / ICPC</t>
  </si>
  <si>
    <t>ICPC005A</t>
  </si>
  <si>
    <t>icpc_icpc_date</t>
  </si>
  <si>
    <t>Date of Initial CP Conference</t>
  </si>
  <si>
    <t>FACT_CP_CONFERENCE_MEETING.ACTUAL_MEETING_DTTM</t>
  </si>
  <si>
    <t>MO_FORM_DATE_ANSWERS.DATE_ANSWER (see 'Notes on form answers in Mosaic' tab) where MO_FORM_DATE_ANSWER.QUESTION_USER_CODE is one of the relevant types.  These will differ from site to site.  In Essex these are &lt;to be discussed with Essex colleagues&gt;</t>
  </si>
  <si>
    <t>DM_WORKFLOW_STEPS.CP_CONFERENCE_ACTUAL_DATE</t>
  </si>
  <si>
    <t>ChildrensReports.D.ICPC.ICPCDate</t>
  </si>
  <si>
    <t xml:space="preserve">Enter the date on which the initial child protection conference takes place, using the formatting covered in the general notes. If the initial child protection conference has not yet taken place, please leave blank. </t>
  </si>
  <si>
    <t>ICPC013A</t>
  </si>
  <si>
    <t>icpc_icpc_outcome_cp_flag</t>
  </si>
  <si>
    <t>ICPC Outcome CP Flag</t>
  </si>
  <si>
    <t>FACT_CP_CONFERENCE.OUTCOME_CP_FLAG</t>
  </si>
  <si>
    <t>Calculated by looking for a row in MO_PERSON_REGISTRATIONS where MO_PERSON_REGISTRATIONS.REGISTER_ID = 1 (CP), MO_PERSON_REGISTRATIONS.FROM_ORG_ID (is not a temporary registration) and MO_PERSON_REGISTRATIONS.START_DATE equals the date detailed above in the 'Date of Initial CP Conference' row.</t>
  </si>
  <si>
    <t>Calculated by looking for a row in DM_REGISTRATIONS where DM_REGISTRATIONS.IS_CHILD_PROTECTION_PLAN = 'Y', COALESCE(DM_REGISTRATIONS.IS_TEMPORARY_CHILD_PROTECTION,'N') and DM_REGISTRATIONS.START_DATE equals the date detailed above in the 'Date of Initial CP Conference' row.</t>
  </si>
  <si>
    <t>ChildrensReports.D.ICPC.CPPlan
(Y/N flag to indicate whether ICPC resulted in CP Plan)
Join to ChildrensReports.ICS.CPRegistrations on PersonID and ICPCDate = RegStart</t>
  </si>
  <si>
    <t>ICPC006A</t>
  </si>
  <si>
    <t>icpc_icpc_outcome_json</t>
  </si>
  <si>
    <t>Outcome of Initial CP Conference</t>
  </si>
  <si>
    <t>FACT_CP_CONFERENCE.
OUTCOME_NFA_FLAG
OUTCOME_REFERRAL_TO_OTHER_AGENCY_FLAG
OUTCOME_SINGLE_ASSESSMENT_FLAG
OUTCOME_PROV_OF_SERVICES_FLAG
OUTCOME_CP_FLAG
OTHER_OUTCOMES_EXIST_FLAG
TOTAL_NO_OF_OUTCOMES
OUTCOME_COMMENTS</t>
  </si>
  <si>
    <t>Same as 'icpc_icpc_outcome_cp_flag' above?
Unless planning to add more outcomes than Subject to CP Plan / Do not start CP Plan</t>
  </si>
  <si>
    <t xml:space="preserve">Enter the outcome of the Initial CP Conference:
- Child/ young person to be subject of a Child Protection Plan
- Do not start Child Protection Plan </t>
  </si>
  <si>
    <t>ICPC007A</t>
  </si>
  <si>
    <t>icpc_icpc_team</t>
  </si>
  <si>
    <t>ICPC Allocated Team</t>
  </si>
  <si>
    <t>FACT_CP_CONFERENCE_MEETING.DIM_UPDATED_BY_ID</t>
  </si>
  <si>
    <t>ChildrensReports.D.ICPC.Team
Based on allocated team at date of ICPC</t>
  </si>
  <si>
    <t xml:space="preserve">Allocated Team responsible for S47 Enquiry/ ICPC </t>
  </si>
  <si>
    <t>ICPC008A</t>
  </si>
  <si>
    <t>icpc_icpc_worker_id</t>
  </si>
  <si>
    <t>ICPC Allocated Worker ID</t>
  </si>
  <si>
    <t>FACT_CP_CONFERENCE_MEETING.DIM_UPDATED_BY_DEPT_ID</t>
  </si>
  <si>
    <t>ChildrensReports.D.ICPC.Worker
Based on allocated worker at date of ICPC</t>
  </si>
  <si>
    <t xml:space="preserve">Allocated worker responsible for S47 Enquiry/ ICPC </t>
  </si>
  <si>
    <t>CPPL001A</t>
  </si>
  <si>
    <t>ssd_cp_plans</t>
  </si>
  <si>
    <t>cppl_cp_plan_id</t>
  </si>
  <si>
    <t>FACT_CP_PLAN.FACT_CP_PLAN_ID</t>
  </si>
  <si>
    <t>ChildrensReports.ICS.CPRegistrations.CPRegID
where RegType = 'P' (to exclude Temporary Registrations)</t>
  </si>
  <si>
    <t xml:space="preserve">CP Plan unique ID from system or auto-generated as part of export.
This module contains information on child protection plans. A child can have none, one or more than one child protection plan (CPP). A child who is not in need cannot have a child protection plan.
The collection allows more than one plan review date to be provided and all reviews within the year should be included. A child protection plan being transferred from another local authority should be recorded as a new plan, even if the child had previously received services in the local authority they are transferring to. </t>
  </si>
  <si>
    <t>CPPL007A</t>
  </si>
  <si>
    <t>cppl_referral_id</t>
  </si>
  <si>
    <t>FACT_CP_PLAN.FACT_REFERRAL_ID</t>
  </si>
  <si>
    <t>ChildrensReports.D.CINPeriods.InitialStepID
In Blackpool, for CIN Census, CP Plans are linked to a CIN Period based on the Start Date of the Plan being between the Start and End Date of the CIN Period</t>
  </si>
  <si>
    <t>CPPL008A</t>
  </si>
  <si>
    <t>cppl_initial_cp_conference_id</t>
  </si>
  <si>
    <t>FACT_CP_PLAN.FACT_INITIAL_CP_CONFERENCE_ID</t>
  </si>
  <si>
    <t>MO_PERSON_REG_LINKED_STEPS.WORKFLOW_STEP_ID where MO_PERSON_REG_LINKED_STEPS.PERSON_REGISTRATION_ID = MO_PERSON_REGISTRATIONS.PERSON_REGISTRATION_ID and MO_PERSON_REG_LINKED_STEPS.TYPE = 'ADD'</t>
  </si>
  <si>
    <t>DM_REGISTRATIONS.REGISTRATION_STEP_ID</t>
  </si>
  <si>
    <t>ChildrensReports.D.ICPC.WorkflowStepID
Join to ChildrensReports.ICS.CPRegistrations on PersonID and ICPCDate = RegStart</t>
  </si>
  <si>
    <t>CPPL002A</t>
  </si>
  <si>
    <t>cppl_person_id</t>
  </si>
  <si>
    <t>FACT_CP_PLAN.DIM_PERSON_ID</t>
  </si>
  <si>
    <t>MO_PERSON_REGISTRATIONS.PERSON_ID</t>
  </si>
  <si>
    <t>DM_REGISTRATIONS.PERSON_ID</t>
  </si>
  <si>
    <t>ChildrensReports.ICS.CPRegistrations.PersonID</t>
  </si>
  <si>
    <t>CPPL003A</t>
  </si>
  <si>
    <t>cppl_cp_plan_start_date</t>
  </si>
  <si>
    <t>CP Plan Start Date</t>
  </si>
  <si>
    <t>FACT_CP_PLAN.START_DTTM</t>
  </si>
  <si>
    <t>MO_PERSON_REGISTRATIONS.START_DATE</t>
  </si>
  <si>
    <t>DM_REGISTRATIONS.START_DATE</t>
  </si>
  <si>
    <t>ChildrensReports.ICS.CPRegistrations.RegStart</t>
  </si>
  <si>
    <t xml:space="preserve">If a child is the subject of a child protection plan, enter the start date of that plan, using the formatting covered in the general notes. Otherwise, leave blank. </t>
  </si>
  <si>
    <t>CPPL004A</t>
  </si>
  <si>
    <t>cppl_cp_plan_end_date</t>
  </si>
  <si>
    <t>CP Plan End Date</t>
  </si>
  <si>
    <t>FACT_CP_PLAN.END_DTTM</t>
  </si>
  <si>
    <t>MO_PERSON_REGISTRATIONS.END_DATE</t>
  </si>
  <si>
    <t>DM_REGISTRATIONS.END_DATE</t>
  </si>
  <si>
    <t>ChildrensReports.ICS.CPRegistrations.RegEnd</t>
  </si>
  <si>
    <t xml:space="preserve">Enter the end date of the plan, using the formatting covered in the general notes. Otherwise, leave blank. </t>
  </si>
  <si>
    <t>CPPL005A</t>
  </si>
  <si>
    <t>cppl_cp_plan_team</t>
  </si>
  <si>
    <t>CP Plan Allocated Team</t>
  </si>
  <si>
    <t>FACT_CP_PLAN.</t>
  </si>
  <si>
    <t>Needs to be derived from PEOPLE_WORKERS, WORKER_ROLES.  
Find row in PEOPLE_WORKERS for this PERSON_ID where TYPE = 'CSSAW' where desired date is between the PEOPLE_WORKERS.START_DATE and PEOPLE_WORKERS.END_DATE.
Join to WORKER_ROLES on WORKER_ROLES.WORKER_ID = PEOPLE_WORKERS.WORKER_ID and PRIMARY_JOB = 'Y' and desired date is between WORKER_ROLES.START_DATE and WORKER_ROLES.END_DATE.  Return WORKER_ROLES.ORG_ID.</t>
  </si>
  <si>
    <t>Needs to be derived from DM_ALLOCATED_WORKERS, DM_WORKER_ROLES.
Find row in DM_ALLOCATED_WORKERS for this PERSON_ID  where desired date is between the DM_ALLOCATED_WORKERS.START_DATE and DM_ALLOCATED_WORKERS.END_DATE.
Join to DM_WORKER_ROLES on DM_WORKER_ROLES.WORKER_ID = DM_ALLOCATED_WORKERS.WORKER_ID and desired date is between DM_WORKER_ROLES.START_DATE and DM_WORKER_ROLES.END_DATE.  Return DM_WORKER_ROLES.ORGANISATION_ID.</t>
  </si>
  <si>
    <t>ChildrensReports.ICS.CPRegistrations.Team
Based on Team that Latest Allocated Worker is part of</t>
  </si>
  <si>
    <t>199124 - REMOVE ITEM - Batch2</t>
  </si>
  <si>
    <t xml:space="preserve">Allocated Team responsible for CP Plan </t>
  </si>
  <si>
    <t>CPPL006A</t>
  </si>
  <si>
    <t>cppl_cp_plan_worker_id</t>
  </si>
  <si>
    <t>CP Plan Allocated Worker ID</t>
  </si>
  <si>
    <t>Needs to be derived from PEOPLE_WORKERS.  
Find row in PEOPLE_WORKERS for this PERSON_ID where TYPE = 'CSSAW' where desired date is between the PEOPLE_WORKERS.START_DATE and PEOPLE_WORKERS.END_DATE.  Return PEOPLE_WORKERS.WORKER_ID</t>
  </si>
  <si>
    <t>Needs to be derived from DM_ALLOCATED_WORKERS.
Find row in DM_ALLOCATED_WORKERS for this PERSON_ID  where desired date is between the DM_ALLOCATED_WORKERS.START_DATE and DM_ALLOCATED_WORKERS.END_DATE.  Return DM_ALLOCATED_WORKERS.WORKER_ID</t>
  </si>
  <si>
    <t>ChildrensReports.ICS.CPRegistrations.CurrentAllocatedWorker
Latest Allocated Worker for Child</t>
  </si>
  <si>
    <t>liquid_logic : CPPL_cp_plan_worker_id|mosaic : CPPL_cp_plan_worker_id</t>
  </si>
  <si>
    <t xml:space="preserve">Allocated worker responsible for CP Plan </t>
  </si>
  <si>
    <t>CPPL009A</t>
  </si>
  <si>
    <t>cppl_cp_plan_initial_category</t>
  </si>
  <si>
    <t>CP Plan Initial Category of Abuse</t>
  </si>
  <si>
    <t>FACT_CP_PLAN.INIT_CATEGORY_DESC</t>
  </si>
  <si>
    <t>MO_PERSON_REG_CATEGORIES, MO_REGISTER_CATEGORIES</t>
  </si>
  <si>
    <t>DM_REGISTRATION_CATEGORIES, DM_REGIST_CATEGORY_TYPES</t>
  </si>
  <si>
    <t>ChildrensReports.ICS.CPRegistrations.InitialCPCategories
Derived from CP Categories with the same start date as the CP Plan start date</t>
  </si>
  <si>
    <t>CPPL010A</t>
  </si>
  <si>
    <t>cppl_cp_plan_latest_category</t>
  </si>
  <si>
    <t>CP Plan Latest Category of Abuse</t>
  </si>
  <si>
    <t>FACT_CP_PLAN.CP_CATEGORY_DESC</t>
  </si>
  <si>
    <t>ChildrensReports.ICS.CPRegistrations.LatestCPCategories
Derived from CP Categories with the same end date as the CP Plan end date (ceased plans) or CP Categories with no end date (open CP Plans)</t>
  </si>
  <si>
    <t>Using the code set in the table below record the category of abuse as assessed when the child protection plan commenced and any subsequent category of abuse assigned to the child protection plan. The latest category of abuse may be the same as the initial category of abuse. 
-NEG  Neglect
-PHY  Physical abuse
-SAB  Sexual abuse
-EMO  Emotional abuse
-MUL  Multiple/not recommended
The multiple category is for when more than one category of abuse is relevant to the child’s current protection plan. It is not intended to record information for children who have been the subject of more than one child protection plan during the year.
The category of abuse under which a child is made the subject of a child protection plan will have been decided upon at the child protection conference. However, if the category of abuse applicable to the current child protection plan has changed as a result of subsequent child protection conferences, then enter the latest category of abuse. Overall, the initial category of abuse is that decided upon at the conference; any amended category is to be recorded as the latest category of abuse.
The categories are defined for the purpose of this collection as follows:
-Neglect
Neglect is the persistent failure to meet a child’s basic physical and/or psychological needs, which is likely to result in the serious impairment of the child’s health or development. For instance, a parent or carer may fail to:
• provide adequate food, shelter, or clothing (including exclusion from home or abandonment);
• protect a child from physical harm, emotional harm, or danger;
• ensure adequate supervision (including the use of inadequate care-givers);
• ensure access to appropriate medical care or treatment.
It may also include neglect of, or unresponsiveness to, a child’s basic emotional needs.
More information on childhood neglect including training and resource materials can be found in Safeguarding children. -Physical abuse
Physical abuse may involve hitting, shaking, throwing, poisoning, burning or scalding, drowning, suffocating, or otherwise causing physical harm to a child. Physical harm may also be caused when a parent or carer deliberately fabricates symptoms or induces illness in a child. The fabrication and deliberate inducement or symptoms relate to conditions such as Munchausen syndrome by proxy.
-Sexual abuse
Sexual abuse involves forcing or enticing a child to take part in sexual activities, including prostitution, regardless of whether or not the child is aware of what is happening. Such activities may involve physical contact, including non-penetrative and penetrative acts (for example rape, buggery, or oral sex) or non-penetrative acts such as masturbation, kissing, rubbing and touching outside of clothing. They may also include non-contact activities, such as involving children in looking at, or in the production of, sexual images, watching sexual activities, encouraging children to behave in sexually inappropriate ways, or grooming a child in preparation for abuse (including via the internet). Sexual abuse is not solely perpetrated by adult males. Women can also commit acts of sexual abuse, as can other children.
-Emotional abuse
Emotional abuse is the persistent ill-treatment of a child that causes severe and continual adverse effects on the child’s emotional development. It may involve conveying to the child that they are inadequate, worthless or unloved, or valued only as far as they meet the needs of another person. It may include not giving the child opportunities to express their views, deliberately silencing them or making fun of what they say or how they communicate. It may feature the imposing of age or developmentally inappropriate expectations on the child. Such expectations may include interactions that are beyond the child’s developmental capability. It includes overprotection and limitation of exploration and learning, or preventing the child from participating in normal social interactions. It may involve the child seeing or hearing the ill-treatment of another. It may also involve serious bullying (including cyber bullying), causing children frequently to feel frightened or in danger, or the exploitation or corruption of children. Some level of emotional abuse is implied in all types of ill-treatment of a child, although it may occur on its own. Use this category when it is the main or sole form of abuse.
-Multiple/not recommended
This category is used to record multiple categories or where no category is recommended.</t>
  </si>
  <si>
    <t>CPPV007A</t>
  </si>
  <si>
    <t>ssd_cp_visits</t>
  </si>
  <si>
    <t>cppv_visit_id</t>
  </si>
  <si>
    <t>CPPV001A</t>
  </si>
  <si>
    <t>cppv_cp_plan_id</t>
  </si>
  <si>
    <t>ChildrensReports.ICS.CPRegistrations.CPRegID
Link from Mosaic.D.CSCVisits on visit date being between CP Plan Start and CP Plan End</t>
  </si>
  <si>
    <t xml:space="preserve">See CPP001A </t>
  </si>
  <si>
    <t>CPPV002A</t>
  </si>
  <si>
    <t>cppv_cp_visit_id</t>
  </si>
  <si>
    <t>CP Visit ID</t>
  </si>
  <si>
    <t>Child_Social.FACT_CASENOTES</t>
  </si>
  <si>
    <t>Recorded in one of three ways:
1) Recorded as workflow steps - MO_WORKFLOW_STEPS.WORKFLOW_STEP_ID.  The following step types are used &lt;to be completed after consulting Essex colleagues&gt;
2) Visits tab.  PERSON_VISITS.ID
3) Case notes. CASE_NOTES.ID.  This setting is depracted, but may still be in use at some sites.</t>
  </si>
  <si>
    <t>Mosaic.D.CSCVisits.WorkflowStepID
Note - Not a distinct ID to Unique ID above</t>
  </si>
  <si>
    <t xml:space="preserve">CIN Visit record unique ID from system or auto-generated as part of export. </t>
  </si>
  <si>
    <t>CPPV003A</t>
  </si>
  <si>
    <t>cppv_cp_visit_date</t>
  </si>
  <si>
    <t>Date of Visit</t>
  </si>
  <si>
    <t>Mosaic.D.CSCVisits.DateOfVisit
where TypeOfVisit  = 'CP'</t>
  </si>
  <si>
    <t xml:space="preserve">Actual date of Visit </t>
  </si>
  <si>
    <t>CPPV004A</t>
  </si>
  <si>
    <t>cppv_cp_visit_seen</t>
  </si>
  <si>
    <t>Child Seen Alone at least on alternate visits</t>
  </si>
  <si>
    <t>CPPV005A</t>
  </si>
  <si>
    <t>cppv_cp_visit_seen_alone</t>
  </si>
  <si>
    <t>CPPV006A</t>
  </si>
  <si>
    <t>cppv_cp_visit_bedroom</t>
  </si>
  <si>
    <t>Child Bedroom Seen at least on alternate visits</t>
  </si>
  <si>
    <t>CPPR001A</t>
  </si>
  <si>
    <t>ssd_cp_reviews</t>
  </si>
  <si>
    <t>cppr_cp_review_id</t>
  </si>
  <si>
    <t>Review ID</t>
  </si>
  <si>
    <t>FACT_CP_REVIEW.FACT_CP_REVIEW_ID</t>
  </si>
  <si>
    <t>MO_WORKFLOW_STEPS.WORKFLOW_STEP_ID where WORKFLOW_STEP_TYPE_ID is one of the relevant types.  These will vary from site to site.  In Essex the relevant values are &lt;following up with Essex colleagues&gt;.</t>
  </si>
  <si>
    <t>DM_WORKFLOW_STEPS.CP_CONFERENCE_CATEGORY = 'Review'</t>
  </si>
  <si>
    <t>ChildrensReports.D.CPReview.WorkflowStepID</t>
  </si>
  <si>
    <t xml:space="preserve">CP Plan Review unique ID from system or auto-generated as part of export. </t>
  </si>
  <si>
    <t>CPPR002A</t>
  </si>
  <si>
    <t>cppr_cp_plan_id</t>
  </si>
  <si>
    <t>FACT_CP_REVIEW..FACT_CP_PLAN_ID</t>
  </si>
  <si>
    <t>ChildrensReports.ICS.CPRegistrations.CPRegID
Link from ChildrensReports.D.CPReview on review date being between CP Plan Start and CP Plan End</t>
  </si>
  <si>
    <t>CPPR003A</t>
  </si>
  <si>
    <t>cppr_cp_review_due</t>
  </si>
  <si>
    <t>Review Due Date</t>
  </si>
  <si>
    <t>FACT_CP_REVIEW.DUE_DTTM</t>
  </si>
  <si>
    <t>Needs to be calculated based on the date the CP plan started (MO_REGISTRATIONS.START_DATE etc) and/or the date of the last RCPC (see 'Date or Review' field below)</t>
  </si>
  <si>
    <t>DM_WORKFLOW_STEPS.CP_CONFERENCE_PLANNED_DATE</t>
  </si>
  <si>
    <t>ChildrensReports.D.CPReview.ReviewTargetDate</t>
  </si>
  <si>
    <t>Timeliness of Review</t>
  </si>
  <si>
    <t xml:space="preserve">The due date of the review conference. </t>
  </si>
  <si>
    <t>CPPR004A</t>
  </si>
  <si>
    <t>cppr_cp_review_date</t>
  </si>
  <si>
    <t>Date of Review</t>
  </si>
  <si>
    <t>FACT_CP_REVIEW.MEETING_DTTM</t>
  </si>
  <si>
    <t>Recorded in one of two ways:
1) MO_WORKFLOW_STEPS.COMPLETED_ON - the system completed on date
2) A form question.  See 'Notes on form answers in Mosaic' tab.</t>
  </si>
  <si>
    <t>ChildrensReports.D.CPReview.ReviewDate</t>
  </si>
  <si>
    <t xml:space="preserve">The actual date on which the Review Conference was held </t>
  </si>
  <si>
    <t>CPPR005A</t>
  </si>
  <si>
    <t>cppr_cp_review_outcome</t>
  </si>
  <si>
    <t>CP Plan to Continue?</t>
  </si>
  <si>
    <t>FACT_CP_REVIEW.OUTCOME_CONTINUE_CP_FLAG</t>
  </si>
  <si>
    <t>From Form Answers question - 'Child Protection Plan to continue?'
Could also be derived in a couple of ways:
1) Look to see if CP Plan ends on same date (or within an agreed threshold) of the CP Review
2) Look for Next Action / Next WorkflowStep from CP Review WorkflowStep (In Blackpool - 'Review Conference Setup'</t>
  </si>
  <si>
    <t>Outcome of Review</t>
  </si>
  <si>
    <t xml:space="preserve">Was the outcome of the conference to continue the CP Plan? (Yes/ No) </t>
  </si>
  <si>
    <t>CPPR006A</t>
  </si>
  <si>
    <t>cppr_cp_review_quorate</t>
  </si>
  <si>
    <t>Quorate?</t>
  </si>
  <si>
    <t>placeholder data</t>
  </si>
  <si>
    <t>MO_FORM_LOOKUP_ANSWERS -&gt; MO_QUESTION_LOOKUPS.ANSWER</t>
  </si>
  <si>
    <t>Not Held
No specific question for this though individual attendees and their agency are recorded (though quality of data recording is questionable)</t>
  </si>
  <si>
    <t>Multi-agency working</t>
  </si>
  <si>
    <t xml:space="preserve">Was the conference quorate?
The primary principle for determining quoracy is that there should be sufficient agencies or key disciplines present to enable safe decisions to be made in the individual circumstances. Minimum representation is Children's Social Care and at least two other agencies or key disciplines that have had direct contact with the child and family. In a case relating to fabricated or induced illness, it is important to ensure the paediatrician is able to attend. </t>
  </si>
  <si>
    <t>CPPR007A</t>
  </si>
  <si>
    <t>cppr_cp_review_participation</t>
  </si>
  <si>
    <t>Child Participation at Review</t>
  </si>
  <si>
    <t>Not Held
No question for this (not specified in statutory returns unlike LAC Review Participation)</t>
  </si>
  <si>
    <t>Voice of the Child</t>
  </si>
  <si>
    <t xml:space="preserve">Record the method of participation in each review using the codes below:
-PN0  Child aged under 4 at the time of the review
-PN1  Child physically attends and speaks for him or herself (Attendance).
-PN2  Child physically attends and an advocate speaks on his or her behalf. (Attendance views represented by advocate or Child Protection Adisor (CPA))
-PN3  Child attends and conveys his or her view symbolically (non-verbally) (Attendance symbols)
-PN4  Child physically attends but does not speak for him or herself, does not convey his or her view symbolically (non-verbally) and does not ask an advocate to speak for him or her (Attendance without contribution)
-PN5  Child does not attend physically but briefs an advocate to speak for him or her (Views represented by advocate or independent reviewing officer (IRO) through texting, written format, phone, audio/video, viewpoint)
-PN6  Child does not attend but conveys his or her feelings to the review by a facilitative medium (Texting the chair, written format, phone, audio/video, viewpoint)
-PN7  Child does not attend nor are his or her views conveyed to the review </t>
  </si>
  <si>
    <t>CLAE001A</t>
  </si>
  <si>
    <t>ssd_cla_episodes</t>
  </si>
  <si>
    <t>clae_cla_episode_id</t>
  </si>
  <si>
    <t>Episode ID</t>
  </si>
  <si>
    <t>FACT_CARE_EPISODES.FACT_CARE_EPISODES_ID</t>
  </si>
  <si>
    <t>Not held in the base tables in this format.  Episodes are calculated be looking for changes in one or more of PERSON_LEGAL_STATUSES, :LOOKED_AFTER_PLACEMENTS and entries for relevant services in ELEMENT_DETAILS.
The logic is complex and it is impractical to recreate it.  I recommend using DM_CLA_SUMMARIES from the datamart.</t>
  </si>
  <si>
    <t>Not held.  Individual episodes are held in DM_CLA_SUMMARIES.  Row_number() could be used to create id.  Alternatively, could be created by combining DM_CLA_SUMMARIES.LEGAL_STATUS_ID, DM_CLA_SUMMARIES.PLACEMENT_ID, DM_CLA_SUMMARIES.ELEMENT_DETAIL_ID.  This combination should be unique.</t>
  </si>
  <si>
    <t>Not held in this format
For CLA Return, episodes are calculated from looking for changes in LAC Legal Status or LAC Placement.  Care Package Information is also used to identify changes of placement where carer remains the same
Majority of information can be found in derived LACPlacements table</t>
  </si>
  <si>
    <t xml:space="preserve">CLA Episode unique ID from system or auto-generated as part of export. </t>
  </si>
  <si>
    <t>CLAE002A</t>
  </si>
  <si>
    <t>clae_person_id</t>
  </si>
  <si>
    <t>FACT_CARE_EPISODES.DIM_PERSON_ID</t>
  </si>
  <si>
    <t>See 'Episode ID' note</t>
  </si>
  <si>
    <t>DM_CLA_SUMMARIES.PERSON_ID</t>
  </si>
  <si>
    <t>ChildrensReports.D.LACPlacements.PersonID</t>
  </si>
  <si>
    <t>CLAE003A</t>
  </si>
  <si>
    <t>clae_cla_episode_start</t>
  </si>
  <si>
    <t>Date Episode Commenced</t>
  </si>
  <si>
    <t>FACT_CARE_EPISODES.CARE_START_DATE</t>
  </si>
  <si>
    <t>DM_CLA_SUMMARIES.START_DATE</t>
  </si>
  <si>
    <t>ChildrensReports.D.LACPlacements.PlacementStart or
Mosaic.M.PERSON_LEGAL_STATUSES.START_DATE</t>
  </si>
  <si>
    <t xml:space="preserve">This item records the date that each episode began. For the first episode in the year, this date can be in the current data year, or an earlier data year. When loading data using CSV or XML, dates must be recorded in a DD/MM/YYYY format. Example: 4 November 2023 should be entered as 04/11/2023.
Exceptionally, once loaded, the dates in the episode fields will appear as DD/MM/YY (year as a 2-digit number). Manual amendments to episode dates may be made using either format DD/MM/YY or DD/MM/YYYY, though the latter will appear as DD/MM/YY when saved). This is intended to make the episodes easier to read and manually amend, particularly when a record contains several episodes.
Where episodes are consecutive, the new episode must start on the same day that the previous episode finished.
When recording an agreement to provide a series of short-term placements (legal status V3/V4), enter in this field the date the first placement under the agreement began. For further information about children being looked-after under a series of short-term placements see Section 1.10.
Where an episode began in a previous statistical year, but is still open on 31 March, do not complete ‘Reason Episode Ceased’ or ‘Date Episode Ceased’. The following year’s record must then start with the same episode details showing the actual date the episode commenced if the episode subsequently closes, both the ‘Reason 
Episode Ceased’ and the ‘Date Episode Ceased’ should be recorded).
Episodes cannot start and end on the same day. If a child has two changes of legal status in one day only the second legal status is recorded. Similarly, in the unlikely event of two placements starting on the same day, only the status at the end of the day should be recorded. In such cases we no longer regard the first move of the day 
as being a placement. It follows from this that an essential component of a placement for SSDA903 purposes is that a placement must involve an overnight stay. A ‘placement’ that does not include an overnight stay should be regarded as a ‘visit’ and not shown on the SSDA903. </t>
  </si>
  <si>
    <t>CLAE004A</t>
  </si>
  <si>
    <t>clae_cla_episode_start_reason</t>
  </si>
  <si>
    <t>Reason for New CLA Episode</t>
  </si>
  <si>
    <t>FACT_CARE_EPISODES.CARE_REASON_DESC</t>
  </si>
  <si>
    <t>Not held - for statutory reporting purposes it is derived based on the change or otherwise of legal status, placement or placement service.</t>
  </si>
  <si>
    <t>Calculated field (see 'Episode ID' note)</t>
  </si>
  <si>
    <t xml:space="preserve">Use Code S where a child is starting to be looked-after for the first time, or had previously ceased to be looked-after, and is now starting to be looked-after again. 
Also use code S when recording agreements to provide short-term placements (legal status V4), and for individual breaks under such an agreement, if these are being recorded separately (legal status V3).
Use Code L where there is a change of legal status, but the placement does not change. By ‘legal status’ we mean the legal status underlying the fact that the child is looked-after.
Use Code P where there is a change of placement and carer, but the legal status does not change. This would include the following scenarios:
• Move from one foster carer to another foster carer (for example, U3 to another U3 placement type code).
• Move from a foster carer to a children’s home (for example, U3 to K2 placement types).
In both scenarios there has been a change of carer. When a child is living independently, a new episode should be created each time they move, and code P should be used.
Use Code T where there is a change of placement, but the child remains with the same carer and the legal status does not change. This would include the following scenarios:
• Child moves to a new house with current foster carer (either inside or outside of local authority boundary).
• Child remains with same carer or within same setting but either the URN of the setting changes or the provider type changes (for example, a foster carer moves from an IFA to the local authority provider, or a placement for adoption transferring to a regional adoption agency, or an unregulated independent or 
semi independent setting registering with Ofsted).
In both scenarios, the child has remained with the same carer, but for some other reason, a new placement is required on the SSDA903.
Use Code B where both legal status and placement change, with a change of carer, on the same day. The two changes do not need to be simultaneous or consequent one upon the other. The code simply reflects that there was a change in carer and a change in legal status, for whatever reason, on the same day.
Use Code U where both legal status and placement change on the same day, but the child remains with the same carer. The two changes do not need to be simultaneous or consequent one upon the other. The code simply reflects that there was a change in placement and a change in legal status, for whatever reason, on the same day. </t>
  </si>
  <si>
    <t>CLAE009A</t>
  </si>
  <si>
    <t>clae_cla_primary_need</t>
  </si>
  <si>
    <t>FACT_CARE_EPISODES.CIN_903_CODE</t>
  </si>
  <si>
    <t>PEOPLE_SERVICE_USER_GROUPS, SERVICE_USER_GROUPS, SERVICE_USER_SUB_GROUPS</t>
  </si>
  <si>
    <t>DM_SERVICE_USER_GROUPS, DM_SERV_USER_GROUP_TYPES</t>
  </si>
  <si>
    <t>ChildrensReports.D.LACPlacements.CINCode</t>
  </si>
  <si>
    <t>CLAE010A</t>
  </si>
  <si>
    <t>clae_cla_id</t>
  </si>
  <si>
    <t>Mosaic.D.LACLegalPeriods.LLPID
Assume this is overall period of care</t>
  </si>
  <si>
    <r>
      <rPr>
        <b/>
        <sz val="11"/>
        <color rgb="FF000000"/>
        <rFont val="Calibri"/>
        <scheme val="minor"/>
      </rPr>
      <t>131223</t>
    </r>
    <r>
      <rPr>
        <sz val="11"/>
        <color rgb="FF000000"/>
        <rFont val="Calibri"/>
        <scheme val="minor"/>
      </rPr>
      <t xml:space="preserve"> - NEW ITEM - Batch1</t>
    </r>
  </si>
  <si>
    <t>CLAE011A</t>
  </si>
  <si>
    <t>clae_referral_id</t>
  </si>
  <si>
    <t>ChildrensReports.D.CINPeriods.InitialStepID
Assume this is to link the CLA Episode to an overall CIN Period (like methodology used in CIN Census).  Would link CLA Episode to CIN Period based on the Start Date of the CLA Episode being between the Start and End Date of the CIN Period</t>
  </si>
  <si>
    <t xml:space="preserve">CLAE012A
</t>
  </si>
  <si>
    <t>clae_cla_last_iro_contact_date</t>
  </si>
  <si>
    <t>Date of Last IRO Visit / Contact to the Child</t>
  </si>
  <si>
    <t>Taken from 'SQR - IRO Visit' CaseNote Type (latest one before LAC Review and after start date of current period of care)</t>
  </si>
  <si>
    <t>200224 - MOVED ITEM - LEFT OUT IN ERROR from BATCH2 - RH</t>
  </si>
  <si>
    <t>CLAE005A</t>
  </si>
  <si>
    <t>clae_cla_episode_ceased</t>
  </si>
  <si>
    <t>Date Episode Ceased</t>
  </si>
  <si>
    <t>FACT_CARE_EPISODES.CARE_END_DATE</t>
  </si>
  <si>
    <t>DM_CLA_SUMMARIES.END_DATE</t>
  </si>
  <si>
    <t>ChildrensReports.D.LACPlacements.PlacementEnd or
Mosaic.M.PERSON_LEGAL_STATUSES.END_DATE</t>
  </si>
  <si>
    <t xml:space="preserve">This item records the date that each episode ended. Code day and month as two-digit numbers and year as a four-digit number. Example: 4 November 2022 should be entered as 04/11/2022.
An episode cannot start and end on the same day. Where a child has not left care, a new episode must start on the same day as the previous episode finished.
When a child ceases to be looked-after because of adoption (reason episode ceased codes of E11 or E12), the date episode ceased is the date the court makes the adoption order.
When a child ceases to be looked-after because he/she dies whilst being looked-after (reason episode ceased code E2), the date episode ceased must be the same as the date of death as recorded on the death certificate.
Periods of care in local authority accommodation of less than 24 hours must not be recorded on the SSDA903. The only exceptions to this rule are:
• Children who are being regularly accommodated under an agreed series of short-term placements (legal status codes V3 and V4). Overnight stays of less than 24 hours may be treated as 24 hours for statistical purposes
• UASC. They should be recorded as a children looked after as soon as they come to the attention of local authorities, rather than only when they have been accommodated for 24 hours. Unlike other children, all UASC who come to the attention of local authorities will become looked-after so the 24-hour rule should not apply for this group of children. </t>
  </si>
  <si>
    <t xml:space="preserve">CLAE013A
</t>
  </si>
  <si>
    <t>clae_cla_placement_id</t>
  </si>
  <si>
    <t>Placement ID</t>
  </si>
  <si>
    <t>LOOKED_AFTER_PLACEMENTS.ID</t>
  </si>
  <si>
    <t>DM_PLACEMENTS.PLACEMENT_ID</t>
  </si>
  <si>
    <t>ChildrensReports.D.LACPlacements.PlacementID</t>
  </si>
  <si>
    <t xml:space="preserve">ADDED 060324 RH (Mosaic refs &lt;copied from&gt; from CLA_PLACMENTS) </t>
  </si>
  <si>
    <t>Use cla_id or episode id to obtain the relevant placement id from ssd_placements object</t>
  </si>
  <si>
    <t xml:space="preserve">CLAE014A
</t>
  </si>
  <si>
    <t>clae_entered_care_date</t>
  </si>
  <si>
    <t>Date the entered Care</t>
  </si>
  <si>
    <t>DM_CACHED_FORM_ANSWERS.DATE_ANSWER</t>
  </si>
  <si>
    <t>ChildrensReports.Temp.OfstedInspList10RawData.[Entered Care]
Information also available from LAC Periods of Care</t>
  </si>
  <si>
    <t xml:space="preserve">ADDED 060324 RH (&lt;Moved&gt; from ssd_permance. Incl. Mosaic refs) </t>
  </si>
  <si>
    <t xml:space="preserve">Record the date the child entered the current period of continuous care using the following format: DD/MM/YYYY </t>
  </si>
  <si>
    <t>CLAE006A</t>
  </si>
  <si>
    <t>clae_cla_episode_cease_reason</t>
  </si>
  <si>
    <t>Reason Episode Ceased</t>
  </si>
  <si>
    <t>FACT_CARE_EPISODES.CARE_REASON_END_DESC</t>
  </si>
  <si>
    <t>DM_CLA_SUMMARIES, DM_PLACEMENTS.REASON_EPISODE_CEASED</t>
  </si>
  <si>
    <t>ChildrensReports.D.LACPlacements.ReasonPlacementCeased</t>
  </si>
  <si>
    <t>When an episode has ended and a further episode, in the same period of care, has started, use the code, X1. All other ‘reason episode ceased’ codes record the circumstances when a child ceases to be looked-after.
If a child ceases to be looked-after because he/she has turned 18, this can already be deduced from his/her date of birth. Therefore, the appropriate code below should be used to capture the destination of the young person.
-X1   Episode ceases, and new episode begins on same day, for any reason
-E11 Adopted - application for an adoption order unopposed
E12 Adopted – consent dispensed with by the court
E2   Died
E3   Care taken over by another local authority in the UK
E4A Returned home to live with parent(s), relative(s), or other person(s) with parental responsibility as part of the care planning process (not under a special guardianship order or residence order/ child arrangement order).
E4B Returned home to live with parent(s), relative(s), or other person(s) with parental responsibility which was not part of the current care planning process (not under a special guardianship order or residence order or (from 22 April 2014) a child arrangement order).
E13 Left care to live with parent(s), relative(s), or other person(s) with no parental responsibility.
E41 Residence order/ child arrangement order which sets out with whom the child is to live) granted
E45 Special guardianship order made to former foster carer(s), who was/are a relative(s) or friend(s)
E46 Special guardianship order made to former foster carer(s), other than relative(s) or friend(s)
E47 Special guardianship order made to carer(s), other than former foster carer(s), who was/are a relative(s) or friend(s)
E48 Special guardianship order made to carer(s), other than former foster carer(s), other than relative(s) or friend(s)
E5   Moved into independent living arrangement and no longer looked-after: supportive accommodation providing formalised advice/support arrangements (such as most hostels, young men’s Christian association, foyers, staying close and care leavers projects). Includes both children leaving care before and at age 18
E6   Moved into independent living arrangement and no longer looked-after: accommodation providing no formalised advice/support arrangements (such as bedsit, own flat, living with friend(s)). Includes both children leaving care before and at age 18
E7   Transferred to residential care funded by adult social care services
E9   Sentenced to custody
E14 Accommodation on remand ended
E15 Age assessment determined child is aged 18 or over and E5, E6 and E7 do not apply, such as an unaccompanied asylum-seeking child (UASC) whose age has been disputed
E16 Child moved abroad
E17 Aged 18 (or over) and remained with current carers (inc under staying put arrangements)
E8   Period of being looked-after ceased for any other reason (where none of the other reasons apply) Further detail on when some of the codes should be used is provided below:
E4A - Relates to a planned move where the child returns home as part of their agreed care plan. This return home has been discussed as part of the care planning process and happens within a planned timeframe.
E4B - Relates to an unplanned move - includes instances where the child’s return home is immediate (for example, within 24 hours) and has not been discussed as part of the care planning process or does not occur within the planned timeframe. This would include instances where a child under a voluntary arrangement is removed from care by their parents and this was not agreed as part of the care planning process.
E13 - Left care to live with parents, relatives, or other person with no parental responsibility – this code should be used if the child left care to live with parents, relatives or another person, but this person did not have parental responsibility.
E14 - Accommodation on remand ended – this code should be used if a child was remanded to youth detention accommodation and has stopped their episode of care because they are no longer remanded.
E15 - Age assessment determined child is aged 18 or over and E5, E6 and E7 do not apply, for example, an unaccompanied asylum seeking child whose age has been disputed – this code should be used if the episode of care ended because the age was disputed, an assessment revealed the child was 18 or over and the young person was not transferred to residential care and did not move into independent living arrangements. 
E16 - Moved abroad – use this code if the child left care because they moved to another country, including when a child is deported.
E17 - Aged 18 (or over) and remained with current carers (inc under staying put arrangements) – use this code whenever the young person has ceased care and remains with their former carers, irrespective of placement type. Young people in foster care who are ‘staying put’ are only a subset of this group.
E8 - Period of being looked-after ceased for any other reason – this code should never be used purely because a child has reached the age of 18 as this can already be deduced from his/her date of birth. It should only be used when none of the alternative destinations listed are appropriate. E8 should also be used when a child turns 18 and continues to be missing.
If a looked-after child is sentenced to custody and placed in a secure children’s home, secure training centre or young offenders’ institution, their status in that setting depends on the legislative framework under which the custodial sentence is applied. If the child is subject to a Care Order (Section 31 Children Act 1989) then they remain looked-after regardless of being sentenced to custody. If the child is accommodated in care by a voluntary agreement under Section 20 of the Children Act 1989, then they cease to be looked-after when they are admitted to custody.</t>
  </si>
  <si>
    <t>CLAE007A</t>
  </si>
  <si>
    <t>clae_cla_team</t>
  </si>
  <si>
    <t>Allocated Team</t>
  </si>
  <si>
    <t>Mosaic.M.ORGANISATIONS.ID
Based on Team that Latest Allocated Worker is part of
Link from Mosaic.M.PEOPLE_WORKERS to Mosaic.M.WORKER_ROLES then from Mosaic.M.WORKER_ROLES to Mosaic.M.ORGANISATIONS</t>
  </si>
  <si>
    <t>190124 - REMOVE ITEM - Batch2</t>
  </si>
  <si>
    <t xml:space="preserve">Allocated Team responsible for Looked After Child </t>
  </si>
  <si>
    <t>CLAE008A</t>
  </si>
  <si>
    <t>clae_cla_worker_id</t>
  </si>
  <si>
    <t>Allocated Worker ID</t>
  </si>
  <si>
    <t xml:space="preserve">Allocated worker responsible for Looked After Child </t>
  </si>
  <si>
    <t>CLAC001A</t>
  </si>
  <si>
    <t>ssd_cla_convictions</t>
  </si>
  <si>
    <t>clac_cla_conviction_id</t>
  </si>
  <si>
    <t>Conviction ID</t>
  </si>
  <si>
    <t>FACT_OFFENCE.FACT_OFFENCE_ID</t>
  </si>
  <si>
    <t>SF</t>
  </si>
  <si>
    <t>PERSON_CAUTIONS.ID</t>
  </si>
  <si>
    <t>DM_OFFENCES.OFFENCE_ID</t>
  </si>
  <si>
    <t>In Blackpool, information is held in Core+ System though can link from Mosaic
CorePlus.D.YOTOutcomes.OutcomeID</t>
  </si>
  <si>
    <t>Essex - none of the required tables(base or DM) are available in Azure. Implies that this is not reported, but I'll follow up.</t>
  </si>
  <si>
    <t xml:space="preserve">Conviction record unique ID from system or auto-generated as part of export. </t>
  </si>
  <si>
    <t>CLAC002A</t>
  </si>
  <si>
    <t>clac_person_id</t>
  </si>
  <si>
    <t>FACT_OFFENCE.DIM_PERSON_ID</t>
  </si>
  <si>
    <t>PERSON_CAUTIONS.PERSON_ID</t>
  </si>
  <si>
    <t>DM_OFFENCES.PERSON_ID</t>
  </si>
  <si>
    <t>In Blackpool, information is held in Core+ System though can link from Mosaic
CorePlus.D.Person.SocialCareID
Link from CorePlus.D.YOTOutcomes.PersonID to CorePlus.D.Person.PersonID</t>
  </si>
  <si>
    <t>CLAC003A</t>
  </si>
  <si>
    <t>clac_cla_conviction_date</t>
  </si>
  <si>
    <t>Date of Offence</t>
  </si>
  <si>
    <t>FACT_OFFENCE.OFFENCE_DTTM</t>
  </si>
  <si>
    <t>PERSON_CAUTIONS.OFFENCE_DATE</t>
  </si>
  <si>
    <t>DM_OFFENCES.OFFENCE_DATE</t>
  </si>
  <si>
    <t>In Blackpool, information is held in Core+ System though can link from Mosaic
CorePlus.D.YOTOutcomes.OutcomeStart
(note this is date of sentencing, not date of offence)</t>
  </si>
  <si>
    <t xml:space="preserve">Date of Offence </t>
  </si>
  <si>
    <t>CLAC004A</t>
  </si>
  <si>
    <t>clac_cla_conviction_offence</t>
  </si>
  <si>
    <t>Description</t>
  </si>
  <si>
    <t>FACT_OFFENCE.DESCRIPTION</t>
  </si>
  <si>
    <t>REFERENCE_DATA WHERE REF_DOMAIN = 'OFFENCE_TYPE'</t>
  </si>
  <si>
    <t>DM_OFFENCE_TYPES.DESCRIPTION</t>
  </si>
  <si>
    <r>
      <rPr>
        <b/>
        <sz val="11"/>
        <color rgb="FF000000"/>
        <rFont val="Calibri"/>
        <scheme val="minor"/>
      </rPr>
      <t xml:space="preserve">131223 </t>
    </r>
    <r>
      <rPr>
        <sz val="11"/>
        <color rgb="FF000000"/>
        <rFont val="Calibri"/>
        <scheme val="minor"/>
      </rPr>
      <t>- REMOVE ITEM - Batch1</t>
    </r>
  </si>
  <si>
    <t xml:space="preserve">Offence committed. </t>
  </si>
  <si>
    <t>CLAH001A</t>
  </si>
  <si>
    <t>ssd_cla_health</t>
  </si>
  <si>
    <t>clah_health_check_id</t>
  </si>
  <si>
    <t>Health Check ID</t>
  </si>
  <si>
    <t>FACT_HEALTH_CHECK.FACT_HEALTH_CHECK_ID</t>
  </si>
  <si>
    <t>PERSON_DEVELOPMENT_ASSESSMENTS.ID</t>
  </si>
  <si>
    <t>DM_HEALTH_CHECKS.HEALTH_CHECK_ID</t>
  </si>
  <si>
    <t>Mosaic.M.PERSON_HEALTH_INTERVENTIONS.ID</t>
  </si>
  <si>
    <t xml:space="preserve">Health check record unique ID from system or auto-generated as part of export. </t>
  </si>
  <si>
    <t>CLAH002A</t>
  </si>
  <si>
    <t>clah_person_id</t>
  </si>
  <si>
    <t>FACT_HEALTH_CHECK.DIM_PERSON_ID</t>
  </si>
  <si>
    <t>PERSON_DEVELOPMENT_ASSESSMENTS.PERSON_ID</t>
  </si>
  <si>
    <t>DM_HEALTH_CHECKS.PERSON_ID</t>
  </si>
  <si>
    <t>Mosaic.M.PERSON_HEALTH_INTERVENTIONS.PERSON_ID</t>
  </si>
  <si>
    <t>CLAH003A</t>
  </si>
  <si>
    <t>clah_health_check_type</t>
  </si>
  <si>
    <t>Health surveillance checks/ Health Assessment/ Dental Check</t>
  </si>
  <si>
    <t>FACT_HEALTH_CHECK.DIM_LOOKUP_HC_TYPE_DESC</t>
  </si>
  <si>
    <t>REFERENCE_DATA WHERE REF_DOMAIN = 'DEVASS'</t>
  </si>
  <si>
    <t>DM_HEALTH_CHECK_TYPES.DESCRIPTION</t>
  </si>
  <si>
    <t>Mosaic.M.PERSON_HEALTH_INTERVENTIONS.CODE
Health Assessment - CODE = 'HEALTH'
Dental Check - CODE = 'DENTAL
Health Surveillance Check - Not Recorded (manually completed for CLA Return by reading through Health Assessment documents)</t>
  </si>
  <si>
    <t xml:space="preserve">Health surveillance checks/ Health Assessment/ Dental Check </t>
  </si>
  <si>
    <t>CLAH004A</t>
  </si>
  <si>
    <t>clah_health_check_date</t>
  </si>
  <si>
    <t>Date of Last Health Assessment</t>
  </si>
  <si>
    <t>FACT_HEALTH_CHECK.START_DTTM</t>
  </si>
  <si>
    <t>PERSON_DEVELOPMENT_ASSESSMENTS.ASSESSMENT_DATE</t>
  </si>
  <si>
    <t>DM_HEALTH_CHECKS.START_DATE</t>
  </si>
  <si>
    <t>Mosaic.M.PERSON_HEALTH_INTERVENTIONS.INTERVENTION_DATE</t>
  </si>
  <si>
    <t xml:space="preserve">Date of Health Check </t>
  </si>
  <si>
    <t>CLAH005A</t>
  </si>
  <si>
    <t>clah_health_check_status</t>
  </si>
  <si>
    <t>CLAI001A</t>
  </si>
  <si>
    <t>ssd_cla_immunisations</t>
  </si>
  <si>
    <t>clai_immunisations_id</t>
  </si>
  <si>
    <t>Immunisations ID</t>
  </si>
  <si>
    <t>FACT_903_DATA.FACT_903_DATA_ID</t>
  </si>
  <si>
    <t>The fact that immunisations are up tpo date can be recorded in one of two ways:-
1) Form question - MO_FORM_LOOKUP_ANSWERS (see 'Notes on form answers in Mosaic').  No ID is recorded as such, but could use row_number() to create one.
2) Immunisations screen - PERSON_IMMUNISATIONS.  ID is found in PERSON_IMMUNISATIONS.ID</t>
  </si>
  <si>
    <t>1) DM_CACHED_FORM_ANSWERS
2) DM_IMMUNISATIONS.ID</t>
  </si>
  <si>
    <t>In Blackpool, whether or not Immunisations are up to date is taken from the completed Health Assessment Form where this is a question.  Process is that the phrase 'Immunisations up to date' is supposed to be added to the 'Notes' field of the Health Assessment so it can be pocked up in reporting
Could also be calculated based on individual Immunisations recorded and child's age but this is complex
Mosaic.M.PERSON_IMMUNISATIONS.ID</t>
  </si>
  <si>
    <t xml:space="preserve">Immunisations record unique ID from system or auto-generated as part of export. </t>
  </si>
  <si>
    <t>CLAI002A</t>
  </si>
  <si>
    <t>clai_person_id</t>
  </si>
  <si>
    <t>FACT_903_DATA.DIM_PERSON_ID</t>
  </si>
  <si>
    <t>If option 1) above, the form question will be in a form attached to a workflow step.  The person id to whom that workflow step applies can be found in MO_FORM_LOOKUP_ANSWERS -&gt; MO_FORMS -&gt; MO_WORKFLOW_STEPS -&gt; MO_SUBGROUP_SUBJECTS.SUBJECT_COMPOUND_ID
If option 2) PERSON_IMMUNISATIONS.PERSON_ID</t>
  </si>
  <si>
    <t>If option 1) above, the form question will be in a form attached to a workflow step.  The person id to whom that workflow step applies can be found in DM_CACHED_FORM_ANSWERS -&gt; DM_WORKFLOW_STEPS -&gt; DM_SUBGROUP_SUBJECTS.SUBJECT_COMPOUND_ID
If option 2) PERSON_IMMUNISATIONS.PERSON_ID</t>
  </si>
  <si>
    <t>Mosaic.M.PERSON_IMMUNISATIONS.PERSON_ID</t>
  </si>
  <si>
    <t>CLAI003A</t>
  </si>
  <si>
    <t>clai_immunisations_status_date</t>
  </si>
  <si>
    <t>Date marked up to date</t>
  </si>
  <si>
    <t>Would use date of Health Assessment
Mosaic.M.PERSON_HEALTH_INTERVENTIONS.INTERVENTION_DATE</t>
  </si>
  <si>
    <t>190124 - REMOVE ITEM Batch2</t>
  </si>
  <si>
    <t xml:space="preserve">Date immunisations were marked up to date </t>
  </si>
  <si>
    <t>CLAI004A</t>
  </si>
  <si>
    <t>clai_immunisations_status</t>
  </si>
  <si>
    <t>Immunisations up to Date</t>
  </si>
  <si>
    <t>FACT_903_DATA.IMMUN_CODE</t>
  </si>
  <si>
    <t>1) Derived from answer to form question - MO_FORM_LOOKUP_ANSWERS
2) Derived from presence or otherwise and dates of immunisations on the immunisations screen - PERSON_IMMUNISATIONS</t>
  </si>
  <si>
    <t>1) Derived from answer to form question - DM_CACHED_FORM_ANSWERS
2) Derived from presence or otherwise and dates of immunisations on the immunisations screen - DM_IMMUNISATIONS</t>
  </si>
  <si>
    <t>In Blackpool, the phrase 'Immunisations up to date' is supposed to be added to the 'Notes' field of the Health Assessment
Could also be calculated based on individual Immunisations recorded and child's age</t>
  </si>
  <si>
    <t xml:space="preserve">Immunisations up to date? </t>
  </si>
  <si>
    <t>CLAS001A</t>
  </si>
  <si>
    <t>ssd_cla_substance_misuse</t>
  </si>
  <si>
    <t>clas_substance_misuse_id</t>
  </si>
  <si>
    <t>Substance Misuse ID</t>
  </si>
  <si>
    <t>FACT_SUBSTANCE_MISUSE.FACT_SUBSTANCE_MISUSE_ID</t>
  </si>
  <si>
    <t>MO_FORM_LOOKUP_ANSWERS, MO_QUESTION_LOOKUPS.ANSWER</t>
  </si>
  <si>
    <t>In Blackpool, Substance Misuse information currently recorded in a document attached to 'CH My Plan Update' WorkflowStep
So could use WorkflowStepID of this WorkflowStep
Mosaic.F.CSStatutoryReporting.WorkflowStepID</t>
  </si>
  <si>
    <t xml:space="preserve">Substance misuse record unique ID from system or auto-generated as part of export. </t>
  </si>
  <si>
    <t>CLAS002A</t>
  </si>
  <si>
    <t>clas_person_id</t>
  </si>
  <si>
    <t>FACT_SUBSTANCE_MISUSE.DIM_PERSON_ID</t>
  </si>
  <si>
    <t>MO_FORM_LOOKUP_ANSWERS -&gt; MO_FORMS -&gt; MO_WORKFLOW_STEPS -&gt; MO_SUBGROUP_SUBJECTS.SUBJECT_COMPOUND_ID</t>
  </si>
  <si>
    <t>DM_CACHED_FORM_ANSWERS -&gt; DM_WORKFLOW_STEPS -&gt; DM_SUBGROUP_SUBJECTS</t>
  </si>
  <si>
    <t>Mosaic.F.CSStatutoryReporting.PersonID</t>
  </si>
  <si>
    <t>CLAS003A</t>
  </si>
  <si>
    <t>clas_substance_misuse_date</t>
  </si>
  <si>
    <t>Date of substance misuse</t>
  </si>
  <si>
    <t>FACT_SUBSTANCE_MISUSE.START_DTTM</t>
  </si>
  <si>
    <t>The date used to indicate whether the substance miuse issue was known during the reporting year comes from the workflow step that the form question which records it is attached to.  Which date from the workflow step is used depends on the type of workflow step it is i.e. if it is a 'CLA Review' then the 'Date of review' form question will be used.  For other types the system completed on date may be used.
MO_FORM_LOOKUP_ANSWERS -&gt; MO_FORMS -&gt; MO_WORKFLOW_STEPS -&gt; MO_FORM_DATE_ANSWER.DATE_ANSWER/MO_WORKFLOW_STEPS.COMPLETED_ON
In Essex....</t>
  </si>
  <si>
    <t>DM_CACHED_FORM_ANSWERS.DATE_ANSWER/MO_WORKFLOW_STEPS.COMPLETED_ON</t>
  </si>
  <si>
    <t>In Blackpool, there is a 'My Plan' document attached to the same 'CH My Plan Update' WorkflowStep as above, so could use the Date of Plan:
Mosaic.F.OCMyPlan.ApprovedBySWDate</t>
  </si>
  <si>
    <t xml:space="preserve">Date of substance misuse </t>
  </si>
  <si>
    <t>CLAS004A</t>
  </si>
  <si>
    <t>clas_substance_misused</t>
  </si>
  <si>
    <t>Substance misused</t>
  </si>
  <si>
    <t>FACT_SUBSTANCE_MISUSE.DIM_LOOKUP_SUBSTANCE_TYPE_CODE</t>
  </si>
  <si>
    <t>Not routinely captured.  If it is it will be in MO_FORM_LOOKUP_ANSWERS -&gt; MO_QUESTION_LOOKUPS.ANSWER</t>
  </si>
  <si>
    <t>Not routinely captured.  If it is it will be in DM_CACHED_FORM_ANSWERS.TEXT_ANSWER</t>
  </si>
  <si>
    <t xml:space="preserve">Substance that was being misused </t>
  </si>
  <si>
    <t>CLAS005A</t>
  </si>
  <si>
    <t>clas_intervention_received</t>
  </si>
  <si>
    <t>Child received intervention for substance misuse problem</t>
  </si>
  <si>
    <t>FACT_SUBSTANCE_MISUSE.ACCEPT_FLAG</t>
  </si>
  <si>
    <t>Mosaic.F.CSStatutoryReporting.SubstanceMisuseIssue (Substance Misuse Issue)
Mosaic.F.CSStatutoryReporting.SubstanceMisuseIntervention (Intervention offered)
Mosaic.F.CSStatutoryReporting.SubstanceMisuseInterventionRefused (Intervention offered but refused)</t>
  </si>
  <si>
    <t xml:space="preserve">Did child receive intervention for substance misuse problem? </t>
  </si>
  <si>
    <t>CLAP001A</t>
  </si>
  <si>
    <t>ssd_cla_placement</t>
  </si>
  <si>
    <t>clap_cla_placement_id</t>
  </si>
  <si>
    <t>FACT_CLA_PLACEMENT.FACT_CLA_PLACEMENT_ID</t>
  </si>
  <si>
    <t xml:space="preserve">CLA Placement record unique ID from system or auto-generated as part of export. </t>
  </si>
  <si>
    <t>CLAP002A</t>
  </si>
  <si>
    <t>clap_cla_episode_id</t>
  </si>
  <si>
    <t>FACT_CARE_EPISODES_ID</t>
  </si>
  <si>
    <t>not recorded</t>
  </si>
  <si>
    <t>The same placement will cover multiple 'CLA Episodes'.  What should we return here?  Should this be period of care id?</t>
  </si>
  <si>
    <t>TBC (see 'Episode ID' note)
The same Placement will cover multiple 'CLA Episodes' if the reason for change is a change of Legal Status</t>
  </si>
  <si>
    <t>Removed 060324 RH (see new field in ssd_cla_episodes)</t>
  </si>
  <si>
    <t xml:space="preserve">See CLA001A </t>
  </si>
  <si>
    <t>CLAP003A</t>
  </si>
  <si>
    <t>clap_cla_placement_start_date</t>
  </si>
  <si>
    <t>Placement Start Date</t>
  </si>
  <si>
    <t>FACT_CLA_PLACEMENT.START_DTTM</t>
  </si>
  <si>
    <t>LOOKED_AFTER_PLACEMENRS.START_DATE</t>
  </si>
  <si>
    <t>DM_PLACEMENTS.START_DATE</t>
  </si>
  <si>
    <t>ChildrensReports.D.LACPlacements.PlacementStart</t>
  </si>
  <si>
    <t>Separating Placement from CLA Episodes</t>
  </si>
  <si>
    <t xml:space="preserve">This item records the date that each placement began. Dates must be recorded in a DD/MM/YYYY format.
Example: 4 November 2023 should be entered as 04/11/2023.
Where placements are consecutive, the new placement must start on the same day that the previous placement ended. </t>
  </si>
  <si>
    <t>CLAP004A</t>
  </si>
  <si>
    <t>clap_cla_placement_type</t>
  </si>
  <si>
    <t>Placement Type</t>
  </si>
  <si>
    <t>FACT_CLA_PLACEMENT.DIM_LOOKUP_PLACEMENT_TYPE_CODE</t>
  </si>
  <si>
    <t>LOOKED_AFTER_PLACEMENTS.PLACEMENT_CODE</t>
  </si>
  <si>
    <t>DM_PLACEMENTS.PLACEMENT_TYPE</t>
  </si>
  <si>
    <t>ChildrensReports.D.LACPlacements.PlacementCode</t>
  </si>
  <si>
    <t>This category can be defined, in a broad sense, as indicating where the child is living. Data items giving information on the provision of placements and the location where the child is being looked-after are collected in conjunction with the placement for each child. Please see paragraph 2.2.9 on placement provider and paragraph 2.2.6 on placement location in this guide for further details.
Some care is required when coding placement types, as there can be instances where a child remains living at the same location, but the placement code changes, and a new episode is required. There are also a few cases where a change of placement should not be recorded on the SSDA903, and those where the local authority has the option of whether to record them or not.
A change of placement can happen either when a child:
• Moves to a new placement, even if this does not require using a different placement code (this is the most frequent kind of placement change); or
• If the child remains at the same location, but the placement code changes for any other reason (for example, a child becomes ‘placed for adoption’ with foster parents).
In both instances the fact that it is a change of placement is indicated by the use of ‘Reason for New Episode’ codes P, B, T or U. Code set for placement type:
-A3   Placed for adoption with parental/guardian consent with current foster carer(s) (S19 Adoption and Children Act 2002) or with a freeing order where parental/guardian consent has been given (S18(1)(a) Adoption Act 1976)
-A4   Placed for adoption with parental/guardian consent not with current foster carer(s) (S19 Adoption and Children Act 2002) or with a freeing order where parental/guardian consent has been given (S18(1)(a) Adoption Act 1976)
-A5   Placed for adoption with placement order with current foster carer(s) (S21  Adoption and Children Act 2002) or with a freeing order where parental/guardian consent was dispensed with (S18(1)(b) Adoption Act 1976)
-A6   Placed for adoption with placement order not with current foster carer(s) (S21 Adoption and Children Act 2002) or with a freeing order where parental/guardian consent was dispensed with (S18(1)(b) of the Adoption Act 1976)
-H5   Semi-independent living accommodation not subject to children’s homes regulations
-K1   Secure children’s homes
-K2   Children’s Homes subject to Children’s Homes Regulations
-P1   Placed with own parent(s) or other person(s) with parental responsibility
-P2   Independent living e.g. in a flat/ lodgings, bedsit, B&amp;B or with friends, with or without formal support
-P3   Residential employment
-R1   Residential care home
-R2   National Health Service (NHS)/health trust or other establishment providing medical or nursing care
-R3   Family centre or mother and baby unit
-R5   Young offender institution (YOI)
-S1   All residential schools, except where dual-registered as a school and children’s home
-T0   All types of temporary move (see paragraphs above for further details)
-T1   Temporary periods in hospital
-T2   Temporary absences of the child on holiday
-T3   Temporary accommodation whilst normal foster carer(s) is/are on holiday
-T4   Temporary accommodation of seven days or less, for any reason, not covered by codes T1 to T3
-U1   Foster placement with relative(s) or friend(s) – long term fostering
-U2   Fostering placement with relative(s) or friend(s) who is/are also an approved adopter(s) – FFA/ concurrent planning
-U3   Fostering placement with relative(s) or friend(s) who is/are not long-term or FFA/ concurrent planning
-U4   Foster placement with other foster carer(s) – long term fostering
-U5   Foster placement with other foster carer(s) who is/are also an approved adopter(s) – FFA/ concurrent planning
-U6   Foster placement with other foster carer(s) – not long term or FFA/ concurrent planning
-Z1   Other placements (must be listed on a schedule sent to DfE with annual submission)</t>
  </si>
  <si>
    <t>CLAP005A</t>
  </si>
  <si>
    <t>clap_cla_placement_urn</t>
  </si>
  <si>
    <t>URN of Placement</t>
  </si>
  <si>
    <t>FACT_CARE_EPISODES.OFSTED_URN</t>
  </si>
  <si>
    <t>ORGANISATION_REFERENCES.REFERENCE.
Found by finding the provider of the placement service in ELEMENT_DETAILS and the finding an organisation reference associated with that supplier.
In Essex the appropriate REFERENCE_TYPE is...</t>
  </si>
  <si>
    <t>DM_PLACEMENT_DETAILS.OFSTED_URN</t>
  </si>
  <si>
    <t>ChildrensReports.D.LACPlacements.PlacementURN</t>
  </si>
  <si>
    <t xml:space="preserve">A new requirement was introduced in the collection year 2015 to 2016, to return the unique reference number (URN) where the setting is subject to Ofsted inspections.
For children’s homes this would be the URN of the individual home and for foster or adoptive placements this would be the URN of the relevant service or agency providing the placement. For larger providers with multiple settings or branches the precise URN for the particular setting or branch is required.
The data, which will cover roughly 90% of all placements, will be used to map placement use in a more accurate way than previously possible to enable better understanding of placement patterns and to help improve understanding of why children are placed in certain placements and how this can impact on them. It will give a better understanding of the market for children’s homes and the use of independent fostering and adoption providers so that government can consider appropriate policy responses to help the sufficiency of the market. It is anticipated that local authorities will find the additional data helpful, for instance by linking Ofsted quality ratings to provision.
In some cases, it will be valid to provide different information to that registered with Ofsted, for example if a child is placed at the provider but at a different postcode to the main site. This could be the case if a child is residing in a dormitory with a different postcode to the registered site. Here the actual postcode where the child resides should be reported.
The URN is in the format SC999999 or 9999999 for newly registered providers. Note that secure training centres may have both a 6-digit education URN and a 7-digit social care URN and it is the 7-digit social care URN which should be returned in the SSDA903. Where local authorities are certain that a provider is not inspected by Ofsted but is inspected by the Care Quality Commission (CQC) or Independent Schools Inspectorate (ISI) then the code ‘XXXXXXX’ should be used. Similarly, the code ‘XXXXXXX’ should be used when the provider is a regional adoption agency.
It is possible there may be more than one URN for a provider, for instance if it was bought by another company and so re-registered, so it is important local authorities return the valid social care URN for the latest date the child was placed at the provider. If a provider has been de-registered, we expect the local authority to close the episode of care at that URN. Where the child remains with the same provider, but the URN has changed because of administrative changes, (for example, a change from the local authority’s children’s services to a children’s Trust that is registered with Ofsted), the local authority should add a new episode and use ‘T’ code for reason for new episode.
Please do not use the Ofsted website to obtain provider social care URNs. It is designed to allow the general public to find inspection reports across all Ofsted remits, rather than being a general search tool. There are legitimate numbers it won’t recognise and there are other inspected premises you will not be able to find (for example children’s homes when searching by address details); nor will it provide both social care and education URNs where a provider has both.
Ofsted are happy to advise and confirm the URN that should be provided in the CLA return if you have any queries. As a minimum, please provide them with the setting name, address and postcode. Their contact team email address is socialcaredata@ofsted.gov.uk and their contact team telephone number is 03000 130020.
Where placements are of a type or in a setting not inspected by Ofsted, such as placed with parents, then no URN is expected. </t>
  </si>
  <si>
    <t>CLAP011A</t>
  </si>
  <si>
    <t>float</t>
  </si>
  <si>
    <t>clap_cla_placement_distance</t>
  </si>
  <si>
    <t>FACT_CLA_PLACEMENT.DISTANCE_FROM_HOME</t>
  </si>
  <si>
    <t>Derived from distance between
ChildrensReports.D.LACPlacements.HomePostCode and
ChildrensReports.D.LACPlacements.PlacementAddressPostcode
Or use Address Eastings and Northings if available?</t>
  </si>
  <si>
    <t>CLAP012A</t>
  </si>
  <si>
    <t>clap_cla_id</t>
  </si>
  <si>
    <t>CLAP006A</t>
  </si>
  <si>
    <t>clap_cla_placement_la</t>
  </si>
  <si>
    <t>LA of Placement</t>
  </si>
  <si>
    <t>Placements can be provided by people and by organisations.
1) People - ADDRESSES_PEOPLE -&gt; ADDRESSES.PAF_AUTHORITY
2) Organisations - ADDRESSES_ORGANISATIONS -&gt; ADDRESSES.PAF_AUTHORITY</t>
  </si>
  <si>
    <t>DM_PLACEMENT_ADDRESSES.PAF_AUTHORITY</t>
  </si>
  <si>
    <t>ChildrensReports.D.LACPlacements.PlacementAddressAuthority
In Blackpool, because the Town is the same as the Local Authority, we also populate from ChildrensReports.D.LACPlacements.PlacementAddressTown is this is Blackpool and PlacementAddressAuthority is missing</t>
  </si>
  <si>
    <t xml:space="preserve">The Local Authority of the location where the child is placed. (In the SSDA903 this is calculated from the Placement Postcode by the DfE)  </t>
  </si>
  <si>
    <t>CLAP007A</t>
  </si>
  <si>
    <t>clap_cla_placement_provider</t>
  </si>
  <si>
    <t>Placement Provider</t>
  </si>
  <si>
    <t>FACT_CLA_PLACEMENT.DIM_LOOKUP_PLACEMENT_PROVIDER_CODE</t>
  </si>
  <si>
    <t>Not held directly, but can be derived from details recorded against the service supplier.
Find the provider of the placement service in ELEMENT_DETAILS.  Supplier organisations can have sector and sub-sector recorded against them in the ORGANISATIONS.SECTOR and ORGANISATIONS.SUB_SECTOR.  The combination of these values can be used to work out the placement provider code.</t>
  </si>
  <si>
    <t>DM_PLACEMENT_DETAILS.CIN_PROVIDER_CATEGORY_CODE</t>
  </si>
  <si>
    <t>ChildrensReports.D.LACPlacements.PlacementProviderCode</t>
  </si>
  <si>
    <t xml:space="preserve">For each of the placements in Section 2.2.8, except those children looked-after placed in temporary placements (T0-T4) or other placements (Z1) a placement provider code is required. This will record information on the party providing the placement for each and every placement for a child looked-after during the year. Children placed with their own parents do not strictly have a placement provider and should be allocated code PR0, only.
-PR0  Parent(s) or other person(s) with parental responsibility
-PR1  Own provision (by the local authority) including a regional adoption agency where the child’s responsible local authority is the host authority
-PR2  Other local authority provision, including a regional adoption agency where another local authority is the host authority
-PR3  Other public provision (for example, a primary care trust)
-PR4  Private provision
-PR5  Voluntary/third sector provision </t>
  </si>
  <si>
    <t>CLAP008A</t>
  </si>
  <si>
    <t>clap_cla_placement_postcode</t>
  </si>
  <si>
    <t>Placement Postcode</t>
  </si>
  <si>
    <t>FACT_CLA_PLACEMENT.POSTCODE</t>
  </si>
  <si>
    <t>Placements can be provided by people and by organisations.
1) People - ADDRESSES_PEOPLE -&gt; ADDRESSES.POST_CODE
2) Organisations - ADDRESSES_ORGANISATIONS -&gt; ADDRESSES.POST_CODE</t>
  </si>
  <si>
    <t>DM_PLACEMENT_ADDRESSES.POST_CODE</t>
  </si>
  <si>
    <t>ChildrensReports.D.LACPlacements.PlacementAddressPostcode</t>
  </si>
  <si>
    <t xml:space="preserve">The postcode of the location where the child is placed. This should be returned for all placements. Please see below for further details on the groups of children for whom this data item is not required, and additional fields that will be derived from the postcode fields.
Home and placement postcodes – further notes and definitions
Home and placement postcodes should be recorded for all placements during the latest year. There is one exception to this, children looked-after under an agreed series of short-term placements (legal status of V3 or V4). However, if a child changes to another legal status during the year (that is no longer an agreed series of short-term placements) then the postcodes should be entered for the new placement.
If the child is in a temporary placement use the postcode of the usual placement for the child, this should be the postcode of the placement that the child returns to following the temporary placement. If a child moves to a new placement after the temporary placements, then a placement move should be recorded in the usual way. The same should be applied for children who are missing from their placement.
For unaccompanied asylum-seeking children (UASC), the home postcode is not required but the placement postcode should be available. In this case, the placement postcode should be returned which will enable the derivation of ‘local authority of placement’ and ‘placement location’ fields (see below for further detail on these derived fields) but the home postcode should be left blank. Similarly, in other specific circumstances where a home postcode is not available, like for overseas children, the parents are homeless or a child from a traveller family, then the home postcode should be left blank.
The home and placement postcodes are then used to derive the following further data items for each placement:
• Distance between home and placement (miles). This is the calculated distance between the child’s home postcode and the child’s placement postcode. Local authorities can overwrite this manually where necessary.
• Local authority of placement. This is the local authority where the child is placed and gives the calculated local authority number. If the placement is not in England then the system will try to establish if the child is placed in Northern Ireland (NIR), Wales (WAL), Scotland (SCO), a confidential placement (CON) or outside the UK (NUK).
• Placement location. This is whether the child is looked after inside (IN) or outside (OUT) the local boundary responsible for the child’s care.
Distance between home and placement (miles) - (derived from postcodes)
To calculate the distance between home and placement, local authorities must include the home and placement postcodes.
When a child’s home postcode is outside of England or not available, or the placement postcode is not available, please use 999.9 for the distance. This includes children from overseas, children whose parents were homeless or children who had no fixed address as they belonged to a traveller family. </t>
  </si>
  <si>
    <t>CLAP009A</t>
  </si>
  <si>
    <t>clap_cla_placement_end_date</t>
  </si>
  <si>
    <t>Placement End Date</t>
  </si>
  <si>
    <t>FACT_CLA_PLACEMENT.END_DTTM</t>
  </si>
  <si>
    <t>LOOKED_AFTER_PLACEMENTS.END_DATE</t>
  </si>
  <si>
    <t>DM_PLACMENTS.END_DATE</t>
  </si>
  <si>
    <t>ChildrensReports.D.LACPlacements.PlacementEnd</t>
  </si>
  <si>
    <t xml:space="preserve">This item records the date that each placement ended. Code day and month as two-digit numbers and year as a four-digit number. Example: 4 November 2022 should be entered as 04/11/2022.
A placement cannot start and end on the same day. Where a child has not left care, a new placement must start on the same day as the previous placement finished. </t>
  </si>
  <si>
    <t>CLAP010A</t>
  </si>
  <si>
    <t>clap_cla_placement_change_reason</t>
  </si>
  <si>
    <t>Reason for Placement Change</t>
  </si>
  <si>
    <t>FACT_CLA_PLACEMENT.DIM_LOOKUP_PLAC_CHNG_REAS_CODE</t>
  </si>
  <si>
    <t>LOOKED_AFTER_PLACEMENTS.REASON_EPISODE_CEASED
PW - think this is incorrect as they are looking for 'Reason For Placement Change' field not 'Reason Episode Ceased'</t>
  </si>
  <si>
    <t>DM_PLACEMENTS.REASON_EPISODE_CEASED
PW - think this is incorrect as they are looking for 'Reason For Placement Change' field not 'Reason Episode Ceased'</t>
  </si>
  <si>
    <t>ChildrensReports.D.LACPlacements.ReasonPlacementChange</t>
  </si>
  <si>
    <t>Record the reason for placement change using the code list detailed below. The reason for placement change should be recorded against the episode that is ceasing, not against the new episode starting.
CARPL   Change to/Implementation of Care Plan
This code would be used where the change of placement is a planned part of the child’s care plan and will be a move to a placement that meets the child’s assessed needs on a temporary or permanent basis. This would include circumstances where a placement change was not expected but becomes necessary. The key factor is that planning takes place and the decision is recorded in the child’s care plan before the change takes place. This would include moves from short to long term foster care or where a child is placed for adoption with the current foster carer. It also includes movements to semi-independence. The nature of the change in plan will be monitored through the placement codes before and after this move. This should not include changes where the foster carer has moved to a new house or where the carer is the same but has changed provider type.
CLOSE   Resignation/ closure of provision
This code would be used where a child has to be moved because a foster carer decides to resign or the setting closes. This code would be used in a planned move; not in an emergency. The foster carer’s decision to resign may be because their circumstances have changed, for example, the foster carer becomes ill or another change of circumstances means that the foster carer is no longer able to provide a placement for the child. Circumstances may also include where the child’s placement had lasted longer than expected and the foster carer is no longer able to provide a placement for the child. Use of this code would also include where a setting (for example, a children’s home or a fostering service) closes and is therefore no longer a registered provision with Ofsted.
ALLEG   Allegation (s47)
This code would be used where a child has been removed from placement because of an allegation which is being investigated under s47 (Children Act 1989). This allegation may relate to the carer or another child at the setting. This code should not be used if the allegation has resulted in the setting’s approval (for example, a children’s home or a fostering service) being terminated – in this case, ‘approval removed’ should be used.
STAND   Standards of care concern
This code would be used where a child has been removed from placement by the responsible authority or provider as a result of concerns about standards of care. This does not mean a child protection investigation (s47) but a formal process followed by the provider. For example, see the National Minimum Standards for Fostering Service 2011, standard. 22. This code can be used for all types of placement such as foster care, residential care. This code should not be used if the setting’s approval is terminated as a result of standards of care concerns – in this case, ‘approval removed’ should be used.
CUSTOD   Custody arrangement
This code would be used where a child has been admitted into custody. APPRR   Approval removed
This code would be used where a setting is no longer approved/registered with the appropriate statutory body (such as Ofsted). This code can be used for all types of placement such as foster care, residential care. For example, this code should be used where a foster carer’s approval is terminated by the service following a s47 investigation, a standards of care issue, a complaint or for other reasons that relate to the carers’ conduct. It should also be used where Ofsted take enforcement action resulting in the closure of a residential setting. This code should not be used when a foster carer resigns or a provision is closed voluntarily and they are no longer registered with the relevant statutory body (such as Ofsted).
CREQB   Carer(s) requests placement end due to child’s behaviour
This code would be used where because of the child’s behaviour the placement has broken down or disrupted, and the carer has asked for the placement to end and the child to be moved to another placement. There may be some planning involved and a short period of time may pass but this is not a planned move.
CREQO   Carer(s) requests placement end other than due to child’s behaviour
These codes would be used where it was intended that the placement was a short or long term arrangement but has broken down or disrupted and the carer [foster carer, residential unit or connected person] has asked for the child to be moved to another placement. There may be some planning involved and a short period of time may pass but this is not a planned move.
CHILD   Child requests placement end
This code would be used where it was intended that the placement was a short- or long-term arrangement but has broken down or disrupted and the child has asked to move to another placement. There may be some planning involved and a short period of time may pass but this is not a planned move.
LAREQ   Responsible/area authority requests placement end
This code would be used where it was intended that the placement was a short- or long-term placement but the responsible authority has decided that the placement no longer meets the child’s needs. There may be some planning involved and a short period of time may pass but this is not a planned move. There will be circumstances where the child is at risk of harm and this would be coded as an allegation or standards of care concern. Where the placement no longer meets a child’s need but there is no immediate risk – this code would be used.
PLACE   Change in the status of placement only
This code would be used where there is a change of status for the placement, but the child remains with the same carer and there is no change to the care plan. Examples include a foster carer moving to a new house, a foster carer working for a local authority becomes managed by an independent fostering agency, a placement for adoption transferring to a regional adoption agency, or a child in residential accommodation moving under the same provider. Here the ‘reason for new episode’ code will indicate that the child is still living with the same carer.
OTHER   Other
Any other reason not captured above. Please note that ’Other’ should only be used in exceptional circumstances.</t>
  </si>
  <si>
    <t>CLAR001A</t>
  </si>
  <si>
    <t>ssd_cla_reviews</t>
  </si>
  <si>
    <t>clar_cla_review_id</t>
  </si>
  <si>
    <t>FACT_CLA_REVIEW.FACT_CLA_REVIEW_ID</t>
  </si>
  <si>
    <t>DM_WORKFLOW_STEPS.WORKFLOW_STEP_ID where DM_WORKFLOW_STEPS.LAC_REVIEW_CATEGORY IS NOT NULL</t>
  </si>
  <si>
    <t>ChildrensReports.D.LACReview.WorkflowStepID</t>
  </si>
  <si>
    <t xml:space="preserve">CLA Review unique ID from system or auto-generated as part of export. </t>
  </si>
  <si>
    <t>CLAR002A</t>
  </si>
  <si>
    <t>clar_cla_episode_id</t>
  </si>
  <si>
    <t>TBC (see 'Episode ID' note)
Link from ChildrensReports.D.LACReview on review date being between LAC Episode Start and LAC Episode End</t>
  </si>
  <si>
    <t>CLAR003A</t>
  </si>
  <si>
    <t>clar_cla_review_due_date</t>
  </si>
  <si>
    <t>CLA Review Due Date</t>
  </si>
  <si>
    <t>FACT_CLA_REVIEW.DUE_DTTM</t>
  </si>
  <si>
    <t>Not held - would need to be calculated based on the beginning of the period of care and/or the date of the last CLA Review.</t>
  </si>
  <si>
    <t>ChildrensReports.D.LACReview.ReviewTargetDate</t>
  </si>
  <si>
    <t xml:space="preserve">Date the CLA review was due </t>
  </si>
  <si>
    <t>CLAR004A</t>
  </si>
  <si>
    <t>clar_cla_review_date</t>
  </si>
  <si>
    <t>CLA Review Date</t>
  </si>
  <si>
    <t>FACT_CLA_REVIEW.MEETING_DTTM</t>
  </si>
  <si>
    <t>Can come from 1 of 2 places.
1) Recorded as a form question - MO_FORM_DATE_ANSWERS.DATE_ANSWER
2) System workflow step completed on date</t>
  </si>
  <si>
    <t>DM_WORKFLOW_STEPS.LAC_REVIEW_DATE</t>
  </si>
  <si>
    <t>ChildrensReports.D.LACReview.ReviewDate</t>
  </si>
  <si>
    <t xml:space="preserve">Actual date of Review conference </t>
  </si>
  <si>
    <t>CLAR007A</t>
  </si>
  <si>
    <t>clar_cla_review_participation</t>
  </si>
  <si>
    <t>Participation code</t>
  </si>
  <si>
    <t>DM_WORKFLOW_STEPS.LAC_REVIEW_PARTICIPATION_CODE</t>
  </si>
  <si>
    <t>ChildrensReports.D.LACReview.Participation</t>
  </si>
  <si>
    <t xml:space="preserve">Record the method of participation in each review using the codes below:
-PN0  Child aged under 4 at the time of the review
-PN1  Child physically attends and speaks for him or herself (Attendance).
-PN2  Child physically attends and an advocate speaks on his or her behalf. (Attendance views represented by advocate or Independent Reviewing Officer (IRO))
-PN3  Child attends and conveys his or her view symbolically (non-verbally) (Attendance symbols)
-PN4  Child physically attends but does not speak for him or herself, does not convey his or her view symbolically (non-verbally) and does not ask an advocate to speak for him or her (Attendance without contribution)
-PN5  Child does not attend physically but briefs an advocate to speak for him or her (Views represented by advocate or independent reviewing officer (IRO) through texting, written format, phone, audio/video, viewpoint)
-PN6  Child does not attend but conveys his or her feelings to the review by a facilitative medium (Texting the chair, written format, phone, audio/video, viewpoint)
-PN7  Child does not attend nor are his or her views conveyed to the review </t>
  </si>
  <si>
    <t>CLAR011A</t>
  </si>
  <si>
    <t>clar_cla_id</t>
  </si>
  <si>
    <r>
      <rPr>
        <b/>
        <sz val="11"/>
        <color rgb="FF000000"/>
        <rFont val="Calibri"/>
        <scheme val="minor"/>
      </rPr>
      <t xml:space="preserve">131223 </t>
    </r>
    <r>
      <rPr>
        <sz val="11"/>
        <color rgb="FF000000"/>
        <rFont val="Calibri"/>
        <scheme val="minor"/>
      </rPr>
      <t>- NEW ITEM - Batch1</t>
    </r>
  </si>
  <si>
    <t>CLAR010A</t>
  </si>
  <si>
    <t>clar_cla_review_last_iro_contact_date</t>
  </si>
  <si>
    <t>190124 - REMOVE ITEM - BUT - MOVED TO CLA_EPISODES - Batch2</t>
  </si>
  <si>
    <t xml:space="preserve">Confirm the date of the last visit or contact by the LAs Independent Reviewing Officer (IRO). 
This may in some instances be the same date as the date of the last statutory review and if so please repeat the date here. </t>
  </si>
  <si>
    <t>CLAR012A</t>
  </si>
  <si>
    <t>clar_cla_review_cancelled</t>
  </si>
  <si>
    <t>CLAR013A</t>
  </si>
  <si>
    <t>clar_cla_person_id</t>
  </si>
  <si>
    <t xml:space="preserve">Person ID
</t>
  </si>
  <si>
    <t>CLAV006A</t>
  </si>
  <si>
    <t>ssd_cla_visits</t>
  </si>
  <si>
    <t>clav_casenote_id</t>
  </si>
  <si>
    <t>N/A - Information not taken from Case Notes</t>
  </si>
  <si>
    <t>CLAV007A</t>
  </si>
  <si>
    <t>clav_cla_id</t>
  </si>
  <si>
    <t>CLAV001A</t>
  </si>
  <si>
    <t>clav_cla_visit_id</t>
  </si>
  <si>
    <t>Visit ID</t>
  </si>
  <si>
    <t xml:space="preserve">CLA Visit record unique ID from system or auto-generated as part of export. </t>
  </si>
  <si>
    <t>CLAV002A</t>
  </si>
  <si>
    <t>clav_cla_episode_id</t>
  </si>
  <si>
    <t>TBC (see 'Episode ID' note)
Link from Mosaic.D.CSCVisits on visit date being between LAC Episode Start and LAC Episode End</t>
  </si>
  <si>
    <t>CLAV003A</t>
  </si>
  <si>
    <t>clav_cla_visit_date</t>
  </si>
  <si>
    <t>Mosaic.D.CSCVisits.DateOfVisit
where TypeOfVisit  in ('LAC','Our Children')</t>
  </si>
  <si>
    <t>CLAV004A</t>
  </si>
  <si>
    <t>clav_cla_visit_seen</t>
  </si>
  <si>
    <t>CLAV005A</t>
  </si>
  <si>
    <t>clav_cla_visit_seen_alone</t>
  </si>
  <si>
    <t>CLAV008A</t>
  </si>
  <si>
    <t>clav_person_id</t>
  </si>
  <si>
    <t>Person ID</t>
  </si>
  <si>
    <t>190124 - NEW ITEM - BAtch2</t>
  </si>
  <si>
    <t>LAPP001A</t>
  </si>
  <si>
    <t>ssd_cla_previous_permanence</t>
  </si>
  <si>
    <t>lapp_previous_permanence_id</t>
  </si>
  <si>
    <t>Previous Permanence ID</t>
  </si>
  <si>
    <t>PW</t>
  </si>
  <si>
    <t>In Blackpool, Previous Permanence information currently recorded in a 'Child Movement Form' Document, completed with a child enters or leaves care, moves placement or changes legal status.
So could use WorkflowStepID of the associated WorkflowStep
Mosaic.F.OCMovementForm.WorkflowStepID</t>
  </si>
  <si>
    <t xml:space="preserve">Previous Permanence record unique ID from system or auto-generated as part of export.
Has the child/ young person previously been adopted or left care for special guardianship or residence order? </t>
  </si>
  <si>
    <t>LAPP002A</t>
  </si>
  <si>
    <t>lapp_person_id</t>
  </si>
  <si>
    <t>MO_WORKFLOW_STEPS -&gt; MO_SUBGROUP_SUBJECTS.SUBJECT_COMPOUND_ID where SUBJECT_TYPE_CODE = 'PER'</t>
  </si>
  <si>
    <t>DM_WORKFLOW_STEPS -&gt; DN_SUBGROUP_SUBJECTS.SUBJECT_COMPOUND_ID where SUBJECT_TYPE_CODE = 'PER'</t>
  </si>
  <si>
    <t>Mosaic.F.OCMovementForm.PersonID</t>
  </si>
  <si>
    <t>LAPP003A</t>
  </si>
  <si>
    <t>lapp_previous_permanence_order_date</t>
  </si>
  <si>
    <t>Date of Previous Permanence Order</t>
  </si>
  <si>
    <t>MO_FORM_DATE_ANSWER.DATE_ANSWER</t>
  </si>
  <si>
    <t>Link from Mosaic.F.OCMovementForm on FormID
Note - 3 separate questions for Day / Month / Year as can answer zz where exact day/month/year not known
Mosaic.F.OCMovementForm_Detail.OrderGrantedDay
Mosaic.F.OCMovementForm_Detail.OrderGrantedMonth
Mosaic.F.OCMovementForm_Detail.OrderGrantedYear</t>
  </si>
  <si>
    <t xml:space="preserve">Record the date of the order if known in the form DD/MM/YYYY.
If the exact date is unknown record the month and year in the form zz/MM/YYYY, using zz as the day, for example for May 2020 with the exact date being unknown enter zz/05/2020.
If the month is unknown please record the year in the form zz/zz/YYYY, for example, where the year of 2021 only is known enter zz/zz/2021. If no information is known about the date of the order please record as zz/zz/zzzz. </t>
  </si>
  <si>
    <t>LAPP004A</t>
  </si>
  <si>
    <t>lapp_previous_permanence_option</t>
  </si>
  <si>
    <t>Previous Permanence Option</t>
  </si>
  <si>
    <t>Mosaic.F.OCMovementForm_Detail.PrevPermanenceType</t>
  </si>
  <si>
    <t xml:space="preserve">This should be completed for all children who start to be looked-after. We would expect that local authorities would gather this information about the child’s background and family history when they assess the child and assemble the care plan for the child.
Information is collected for children who previously ceased to be looked-after due to the granting of an adoption order, a special guardianship order, residence order (until 22 April 2014) or a child arrangement order. The following should be included:
• children who start to be looked-after due to respite care arrangement
• children who start to be looked-after under section 20 (legal status of V2)
• all children who start to be looked-after following a previous adoption, special guardianship order (SGO) or residence order (RO) (or, from 22 April 2014, a child arrangement order which sets out with whom the child is to live) even when the child then ceases to be looked-after and returns home following the episode of care.
The information is required only once, the first time a child returns to care after the previous permanence order was granted, even if that was in a previous year. If the child subsequently leaves care (other than for adoption, SGO or RO) and returns gain, this information is not required for the subsequent return.
Code set for previous permanence option:
-P1  Adoption
-P2  Special guardianship order (SGO)
-P3  Residence order (RO) or child arrangements order (CAO) which sets out with whom the child is to live.
-P4  Unknown
-Z1  Child has not previously had a permanence option
P4 should be used when it is not known to the local authority whether the child had a previous permanence option. This information can be updated if information comes to light at any stage in an episode of care. Do not include any adoptions/SGO/ROs/CAOs previously granted where the child was not previously looked-after. </t>
  </si>
  <si>
    <t>LAPP005A</t>
  </si>
  <si>
    <t>lapp_previous_permanence_la</t>
  </si>
  <si>
    <t>Previous Permanence Arranged LA</t>
  </si>
  <si>
    <t>Mosaic.F.OCMovementForm_Detail.PrevPermanenceLA</t>
  </si>
  <si>
    <t xml:space="preserve">The code of the local authority who arranged the previous permanence option, if this information is not available then the code 999 should be used.
Code set for local authority of previous permanence: 
-nnn  A valid local authority code, or 999
-NIR  Northern Ireland
-NUK  Outside of the UK
-SCO  Scotland
-WAL  Wales
-999  Information not available
If local authority boundaries have changed since this option was arranged, please use the code at the time of the adoption/SGO/RO/CAO.
If a child was adopted by an adopter found through a voluntary adoption agency (VAA) record the local authority which was previously looking after the child. Similarly, if a child was adopted by a foster carer who applied directly to the court to adopt the child, then record the local authority which was previously looking after the child. </t>
  </si>
  <si>
    <t>LACP001A</t>
  </si>
  <si>
    <t>ssd_cla_care_plan</t>
  </si>
  <si>
    <t>lacp_cla_care_plan_id</t>
  </si>
  <si>
    <t>Care Plan Table ID</t>
  </si>
  <si>
    <t>In Blackpool, Previous Permanence information currently recorded in a 'Child Movement Form' Document, completed when a child enters or leaves care, moves placement or changes legal status.
So could use WorkflowStepID of the associated WorkflowStep
Mosaic.F.OCMovementForm.WorkflowStepID</t>
  </si>
  <si>
    <t xml:space="preserve">Care Plan record unique ID </t>
  </si>
  <si>
    <t>LACP002A</t>
  </si>
  <si>
    <t>lacp_cla_episode_id</t>
  </si>
  <si>
    <t>CLA Episode ID</t>
  </si>
  <si>
    <t>DM_PERIODS_OF_CARE.PERIOD_OF_CARE_ID</t>
  </si>
  <si>
    <t>TBC (see 'Episode ID' note)</t>
  </si>
  <si>
    <t>LACP004A</t>
  </si>
  <si>
    <t>lacp_cla_care_plan_start_date</t>
  </si>
  <si>
    <t>Care Plan start Date</t>
  </si>
  <si>
    <t>FACT_CARE_PLAN_SUMMARY.START_DTTM</t>
  </si>
  <si>
    <t>Can be recorded in 2 ways:-
1) Form question attached to workflow steps: MO_FORM_DATE_ANSWERS.DATE_ANSWER
2) System date associated with workflow step: MO_WORKFLOW_STEPS.STARTED_ON</t>
  </si>
  <si>
    <t>In Blackpool we don't record 'Care Plan Periods'.  There is a 'My Plan' document attached to a 'CH My Plan Update' WorkflowStep which is used for producing an updated Care Plan before each LAC Review so can use 'Date Plan Approved' from this.
Mosaic.F.OCMyPlan.ApprovedBySWDate</t>
  </si>
  <si>
    <t>LACP005A</t>
  </si>
  <si>
    <t>lacp_cla_care_plan_end_date</t>
  </si>
  <si>
    <t>FACT_CARE_PLAN_SUMMARY.END_DTTM</t>
  </si>
  <si>
    <t>Can be recorded in 2 ways:-
1) Form question attached to workflow steps: MO_FORM_DATE_ANSWERS.DATE_ANSWER
2) System date associated with workflow step: MO_WORKFLOW_STEPS.COMPLETED_ON</t>
  </si>
  <si>
    <t>LACP006A</t>
  </si>
  <si>
    <t>lacp_referral_id</t>
  </si>
  <si>
    <t>ADDED 131223</t>
  </si>
  <si>
    <t>LACP003A</t>
  </si>
  <si>
    <t>lacp_cla_care_plan</t>
  </si>
  <si>
    <t>What is the chosen/ permanence plan for this child/ young person?</t>
  </si>
  <si>
    <t>Mosaic.F.OCMyPlan.PermanencePlan</t>
  </si>
  <si>
    <t xml:space="preserve">Please indicate what the current primary permanence plan is for the child.
Please use codes;
a) Return to family
b) Adoption
c) SGO/CAO
d) Supported living in the community
e) Long-term residential placement
f) Long-term fostering
g) other
Where the child does not have a permanence plan agreed (such as recently entered care) please leave blank.More than one box might be ticked if parallel planning is being pursued </t>
  </si>
  <si>
    <t>LACP007A</t>
  </si>
  <si>
    <t>lacp_person_id</t>
  </si>
  <si>
    <t>190124 - NEW ITEM / ssd_cla_episodes.clae_person_id - Batch2</t>
  </si>
  <si>
    <t>CSDQ001A</t>
  </si>
  <si>
    <t>ssd_sdq_scores</t>
  </si>
  <si>
    <t>csdq_sdq_id</t>
  </si>
  <si>
    <t>SDQ ID</t>
  </si>
  <si>
    <t>Can be recorded in 2 ways:-
1) Health assessments screen in Mosaic: PERSON_HEALTH_INTERVENTIONS.ID
2) A form attached to a workflow step in MOSAIC: MO_FORMS.FORM_ID</t>
  </si>
  <si>
    <t>DM_HEALTH_ASSESSMENTS.HEALTH_ID</t>
  </si>
  <si>
    <t xml:space="preserve">Mosaic.F.SDQ.FormID
In Blackpool, SDQ Scores are recorded in a Mosaic document- 'Strengths and Difficulties Questionnaire'.  This document is not attached to a WorkflowStep (unlike most documents) so FormID used instead of WorkflowStepID </t>
  </si>
  <si>
    <t xml:space="preserve">SDQ record unique ID from system or auto-generated as part of export. </t>
  </si>
  <si>
    <t>CSDQ002A</t>
  </si>
  <si>
    <t>csdq_person_id</t>
  </si>
  <si>
    <t>Can be recorded in 2 ways:-
1) PERSON_HEALTH_INTERVENTIONS.PERSON_ID
2) MO_WORKFLOW_STEPS -&gt; MO_SUBGROUP_SUBJECTS.SUBJECT_COMPOUND_ID</t>
  </si>
  <si>
    <t>DM_HEALTH_ASSESSMENTS.PERSON_ID</t>
  </si>
  <si>
    <t>Mosaic.F.SDQ.PersonID</t>
  </si>
  <si>
    <t>CSDQ003A</t>
  </si>
  <si>
    <t>csdq_sdq_completed_date</t>
  </si>
  <si>
    <t>SDQ Completed Date</t>
  </si>
  <si>
    <t>Can be recorded in 2 ways:-
1) A form answer attached to a workflow step or system date of that step: MO_FORM_DATE_ANSWERS.DATE_ANSWER/MO_WORKFLOW_STEPS.STARTED_ON
2) PERSON_HEALTH_INTERVENTIONS.INTERVENTION_DATE</t>
  </si>
  <si>
    <t>DM_HEALTH_ASSESSMENTS.HEALTH_ASSESSMENT_DATE</t>
  </si>
  <si>
    <t>Mosaic.F.SDQ.DateOfAssessment</t>
  </si>
  <si>
    <t>Tracking of SDQ scores over time</t>
  </si>
  <si>
    <t xml:space="preserve">Date of completion of Strength and Difficulties Questionnaire (SDQ) </t>
  </si>
  <si>
    <t>CSDQ004A</t>
  </si>
  <si>
    <t>csdq_sdq_reason</t>
  </si>
  <si>
    <t>SDQ Reason</t>
  </si>
  <si>
    <t>Can be recorded in 2 ways:-
1) A form answer attached to a workflow step: MO_FORM_LOOKUP_ANSWERS
2) PERSON_HEALTH_INTERVENTIONS_SDQ.REASON</t>
  </si>
  <si>
    <t>DM_HEALTH_ASSESSMENTS.SDQ_REASON</t>
  </si>
  <si>
    <t>Not Held - defaulted to SDQ2 for CLA Return unless another reason is apparent.</t>
  </si>
  <si>
    <t xml:space="preserve">If it is not possible to collect the SDQ score for a looked-after child, then please record the reason using the codes below.
-SDQ1  No form returned as child was aged under 4 or over 16 at date of latest assessment
-SDQ2  Carer(s) refused to complete and return questionnaire
-SDQ3  Not possible to complete the questionnaire due to severity of the child’s disability
-SDQ4  Other
-SDQ5  Child or young person refuses to allow a strengths and difficulties questionnaire (SDQ) to be completed </t>
  </si>
  <si>
    <t>CSDQ005A</t>
  </si>
  <si>
    <t>csdq_sdq_score</t>
  </si>
  <si>
    <t>SDQ Score</t>
  </si>
  <si>
    <t>Can be recorded in 2 ways:-
1) A form answer attached to a workflow step: MO_FORM_NUMBER_ANSWERS
2) PERSON_HEALTH_INTERVENTIONS_SDQ.SCORE</t>
  </si>
  <si>
    <t>DM_HEALTH_ASSESSMENTS.SDQ_SCORE</t>
  </si>
  <si>
    <t>Mosaic.F.SDQ.TotalScore</t>
  </si>
  <si>
    <t xml:space="preserve">Evidence suggests that mental health problems are over four times more likely for children looked after compared to their peers. Carers continue to report that they find it difficult to access appropriate child and adolescent mental health services. The Government sees it as critical to address the issue of mental health of children looked-after to improve both their outcomes and life chances. This data item covers the emotional and behavioural health of children looked-after, as recorded by a main carer in the strengths and difficulties questionnaire (SDQ).
Statutory guidance on promoting the health and well-being of looked-after children issued under Section 7 of the Local Authority Social Services Act 1970 sets out that all local authorities are required (paragraphs 14, 47 and Annex B) to make sure that a strengths and difficulties questionnaire (SDQ) is completed for each of their children looked after aged between 4-16 inclusive. As well as providing data at a national level on the emotional and behavioural health of children looked after, the SDQ also provides valuable information as part of a child’s annual health assessment. So it should not be seen purely as a data collection exercise. Its primary purpose is to give social workers and health professionals information about a child’s wellbeing.
While local authorities may use other screening/diagnostic tools in addition to the SDQ to monitor the emotional/mental health of their children looked after, nevertheless they must carry out the SDQ assessment in line with the above guidance. Unless a carer refuses to complete an SDQ a score should be returned for every child looked-after.
Data submitted
Local authorities will collect data through a standard strengths and difficulties questionnaire. 
A single score (0–40), or a reason for the score not being returned is required for each child looked-after continuously for at least 12 months aged 4–16 on the date of the last assessment. </t>
  </si>
  <si>
    <t>MISS001A</t>
  </si>
  <si>
    <t>ssd_missing</t>
  </si>
  <si>
    <t>miss_missing_episode_id</t>
  </si>
  <si>
    <t>Missing Episode ID</t>
  </si>
  <si>
    <t>FACT_MISSING_PERSON.FACT_MISSING_PERSON_ID</t>
  </si>
  <si>
    <t>DM_WORKFLOW_STEPS.WORKFLOW_STEP_ID where IS_MISSING_OR_ABSENT = 'Y'</t>
  </si>
  <si>
    <t>ChildrensReports.D.MFH.WorkflowStepID
Need to clarify if we are reporting all MFH Episodes or just MFH Episodes for LAC</t>
  </si>
  <si>
    <t>IN PROGRESS RH - 290124 - REMOVED ITEM  - miss_missing_episode_id - Batch3</t>
  </si>
  <si>
    <t xml:space="preserve">Missing Episode record unique ID from system or auto-generated as part of export.
This module collects data on children who are missing from care or away from their placement without authorisation. All such episodes should be recorded, regardless of duration, along with the start/end date of the incident.
Additional Notes
If a missing from care or away from placement without authorisation episode starts and ends within the same day, then the same date should be returned for the start and end dates. Similarly, if more than one missing episode occurs within the same day, separate episodes should be recorded but these should have the same start/end dates.
If a child is away from placement without authorisation, but they subsequently become missing (meaning their whereabouts become unknown), this should be recorded as two separate episodes, but the end date of the away from placement without authorisation episode should be the same as the start date of the missing episode. This should be the point at which the child’s whereabouts became unknown. Equally, there may be some circumstances where the whereabouts of a missing child become known such that he/she is no longer considered to be missing, but the child is still not where they are supposed to be. A new ‘away from placement without authorisation’ episode should be recorded, and this would have a start date consistent with the date of the end of the missing episode. This should be the date the child’s whereabouts became known.
For children who start to be looked-after when missing, record the placement arranged for the child had the child not been missing, then add details of the missing child to the missing module.
If a child ceases to be looked-after whilst still missing (for example they turn 18) then please enter an end date for the missing/away from placement without authorisation which is equal to the date the child ceased to be looked-after. </t>
  </si>
  <si>
    <t>MISS002A</t>
  </si>
  <si>
    <t>miss_cla_episode_id</t>
  </si>
  <si>
    <t>FACT_MISSING_PERSON.DIM_PERSON_ID</t>
  </si>
  <si>
    <t>Not stored.  Needs to be derived.   I suggest that this is done by calculating the episodes of care for a child in care (each combination of placement, legal status and placement service the child has had during this period of care) and cobining the start date and the person id number.  The start date of the episode of care does not exist in the base tables.</t>
  </si>
  <si>
    <t>Needs to be derived.  Suggest this is done by combining EPISODE_START_DATE and PERSON_ID</t>
  </si>
  <si>
    <t>TBC
Link from ChildrensReports.D.MFH on MFH start date being between LAC Episode Start and LAC Episode End</t>
  </si>
  <si>
    <t>IN PROGRESS RH - 290124 - REMOVED ITEM  - miss_cla_episode_id - Batch3</t>
  </si>
  <si>
    <t>TBC</t>
  </si>
  <si>
    <t>miss_table_id</t>
  </si>
  <si>
    <t>Missing Episode Table ID</t>
  </si>
  <si>
    <t>See Dev notes</t>
  </si>
  <si>
    <t>IN PROGRESS RH - 290124 - NEW ITEM -  Batch3  - (might actually just require a re-use of now depreciated episode_id above....</t>
  </si>
  <si>
    <t>miss_person_id</t>
  </si>
  <si>
    <t>See Dev notes (FK ssd_person.pers_person_id)</t>
  </si>
  <si>
    <t xml:space="preserve"> IN PROGRESS RH - 290124 - NEW ITEM - Batch3 - is FK back to ssd_person.pers_person_id</t>
  </si>
  <si>
    <t>MISS003A</t>
  </si>
  <si>
    <t>miss_missing_episode_start</t>
  </si>
  <si>
    <t>Missing Episode Start</t>
  </si>
  <si>
    <t>FACT_MISSING_PERSON.START_DTTM</t>
  </si>
  <si>
    <t>ChildrensReports.D.MFH.MFHStart</t>
  </si>
  <si>
    <t>290124 - ITEM  NAME CHANGE- previously -&gt; miss_mis_epi_start</t>
  </si>
  <si>
    <t xml:space="preserve">The missing episode start date should be completed for both missing episodes and episodes where the child was away from placement without authorisation. It should be the date the child left his or her normal placement or the date the child was last seen by a responsible adult (whichever was the latest). For this purpose, a responsible adult is either the child’s carer, or a professional directly associated with the child’s welfare or education (like a doctor, school-teacher or social worker).
Any UASC that go missing before being accommodated for 24 hours for data collection purposes should still be recorded as missing with a start date as the date in which they left his or her normal placement or the date the child was last seen by a responsible adult (whichever was the latest). For this purpose, a responsible adult is either the child’s carer, or a professional directly associated with the child’s welfare or education (like a doctor, school-teacher, home office official or social worker).
Unresolved cases should remain open and until the child’s 18th birthday, at which point the case should be closed using the appropriate reason code. Records must not be closed before this point. </t>
  </si>
  <si>
    <t>MISS004A</t>
  </si>
  <si>
    <t>miss_missing_episode_type</t>
  </si>
  <si>
    <t>Episode Type (Missing/ Absent)</t>
  </si>
  <si>
    <t>FACT_MISSING_PERSON.MISSING_STATUS</t>
  </si>
  <si>
    <t>Default to 'M'
In Blackpool, only 'Missing' episodes are recorded, not 'Absent', reflecting the recording by Lancashire Police</t>
  </si>
  <si>
    <t>290124 - ITEM  NAME CHANGE- previously -&gt; miss_mis_epi_type</t>
  </si>
  <si>
    <t xml:space="preserve">Record each episode where a child was ‘missing’ or ‘away from placement without authorisation’ according to the following definitions:
• M - Missing from care: a looked-after child who is not at their placement or the place they are expected to be (for example school) and their whereabouts is not known
• A - Away from placement without authorisation: a looked-after child whose whereabouts is known but who is not at their placement or place they are expected to be and the carer has concerns or the incident has been notified to the local authority or the police.
Any children missing from care or away from placement without authorisation for any length of time between should be recorded. This includes children who were still missing/ away from placement without authorisation at the report date. </t>
  </si>
  <si>
    <t>MISS005A</t>
  </si>
  <si>
    <t>miss_missing_episode_end</t>
  </si>
  <si>
    <t>Missing Episode End</t>
  </si>
  <si>
    <t>FACT_MISSING_PERSON.END_DTTM</t>
  </si>
  <si>
    <t>ChildrensReports.D.MFH.DateFound</t>
  </si>
  <si>
    <t>290124 - ITEM  NAME CHANGE- previously -&gt; miss_mis_epi_end</t>
  </si>
  <si>
    <t xml:space="preserve">The missing episode end date should be completed for both missing episodes and episodes where the child was away from placement without authorisation. It should be the date that the child was found (where whereabouts are unknown) or the date that the child returned to his/her normal placement (where whereabouts known). If the child was still missing or away from placement without authorisation at reporting date, then this field should be blank. </t>
  </si>
  <si>
    <t>MISS006A</t>
  </si>
  <si>
    <t>miss_missing_rhi_offered</t>
  </si>
  <si>
    <t>RHI Offered</t>
  </si>
  <si>
    <t>FACT_MISSING_PERSON.RETURN_INTERVIEW_OFFERED</t>
  </si>
  <si>
    <t>Will be recorded as a form question.  Likely in MO_FORM_BOOLEAN_ANSWERS.BOOLEAN_ANSWER or MO_FORM_LOOKUP_ANSWERS.QUESTION_LOOKUP_ID</t>
  </si>
  <si>
    <t>ChildrensReports.D.MFH.ReturnInterviewOffered
Derived field based on 'MFH Return Interview' Workflowstep and attached 'MFH Return Interview' document</t>
  </si>
  <si>
    <t>290124 - ITEM  NAME CHANGE- previously -&gt; miss_mis_epi_rhi_offered</t>
  </si>
  <si>
    <t xml:space="preserve">Please respond 'Yes' if the  child was offered a Return Interview after their last missing episode. Respond 'No' if the  child was not offered a Return Interview.  </t>
  </si>
  <si>
    <t>MISS007A</t>
  </si>
  <si>
    <t>miss_missing_rhi_accepted</t>
  </si>
  <si>
    <t>RHI Accepted</t>
  </si>
  <si>
    <t>FACT_MISSING_PERSON.RETURN_INTERVIEW_ACCEPTED</t>
  </si>
  <si>
    <t>ChildrensReports.D.MFH.ReturnInterviewCompleted
Derived field based on 'MFH Return Interview' Workflowstep and attached 'MFH Return Interview' document</t>
  </si>
  <si>
    <t>290124 - ITEM  NAME CHANGE- previously -&gt; miss_mis_epi_rhi_accepted</t>
  </si>
  <si>
    <t xml:space="preserve">Please respond 'Yes' if the  child accepted a Return Interview offered after their last missing episode. Respond 'No' if the  child did not accept a Return Interview. If an interview was not offered or the child has not been missing, leave blank. </t>
  </si>
  <si>
    <t>CLEA001A</t>
  </si>
  <si>
    <t>ssd_care_leavers</t>
  </si>
  <si>
    <t>clea_care_leaver_id</t>
  </si>
  <si>
    <t>Care Leaver Table ID</t>
  </si>
  <si>
    <t>FACT_CLA_CARE_LEAVERS.FACT_CLA_CARE_LEAVERS_ID</t>
  </si>
  <si>
    <t>Not held in a single table.  Care Leaver cohort needs to be calculated.</t>
  </si>
  <si>
    <t>Not held in a single table.  Care Leaver cohort/eligibility category needs to be calculated.</t>
  </si>
  <si>
    <t>Not held - no distinct ID to PersonID
Cohort is derived based on young people meeting the eligibility requirements for Care Leaver Services.  Eligibility Category is then based on Age and whether or not they are currently LAC</t>
  </si>
  <si>
    <t xml:space="preserve">Care Leaver record unique ID from system or auto-generated as part of export. </t>
  </si>
  <si>
    <t>CLEA002A</t>
  </si>
  <si>
    <t>clea_person_id</t>
  </si>
  <si>
    <t>FACT_CLA_CARE_LEAVERS.DIM_PERSON_ID</t>
  </si>
  <si>
    <t>ChildrensReports.D.CareLeaversCurrent.PersonID</t>
  </si>
  <si>
    <t>CLEA003A</t>
  </si>
  <si>
    <t>clea_care_leaver_eligibility</t>
  </si>
  <si>
    <t>Eligibility Status/ Category</t>
  </si>
  <si>
    <t>DIM_CLA_ELIGIBILITY.DIM_LOOKUP_ELIGIBILITY_STATUS_DESC</t>
  </si>
  <si>
    <t>ChildrensReports.D.CareLeaversCurrent.CareLeaverStatus</t>
  </si>
  <si>
    <t xml:space="preserve">Relevant children are defined under Section 23A(2) of the Children Act 1989. A relevant child is:
• a young person aged 16 or 17
• is no longer looked-after
• before last ceasing to be looked-after, was an ‘eligible child’ (see definition below)
OR
• a young person aged 16 or 17
• not subject to a care order
• detained, or in hospital on their 16th birthday
• immediately before being detained or admitted to hospital had been looked-after for at least 13 weeks which began after they reached age 14.
Former relevant children are defined under Section 23C (1) of the Children Act 1989. A former relevant child is one who is:
• aged 18 or above,
AND EITHER
• has been a relevant child and would be one if he were under 18, OR
• immediately before he ceased to be looked-after at age 18, was an eligible child.
The definition of eligible children is given below for information, because relevant and former relevant children will have been an eligible child in the past. Please note we are not collecting OC3 information for current eligible children.
and ended after they reached the age of 16.
An eligible child is:
• a young person aged 16 or 17
• who is looked-after
• and has been looked-after for at least 13 weeks which began after they reached the age of 14
and ended after they reached the age of 16. </t>
  </si>
  <si>
    <t>CLEA004A</t>
  </si>
  <si>
    <t>clea_care_leaver_in_touch</t>
  </si>
  <si>
    <t>In Touch Category</t>
  </si>
  <si>
    <t>FACT_CLA_CARE_LEAVERS.DIM_LOOKUP_IN_TOUCH_METHOD_DESC</t>
  </si>
  <si>
    <t>Can be recorded in one of 2 ways:-
1) In a form question attached to a workflow step: MO_FORM_LOOKUP_ANSWERS
2) The Care Leavers screen: PERSON_FUTURE_PROSPECTS.IN_TOUCH</t>
  </si>
  <si>
    <t>DM_FORMER_LOOKED_AFTER.IN_TOUCH_TYPE</t>
  </si>
  <si>
    <t>Derived from ChildrensReports.D.CareLeaversCurrent.LatestContact
For Ofsted List, if Latest Contact in previous 3 months then 'Yes' otherwise 'No' (unless child has died)
For CLA Return look to see there is a contact within the specified period around the Young Person's Birthday.  Other codes to Yes/No/Died added manually</t>
  </si>
  <si>
    <t xml:space="preserve">Select the code which most accurately answers the question – was the local authority in touch with this young person?
For young people aged 17 to 21 years, to be counted as ‘in touch’ for the purposes of this data item, there should be “contact” between your local authority and the young person around 3 months before and one month after the young person’s birthday..
For young people aged 22 to 25 to be counted as ‘in touch’ for the purposes of this data item, they should have contacted your local authority for support at some point during the year.
The OC3 data collection is designed to monitor the situation of young people when they have left care, rather than their situation immediately before they left care. Because the guidance says that the local authority should be in touch with the young person in the period three months before, to one month after the birthday, it is possible that the local authority will have been in touch with the young person while they were still in care.
If the birthday in question is the 17th birthday, then it should be recorded whether the local authority was in touch with the young person AFTER they had left care. Information should be returned if the young person left care before or on their 17th birthday, but not if they left care after their 17th birthday.
If the birthday in question is the 18th birthday, then we want to know whether your local authority is in touch with the person AFTER they left care and at some point up to 3 months after their 18th birthday. The accommodation and activity should reflect the most up to date information you have available up to the age of 18 years and 3 months. Information should be returned for young people who turned 18 in the year and left care before or on their 18th birthday.
If your local authority is in contact more than once during the relevant time period, the most up to date information on the last occasion of contact should be recorded for activity and accommodation.
Statutory guidance is clear that the Personal Adviser (PA) must have regular face to face contact with every care leaver they support. The pathway plan must set out expectations for the PA to see the care leaver and, if relevant, arrangements for staying in touch in other ways, which could include regular exchanges of text messages, emails and phone conversations between the PA and the young person. Further guidance on keeping in touch is given in chapter 4 of the Planning Transitions to Adulthood Guidance for Care Leavers.
For care leavers aged 17- to 21-years-old, if your local authority has contacted a young person, and the young person has responded by stating that they have no desire to supply your local authority with any information, and do not want to be contacted by your local authority again, this is should be coded as REFU - “young person refuses contact”. Similarly, if the young person has moved outside the local authority boundary and has chosen not to tell the local authority where they have gone, you still need to have been in communication with the young person to be able to count them as “in touch”.
Where a young person has previously been receiving Leaving Care Services but has now decided that they no longer require a service, this should be coded as NREQ – “young person no longer requires services”. NREQ should also be used for young people aged 22 years old and over who have not taken up the offer of Personal Adviser support.
Note, if the young person died (since leaving care) following their relevant birthday in the collection year, the information as at their last birthday should be provided including whether they were in touch or not at that point. If the young person died before their relevant birthday in the collection year, the code “DIED” should be used. If a young person died whilst in care, OC3 information is not required.
Children who have returned to live with parents or someone with parental responsibility for a period of more than 6 months are no longer ‘relevant children’ so the ‘in touch’ code used should be RHOM. However, if this arrangement then breaks down and the young person ceases to live with the person concerned, he/she once again becomes a ‘relevant child’ and ‘RHOM’ should not be used.
Code set for in touch:
- YES     Yes - in touch
- NO      No – not in touch
-DIED   Died after leaving care
-REFU   Young person refuses contact
-NREQ   Young person no longer requires children’s social care services
-RHOM  Young person returned to live with parents or someone with parental responsibility for a continuous period of 6 months or more
Contact through a third party is acceptable if you are satisfied that this represents a genuine exchange of information between the care leaver and your local authority. It is your responsibility to judge whether such contact is sufficient to qualify for definition as ‘in touch’. For example, if someone mentions that they have met the young person in passing and the young person appeared well, then this is not defined as ‘in touch’. However, if a third person passes a note from the young person to your local authority, then this would be classified as being ‘in touch’.
Contact through a third party who is working with the care leaver in a professional capacity is classified as ‘in touch’; for example, a young person’s advisor not directly employed by your local authority. It is expected that contact through a third person who works with care leavers in a professional capacity will be frequent. </t>
  </si>
  <si>
    <t>CLEA005A</t>
  </si>
  <si>
    <t>clea_care_leaver_latest_contact</t>
  </si>
  <si>
    <t>Latest Date of Contact</t>
  </si>
  <si>
    <t>FACT_CLA_CARE_LEAVERS.IN_TOUCH_DTTM</t>
  </si>
  <si>
    <t>Can be recorded in one of 2 ways:-
1) In a form question attached to a workflow step: MO_FORM_DATE_ANSWERS
2) The Care Leavers screen: PERSON_FUTURE_PROSPECTS.DATE_OF_SITUATION</t>
  </si>
  <si>
    <t>DM_FORMER_LOOKED_AFTER.DATE_OF_SITUATION</t>
  </si>
  <si>
    <t>ChildrensReports.D.CareLeaversCurrent.LatestContact</t>
  </si>
  <si>
    <t xml:space="preserve">This should be the latest date of PA contact with the young person. This may differ by Local Authority as to what dates are available, so please advise in the comments column as to what contact types are included. The date should be recorded in a DD/MM/YYYY format, i.e. day/month/year as a four digit number. 
Leave blank if you are not in touch with the care leaver. </t>
  </si>
  <si>
    <t>CLEA006A</t>
  </si>
  <si>
    <t>clea_care_leaver_accommodation</t>
  </si>
  <si>
    <t>Accommodation</t>
  </si>
  <si>
    <t>FACT_CLA_CARE_LEAVERS.DIM_LOOKUP_ACCOMMODATION_CODE_DESC</t>
  </si>
  <si>
    <t>Can be recorded in one of 2 ways:-
1) In a form question attached to a workflow step: MO_FORM_LOOKUP_ANSWERS
2) The Care Leavers screen: PERSON_FUTURE_PROSPECTS.ACCOMMODATION_TYPE</t>
  </si>
  <si>
    <t>DM_FORMER_LOOKED_AFTER.ACCOMMODATION_TYPE</t>
  </si>
  <si>
    <t>ChildrensReports.D.CareLeaversCurrent.AccomType</t>
  </si>
  <si>
    <t xml:space="preserve">The code for accommodation is a two- digit alphanumeric code (for example: B1).
• The first digit is alphabetical, and represents the type of accommodation that the young person is living in on or around their 17th, 18th, 19th, 20th or 21st birthday, or the accommodation the young person is living in at the time of their latest contact during the year if they are aged 22-to-25-years-old.
• The second digit is numerical, and indicates whether you judge the accommodation to be ‘suitable’ or ‘unsuitable’
• If you were not in touch with the young person and do not know their accommodation, or the young person has died, or returned home to live with parents or someone with parental responsibility for a continuous period of 6 months or more, (in touch code ‘RHOM’) enter 0 (zero).
Code set for type of accommodation
-B   With parent(s) or relative(s)
-C   Community home or other form of residential care such as an National Health Service (NHS) establishment
-D   Semi-independent, transitional accommodation (like a supported hostel, trainer flats); self-contained accommodation with specialist personal assistance support (for example, for young people with disabilities, pregnant young women and single parents); and self-contained accommodation with floating support
-E   Supported lodgings (accommodation, usually in a family home, where adult(s) in the “host family” provide formal advice and support)
-G  Gone abroad
-H  Deported
-K   Ordinary lodgings, without formal support
-R   Residence not known
-S   No fixed abode / homeless
-T   Foyers and similar supported accommodation which combines the accommodation with opportunities for education, training or employment
-U   Independent living, for example independent tenancy of flat, house or bedsit, including local authority or housing association tenancy, or accommodation provided by a college or university. Includes flat sharing
-V   Emergency accommodation (like a night shelter, direct access or emergency hostel)
-W   Bed and breakfast
-X   In custody
-Y   Other accommodation
-Z   With former foster carer(s) - where the young person has been fostered and on turning 18 continues to remain with the same carer(s) who had fostered them immediately prior to their reaching legal adulthood, and where the plan for their care involves their remaining with this former foster family for the future. This code should not be used for 17-year-old care leavers. If the foster carer is also a relative this code should be used rather than ‘B - with parents or relatives’. </t>
  </si>
  <si>
    <t>CLEA007A</t>
  </si>
  <si>
    <t>clea_care_leaver_accom_suitable</t>
  </si>
  <si>
    <t>Suitability of Accommodation</t>
  </si>
  <si>
    <t>FACT_CLA_CARE_LEAVERS.DIM_LOOKUP_ACCOMMODATION_SUITABLE_DESC</t>
  </si>
  <si>
    <t>Can be recorded in one of 2 ways:-
1) In a form question attached to a workflow step: MO_FORM_BOOLEAN_ANSWERS
2) The Care Leavers screen: PERSON_FUTURE_PROSPECTS.ACCOMMODATION_SUITABLE</t>
  </si>
  <si>
    <t>DM_FORMER_LOOKED_AFTER.ACCOMMODATION_SUITABLE</t>
  </si>
  <si>
    <t>ChildrensReports.D.CareLeaversCurrent.AccomSuitable</t>
  </si>
  <si>
    <t xml:space="preserve">We accept that there are no hard and fast rules on whether accommodation is deemed ‘suitable’; the decision will depend on the circumstances of the individual case and you will have to use your judgement.
Code set for suitability of accommodation
-1  Accommodation is considered suitable
-2  Accommodation is considered unsuitable
The following table provides a guide to the presumed responses for each of the accommodation types. However, there may be individual circumstances where these may not be the case. Accommodation is to be regarded as suitable if it provides safe, secure and affordable provision for young people. Accommodation that clearly exposes the person to risk of harm or social exclusion by reason of its location or other factors should be coded as ‘unsuitable’. </t>
  </si>
  <si>
    <t>CLEA008A</t>
  </si>
  <si>
    <t>clea_care_leaver_activity</t>
  </si>
  <si>
    <t>Activity Status</t>
  </si>
  <si>
    <t>FACT_CLA_CARE_LEAVERS.DIM_LOOKUP_MAIN_ACTIVITY_DESC</t>
  </si>
  <si>
    <t>Can be recorded in one of 2 ways:-
1) In a form question attached to a workflow step: MO_FORM_LOOKUP_ANSWERS
2) The Care Leavers screen: PERSON_FUTURE_PROSPECTS.ACTIVITY</t>
  </si>
  <si>
    <t>DM_FORMER_LOOKED_AFTER.ACTIVITY_TYPE</t>
  </si>
  <si>
    <t>ChildrensReports.D.CareLeaversCurrent.Activity</t>
  </si>
  <si>
    <t xml:space="preserve">If the young person is aged 17 to 21 years, record the code that most accurately reflects the young person's main activity status on or around their birthday if you were in touch with them. If you were not in touch with the young person but are certain of their activity on their birthday, then please record this. Such examples might include where the young person was in a stable and ongoing activity such as posted abroad in the armed services, or where they have retrospectively confirmed that they had remained on an ongoing education course during the period. If you were not in touch with them and do not know their activity, or the young person has died or returned home to live with parents or someone with parental responsibility for a continuous period of 6 months or more (in touch code ‘RHOM’), enter 0 (zero).
If the young person is aged 22 to 25 years and has been in touch with your local authority at some point during the year, then please report their latest known activity.
Normally the young person should be asked what their main activity is. If their response is not clear and it is known that they are involved in more than one of the activity categories listed on the guidance notes, choose the one that is highest in the list. The list is ranked so that in general, if the young person is involved in both education and employment, education will be recorded as the main activity.
Code set for main activity:
-F1   Young person engaged full time in higher education (for example studies beyond A level)
-P1   Young person engaged part time in higher education (for example studies beyond A level)
-F2   Young person engaged full time in education other than higher education
-P2   Young person engaged part time in education other than higher education
-F4   Young person engaged full time in an apprenticeship
-P4   Young person engaged part time in an apprenticeship
-F5   Young person engaged full time in training or employment (not apprenticeship)
-P5   Young person engaged part time in training or employment (not apprenticeship)
-G4   Young person not in education, employment or training because of illness or disability
-G5   Young person not in education, employment or training: other circumstances
-G6   Young person not in education, employment or training due to pregnancy or parenting
Please note that if a young person in custody is engaged in a programme of education their activity should be recorded with an activity code that most accurately reflects this, for example part-time education. Before 2016 the guidance specified that a young person in custody should have an activity code of G5 (not in education, employment or training).
Full Time: The activity engages the young person for at least 16 hours a week.
Part Time: The activity engages the young person for less than 16 hours a week.
F1 and P1 - Young person engaged in higher education (meaning studies beyond A level): ‘Higher education’ means all studies at a higher academic level than A level. This includes degrees, diplomas in higher education, teaching and nursing qualifications, HNDs, ONDs, and BTEC levels 4-5. The educational course does not have to be residential.
F2 and P2 - Young person engaged in education other than higher education: This means all other education not covered by code F1 and P1. The educational course does not have to be residential.
F4 and P4 - Young person engaged in an apprenticeship: Includes apprenticeships only.
F5 and P5 - Young person engaged in training or employment: ‘Training’ includes government-supported training (other than Apprenticeships), such as Traineeships or Supported Internships. ‘Employment’ includes paid employment, self-employment, and voluntary unpaid work.
G4 - Young person not in education, employment or training, because of own illness or disability: Refers to young people where none of the above applies, specifically because the young person’s own illness or disability has prevented them from participating in any of these activities.
G5 - Young person not in education, employment or training (other circumstances) Refers to young people not covered by any of the other categories. However, this should not include young people who are not able to participate in any of these activities because of pregnancy or because they are parents or carers – these young people should be coded under G6.
G6 - Young person not in education, employment or training due to pregnancy or parenting: Refers to young people who are not able to participate in any of these activities because of pregnancy, or because they are parents or carers. </t>
  </si>
  <si>
    <t>CLEA009A</t>
  </si>
  <si>
    <t>clea_pathway_plan_review_date</t>
  </si>
  <si>
    <t>Latest Pathway Plan Review Date</t>
  </si>
  <si>
    <t xml:space="preserve">A form answer attached to a workflow step or system date of that step: MO_FORM_DATE_ANSWERS.DATE_ANSWER/MO_WORKFLOW_STEPS.STARTED_ON
</t>
  </si>
  <si>
    <t>ChildrensReports.D.CareLeaversCurrent.LatestPathwayPlan</t>
  </si>
  <si>
    <t xml:space="preserve">This should be either the date the Pathway plan started, or the latest date the pathway plan was reviewed (if applicable); whichever is the most recent. The date should be recorded in a DD/MM/YYYY format, i.e. day/month/year as a four digit number. 
Leave blank if you are not in touch with the care leaver. </t>
  </si>
  <si>
    <t>CLEA010A</t>
  </si>
  <si>
    <t>clea_care_leaver_personal_advisor</t>
  </si>
  <si>
    <t>Allocated Personal Advisor</t>
  </si>
  <si>
    <t>PEOPLE_WORKERS where PEOPLE_WORKERS.TYPE is one of the relevant types (following up with Essex colleagues)</t>
  </si>
  <si>
    <t>DM_PROF_RELATIONSHIPS where PROF_REL_TYPE_CODE is one of the relevant types -&gt; DM_WORKERS to get the name.</t>
  </si>
  <si>
    <t>ChildrensReports.D.CareLeaversCurrent.Worker_PA</t>
  </si>
  <si>
    <t xml:space="preserve">Allocated Personal Advisor for Care Leaver </t>
  </si>
  <si>
    <t>CLEA011A</t>
  </si>
  <si>
    <t>clea_care_leaver_allocated_team</t>
  </si>
  <si>
    <t>PEOPLE_WORKERS where PEOPLE_WORKERS.TYPE is one of the relevant types (following up with Essex colleagues) -&gt; WORKER_ROLES to find team worker is a member of -&gt; ORGANISATIONS.NAME</t>
  </si>
  <si>
    <t>DM_ALLOCATED_WORKERS -&gt; DM_WORKER_ROLES -&gt; DM_ORGANISATIONS</t>
  </si>
  <si>
    <t>ChildrensReports.D.CareLeaversCurrent.Team_SW</t>
  </si>
  <si>
    <t xml:space="preserve">Allocated Team responsible for Care Leaver </t>
  </si>
  <si>
    <t>CLEA012A</t>
  </si>
  <si>
    <t>clea_care_leaver_worker_id</t>
  </si>
  <si>
    <t>DM_ALLOCATED_WORKERS.WORKER_ID</t>
  </si>
  <si>
    <t>ChildrensReports.D.CareLeaversCurrent.Worker_SW</t>
  </si>
  <si>
    <t xml:space="preserve">Allocated worker responsible for Care Leaver </t>
  </si>
  <si>
    <t>PERM001A</t>
  </si>
  <si>
    <t>ssd_permanence</t>
  </si>
  <si>
    <t>perm_permanence_id</t>
  </si>
  <si>
    <t>permanence_table_id</t>
  </si>
  <si>
    <t>DM_WORKFLOW_STEPS.WORKFLOW_STEP_ID where WORKFLOW_STEP_TYPE_ID is one of the relevant types.  These will vary from site to site.  In Essex the relevant values are &lt;following up with Essex colleagues&gt;</t>
  </si>
  <si>
    <t>Not held as a separate item
Note - in Blackpool we have an Adoption Tracking Spreadsheet which is then imported into our data warehouse as not all the information required for the ASGLB Return is held in Mosaic</t>
  </si>
  <si>
    <t xml:space="preserve">Permanence table record unique ID from system or auto-generated as part of export. </t>
  </si>
  <si>
    <t>PERM002A</t>
  </si>
  <si>
    <t>perm_person_id</t>
  </si>
  <si>
    <t>ChildrensReports.Temp.OfstedInspList10RawData.[Person ID]</t>
  </si>
  <si>
    <t>PERM003A</t>
  </si>
  <si>
    <t>perm_adm_decision_date</t>
  </si>
  <si>
    <t xml:space="preserve">Date of ADM Decision </t>
  </si>
  <si>
    <t>ChildrensReports.Temp.OfstedInspList10RawData.[Best Interest Decision (SHODPA)]
This information isn't recorded in Mosaic other than (in most cases) as a Case Note</t>
  </si>
  <si>
    <t xml:space="preserve">Record the date of the decision that the child should be placed for adoption using the following format: DD/MM/YYYY
This is the date on which the local authority formally decides that a child should be placed for adoption, i.e. the date the agency decision maker takes the decision to endorse the proposed adoption plan for the child. </t>
  </si>
  <si>
    <t>PERM005A</t>
  </si>
  <si>
    <t>perm_entered_care_date</t>
  </si>
  <si>
    <t xml:space="preserve">REMOVED 060324 RH (&lt;Moved&gt; to CLA_EPISODES) </t>
  </si>
  <si>
    <t>PERM004A</t>
  </si>
  <si>
    <t>perm_ffa_cp_decision_date</t>
  </si>
  <si>
    <t>Date of FFA/ CP Decision</t>
  </si>
  <si>
    <t>Not currently recorded in Adoption Tracking Sheet (other than as comment in [Date of Fostering For Adoption (FFA) / Concurrency Placement] field in Adoption Tracking Spreadsheet (though could easily be added as an additional column)
Information not recorded in Mosaic</t>
  </si>
  <si>
    <t xml:space="preserve">Date of the decision that the child should be placed in a FFA or CP placement with a selected family </t>
  </si>
  <si>
    <t>PERM006A</t>
  </si>
  <si>
    <t>perm_placement_order_date</t>
  </si>
  <si>
    <t>Date of Placement/ Freeing Order</t>
  </si>
  <si>
    <t>ChildrensReports.Temp.OfstedInspList10RawData.[Placement Order Granted]
Information also available from LAC Legal Statuses</t>
  </si>
  <si>
    <t xml:space="preserve">Record the date a Placement order or Freeing order was granted using the following format: DD/MM/YYYY
This can be ascertained from the date when a child's legal status has changed to E1 (Placement order granted) or D1 (Freeing order granted). </t>
  </si>
  <si>
    <t>PERM007A</t>
  </si>
  <si>
    <t>perm_placed_for_adoption_date</t>
  </si>
  <si>
    <t>Date Placed for Adoption</t>
  </si>
  <si>
    <t>ChildrensReports.Temp.OfstedInspList10RawData.[Date Placed for Adoption]
Information also available from LAC Placements</t>
  </si>
  <si>
    <t xml:space="preserve">Record the date the child is placed for adoption with particular prospective adopters using the following format: DD/MM/YYYY. Or, if the child was placed with their foster carers or were in a FFA/concurrent planning placement, record the date this placement changed from a foster placement to an adoption placement.
This is the date that child goes to live with the prospective adopters who will adopt them. It does not mean that the child has been adopted. </t>
  </si>
  <si>
    <t>PERM008A</t>
  </si>
  <si>
    <t>perm_matched_date</t>
  </si>
  <si>
    <t>Date Matched to Prospective Adopters</t>
  </si>
  <si>
    <t>ChildrensReports.Temp.OfstedInspList10RawData.[Date Matched (Panel ADM)]
Information not recorded in Mosaic - collected from Adoption Lancashire &amp; Blackpool (Regional Adoption Agency)</t>
  </si>
  <si>
    <t xml:space="preserve">Record the date the child was matched to particular prospective adopters or with dually approved foster carers/adopters for FFA using the following format: DD/MM/YYYY
This is the date on which the local authority formally decides that the child should be placed for adoption with the particular prospective adopters. If the child is adopted by the foster carer or relatives with whom he/she is already placed, the date of decision (B2b) should be entered for this data item.
Previously: “This is the date on which the local authority formally decides that the child should be placed for adoption with the particular prospective adopter(s). This decision will be made after the adoption panel has made its recommendation on this matter (regulation 33(1) of the Adoption Agencies Regulations 2005).” </t>
  </si>
  <si>
    <t>PERM009A</t>
  </si>
  <si>
    <t>perm_placed_ffa_cp_date</t>
  </si>
  <si>
    <t>Date Placed in FFA/ CP Placement </t>
  </si>
  <si>
    <t>ChildrensReports.Temp.OfstedInspList10RawData.[Date of Fostering For Adoption (FFA) / Concurrency Placement]
Information not recorded in Mosaic
(Could it be derived by looking for U5 placements?)</t>
  </si>
  <si>
    <t xml:space="preserve">Date the child was placed in a FFA or CP placement. </t>
  </si>
  <si>
    <t>PERM010A</t>
  </si>
  <si>
    <t>perm_decision_reversed_date</t>
  </si>
  <si>
    <t>Date of Decision that Child Should No Longer be Placed for Adoption</t>
  </si>
  <si>
    <t>ChildrensReports.Temp.OfstedInspList10RawData.[Date Placed Ceased]
Information not recorded in Mosaic</t>
  </si>
  <si>
    <t xml:space="preserve">Record the date that the local authority formally decides that a child should no longer be placed for adoption using the following format: DD/MM/YYYY </t>
  </si>
  <si>
    <t>PERM011A</t>
  </si>
  <si>
    <t>perm_placed_foster_carer_date</t>
  </si>
  <si>
    <t>Date originally placed with foster carer(s) (if adopted by foster carer/s)</t>
  </si>
  <si>
    <t>Derived from PLACEMENT_DETAILS or DM_FOSTER_CARE_PLACEMENTS</t>
  </si>
  <si>
    <t>ChildrensReports.Temp.OfstedInspList10RawData.[Date Moved in with Foster Carer]
Information not recorded in Mosaic</t>
  </si>
  <si>
    <t xml:space="preserve">Date the child was originally placed with their foster carer(s) (only if the child was adopted by their foster carer(s)) </t>
  </si>
  <si>
    <t>PERM012A</t>
  </si>
  <si>
    <t>perm_part_of_sibling_group</t>
  </si>
  <si>
    <t>Is the child a part of a sibling group?</t>
  </si>
  <si>
    <t xml:space="preserve">Derived from DM_SUBGROUP_SUBJECTS </t>
  </si>
  <si>
    <t>ChildrensReports.Temp.OfstedInspList10RawData.[Sibling Group]
Information not recorded in Mosaic</t>
  </si>
  <si>
    <t xml:space="preserve">Is the child a part of a sibling group (0=No, 1=Yes)? </t>
  </si>
  <si>
    <t>PERM013A</t>
  </si>
  <si>
    <t>perm_siblings_placed_together</t>
  </si>
  <si>
    <t>Number of children placed, or planned to be placed, for adoption together as sibling group INCLUDING this child</t>
  </si>
  <si>
    <t>Derived from DM_SUBGROUP_SUBJECTS AND (PLACEMENT_DETAILS or DM_FOSTER_CARE_PLACEMENTS)</t>
  </si>
  <si>
    <t>ChildrensReports.Temp.OfstedInspList10RawData.[Children Placed Together]
Information not recorded in Mosaic</t>
  </si>
  <si>
    <t xml:space="preserve">Number of children placed, or planned to be placed, for adoption together as sibling group INCLUDING this child </t>
  </si>
  <si>
    <t>PERM014A</t>
  </si>
  <si>
    <t>perm_siblings_placed_apart</t>
  </si>
  <si>
    <t>Number of siblings placed, or planned to be placed, for adoption separately from the child</t>
  </si>
  <si>
    <t>ChildrensReports.Temp.OfstedInspList10RawData.[Children Placed Apart]
Information not recorded in Mosaic</t>
  </si>
  <si>
    <t xml:space="preserve">Number of siblings placed, or planned to be placed, for adoption separately from the child </t>
  </si>
  <si>
    <t>PERM015A</t>
  </si>
  <si>
    <t>perm_placement_provider_urn</t>
  </si>
  <si>
    <t>URN of the placement provider agency</t>
  </si>
  <si>
    <t>ChildrensReports.Temp.OfstedInspList10RawData.[Ofsted URN of LA or Agency Providing Placement]
Information not recorded in Mosaic</t>
  </si>
  <si>
    <t xml:space="preserve">URN of the placement provider agency </t>
  </si>
  <si>
    <t>PERM016A</t>
  </si>
  <si>
    <t>perm_decision_reversed_reason</t>
  </si>
  <si>
    <t>Reason No Longer Placed for Adoption</t>
  </si>
  <si>
    <t>ChildrensReports.Temp.OfstedInspList10RawData.[Reason Placed Ceased]
Information not recorded in Mosaic</t>
  </si>
  <si>
    <t xml:space="preserve">Record the reason why the child is no longer considered for adoption.
Please use codes;
RD1 - The child’s needs changed subsequent to the decision
RD2 - The Court did not make a placement order
RD3 - Prospective adopters could not be found
RD4 - Any other reason </t>
  </si>
  <si>
    <t>PERM017A</t>
  </si>
  <si>
    <t>perm_permanence_order_date</t>
  </si>
  <si>
    <t>Date of Order </t>
  </si>
  <si>
    <t>Note, may make sense to record SGO / CAO in separate table as completely different cohort to the Adoption Cohort
AO - ChildrensReports.Temp.OfstedInspList10RawData. [Date of Adoption Order (Date Adopted)]
Information also available from LAC Placements with End Reason 'E11' or 'E12'
SGO - From LAC Placements with End Reason E42-E48 (SGOs from Care) 
or Mosaic.M.PERSON_NON_LA_LEGAL_STATUSES where LEGAL_STATUS = 'SGO' (All SGOs)
CAO - From LAC Placements with End Reason E41 (CAOs from Care) 
or Mosaic.M.PERSON_NON_LA_LEGAL_STATUSES where LEGAL_STATUS = 'CAO' (All CAOs)</t>
  </si>
  <si>
    <t xml:space="preserve">Date permanence order granted </t>
  </si>
  <si>
    <t>PERM018A</t>
  </si>
  <si>
    <t>perm_permanence_order_type</t>
  </si>
  <si>
    <t>Type of Order</t>
  </si>
  <si>
    <t>See Notes in 'perm_permanence_order_type' Field</t>
  </si>
  <si>
    <t xml:space="preserve">Type of Permanence order granted (Adoption/ SGO/ CAO) </t>
  </si>
  <si>
    <t>PERM019A</t>
  </si>
  <si>
    <t>perm_guardian_status</t>
  </si>
  <si>
    <t>Status of Special Guardian</t>
  </si>
  <si>
    <t>?</t>
  </si>
  <si>
    <t>Information not recorded in Mosaic
For SGO Information in ASGLB Return, SGO Relationship is manually looked up from Mosaic Case File</t>
  </si>
  <si>
    <t xml:space="preserve">If child has been granted a Special Guardianship Order, enter the relationship of the Special Guardian:
-Grandparent
-Other family relative
-Friend or other existing relationship
-Former foster carer
-Other carer </t>
  </si>
  <si>
    <t>PERM020A</t>
  </si>
  <si>
    <t>perm_guardian_age</t>
  </si>
  <si>
    <t>Age of Special Guardian</t>
  </si>
  <si>
    <t>Information not recorded in Mosaic
If the Special Guardian is receiving SGO Payments, they can be linked to the child through Care Packages and the Age of SGO Carer derived from Person Data</t>
  </si>
  <si>
    <t xml:space="preserve">If child has been granted a Special Guardianship Order, enter the relationship of the Special Guardian:
-18 to 19
-20 to 29
-30 to 39
-40 to 49
-50 to 59
-60 and over
-Unknown </t>
  </si>
  <si>
    <t>PERM021A</t>
  </si>
  <si>
    <t>perm_adopted_by_carer_flag</t>
  </si>
  <si>
    <t>ChildrensReports.Temp.OfstedInspList10RawData.[Adoption by Existing Foster Carer]
Information not recorded in Mosaic</t>
  </si>
  <si>
    <t>PERM022A</t>
  </si>
  <si>
    <t>perm_cla_id</t>
  </si>
  <si>
    <t>PERM023A</t>
  </si>
  <si>
    <t>perm_adoption_worker</t>
  </si>
  <si>
    <t>PERM025A</t>
  </si>
  <si>
    <t>perm_adopter_sex</t>
  </si>
  <si>
    <t>Sex of the primary adopter</t>
  </si>
  <si>
    <t>090224 - NEW ITEM - Batch4</t>
  </si>
  <si>
    <t>Added RH as requ for 903 rtn</t>
  </si>
  <si>
    <t>PERM026A</t>
  </si>
  <si>
    <t>perm_adopter_legal_status</t>
  </si>
  <si>
    <t>Legal status of adopter</t>
  </si>
  <si>
    <t>y</t>
  </si>
  <si>
    <t>PERM027A</t>
  </si>
  <si>
    <t>perm_number_of_adopters</t>
  </si>
  <si>
    <t>Number of adopters. As A(1)</t>
  </si>
  <si>
    <t>PERM024A</t>
  </si>
  <si>
    <t>perm_allocated_worker</t>
  </si>
  <si>
    <t>SEND001A</t>
  </si>
  <si>
    <t>ssd_send</t>
  </si>
  <si>
    <t>send_send_table_id</t>
  </si>
  <si>
    <t>send_table_id</t>
  </si>
  <si>
    <t>In Blackpool, SEN Information is held in Education System (CAPITA ONE), though can link from Mosaic if only interested in children with Children's Social Care Involvement</t>
  </si>
  <si>
    <t>SEND002A</t>
  </si>
  <si>
    <t>send_send_upn</t>
  </si>
  <si>
    <t>See Notes in 'send_send_table_id' field</t>
  </si>
  <si>
    <t xml:space="preserve">See PER006A </t>
  </si>
  <si>
    <t>SEND003A</t>
  </si>
  <si>
    <t>send_send_uln</t>
  </si>
  <si>
    <t>ULN</t>
  </si>
  <si>
    <t xml:space="preserve">The young person’s unique learner number (ULN) as used in the Individualised Learner Record. </t>
  </si>
  <si>
    <t>SEND004A</t>
  </si>
  <si>
    <t>send_upn_unknown</t>
  </si>
  <si>
    <t>UPN and ULN unknown</t>
  </si>
  <si>
    <t xml:space="preserve">Where no identifier is available, please record one of the following options:
-UN1   Child is aged under 6 years old and is not yet assigned a UPN
-UN2   Child has never attended a state-funded school in England and has not been assigned a UPN
-UN3   Child is educated outside of England and has not been assigned a UPN
-UN5   Sources collating UPNs reflect discrepancy/ies for the child’s name and/or surname and/or date of birth therefore prevent reliable matching (for example duplicated UPN)
-UN8   Person is new to LA and the UPN or ULN is not yet known
-UN9   Young person has never attended a state-funded school or further education setting in England and has not been assigned a UPN or ULN
-UN10  Request for assessment resulted in no further action before UPN or ULN known </t>
  </si>
  <si>
    <t>SEND005A</t>
  </si>
  <si>
    <t>send_person_id</t>
  </si>
  <si>
    <t>EHCR001A</t>
  </si>
  <si>
    <t>ssd_ehcp_requests</t>
  </si>
  <si>
    <t>ehcr_ehcp_request_id</t>
  </si>
  <si>
    <t>Request ID</t>
  </si>
  <si>
    <t xml:space="preserve">EHCP request record unique ID from system or auto-generated as part of export.
The following information should be recorded for each initial request for assessment made to the local authority. The information collected will allow the department to continue to report on the timeliness of the assessment process. Requests that have yet to be completed should also be recorded.
If a child or young person transfers into the local authority’s area at any stage of the request and assessment process before an EHC plan has been issued, there is no right of transfer of decisions made by the originating local authority. Under good practice local authorities may decide to share information but the importing local authority must make its own decisions on whether to assess and whether to issue a plan.
Where a person with an existing EHC plan transfers into the local authority’s area (item 5.1) the request and assessment should be recorded by the importing local authority as historical even if the EHC plan start date is within the collection year. </t>
  </si>
  <si>
    <t>EHCR002A</t>
  </si>
  <si>
    <t>ehcr_send_table_id</t>
  </si>
  <si>
    <t xml:space="preserve">See SEN001A </t>
  </si>
  <si>
    <t>EHCR003A</t>
  </si>
  <si>
    <t>ehcr_ehcp_req_date</t>
  </si>
  <si>
    <t>Received Date</t>
  </si>
  <si>
    <t xml:space="preserve">The date the request for an EHC assessment was received. This will be the date used as the start of the 20-week period. </t>
  </si>
  <si>
    <t>EHCR004A</t>
  </si>
  <si>
    <t>ehcr_ehcp_req_outcome_date</t>
  </si>
  <si>
    <t>Request Outcome Date</t>
  </si>
  <si>
    <t xml:space="preserve">Please enter the date the requestor(s) was informed of the decision about whether the local authority agrees to the request for an assessment.
If the request was withdrawn or ceased before decision (W), if the decision is yet to be made (A) or is historical (H) then no date is required. </t>
  </si>
  <si>
    <t>EHCR005A</t>
  </si>
  <si>
    <t>ehcr_ehcp_req_outcome</t>
  </si>
  <si>
    <t>Request Outcome</t>
  </si>
  <si>
    <t xml:space="preserve">This item records whether or not the initial request proceeded to the assessment stage:
Y - LA proceeded with an assessment
N - LA decided not to proceed with an assessment
A - Decision yet to be made
W – Request withdrawn or ceased before decision to assess was made
H – Historical – Decision to assess was made before the latest collection period
If a local authority decides not to proceed with an assessment and this decision is subsequently changed for any reason the original request outcome and request outcome date should not be changed. If the change follows from mediation or tribunal the appropriate mediation and tribunal indicators (items 2.5 and 2.6) should be selected for the request.
W may include where the person moves out of the local authority area, leaves education or training, or if the child or young person dies.
When A, W or H is selected, no further information is required in this module. </t>
  </si>
  <si>
    <t>EHCA001A</t>
  </si>
  <si>
    <t>ssd_ehcp_assessment</t>
  </si>
  <si>
    <t>ehca_ehcp_assessment_id</t>
  </si>
  <si>
    <t xml:space="preserve">EHCP assessment record unique ID from system or auto-generated as part of export.
This module collects information on the decision to issue a plan. Where a decision has been made to issue a plan, the detail about the placement named on the EHC plan should be recorded in Module 4. It is possible that multiple assessments may be recorded for a single person. For example, if it was decided not to issue a plan previously and a new assessment has been agreed following a new request.
If a child or young person transfers into the local authority’s area during the assessment process before an EHC plan has been issued there is no right of transfer of decisions made by the originating local authority. Under good practice local authorities may decide to share information but the importing local authority must make its own decisions on whether to assess and whether to issue a plan.
Where a person with an existing EHC plan transfers into the local authority’s area (item 5.1) the assessment should be recorded as historical by the importing local authority, even if the EHC plan start date is within the collection year. </t>
  </si>
  <si>
    <t>EHCA002A</t>
  </si>
  <si>
    <t>ehca_ehcp_request_id</t>
  </si>
  <si>
    <t xml:space="preserve">See ERQ001A </t>
  </si>
  <si>
    <t>EHCA003A</t>
  </si>
  <si>
    <t>ehca_ehcp_assessment_outcome_date</t>
  </si>
  <si>
    <t>Assessment Outcome Date</t>
  </si>
  <si>
    <t xml:space="preserve">The assessment outcome date is required where EAM004A is equal to ‘Y’ or ‘N’, either record:
-Date on which EHC plan was issued, or
-Date on which person was notified of decision not to issue a plan
If a decision to issue has been made but no plan has been issued, please leave blank. </t>
  </si>
  <si>
    <t>EHCA004A</t>
  </si>
  <si>
    <t>ehca_ehcp_assessment_outcome</t>
  </si>
  <si>
    <t xml:space="preserve">Assessment outcome - decision to issue EHC plan:
-Y    It was decided an EHC plan would be issued
-N   It was decided an EHC plan would not be issued
-A   Decision has not yet been made
-W  Request withdrawn or ceased before decision whether to issue was made
-H   Historical – Decision to issue was made before the latest collection period
If a local authority decides not to issue an EHC plan and this decision is subsequently changed by the local authority for any reason the original assessment outcome and assessment outcome date should not be changed. If the change follows from mediation or tribunal the appropriate mediation and tribunal indicators should be selected for the assessment.
W may include where the person moves out of the local authority area, leaves education or training or if the child or young person dies.
Where A or W is selected, no further information is required in this or subsequent modules. The 20-week timeliness measure will not apply in cases where a plan has not yet been issued.
For an active plan, where the decision to issue was made before the latest collection period (H - Historical) information is still required on the plan itself. </t>
  </si>
  <si>
    <t>EHCA005A</t>
  </si>
  <si>
    <t>ehca_ehcp_assessment_exceptions</t>
  </si>
  <si>
    <t>Assessment 20-week time limit exceptions apply</t>
  </si>
  <si>
    <t>liquid_logic : ehcp_asmt_outcome|mosaic : ehcp_asmt_outcome</t>
  </si>
  <si>
    <t xml:space="preserve">1 – Yes, exceptions apply
0 – No, exceptions do not apply </t>
  </si>
  <si>
    <t>EHCN001A</t>
  </si>
  <si>
    <t>ssd_ehcp_named_plan</t>
  </si>
  <si>
    <t>ehcn_named_plan_id</t>
  </si>
  <si>
    <t>Named Plan ID</t>
  </si>
  <si>
    <t xml:space="preserve">EHCP named plan unique ID from system or auto-generated as part of export.
This module collects information on the content of the EHC plan, i.e. what is in Section I. It should be completed for all existing active EHC plans.
It is possible that multiple plans may be recorded for a single person. For example, if an EHC plan has previously ceased and a further plan has later been issued following a new needs assessment. Changes may occur to this section from one year to the next for the same person, for example where an establishment named on the EHC plan is changed. </t>
  </si>
  <si>
    <t>EHCN002A</t>
  </si>
  <si>
    <t>ehcn_ehcp_asmt_id</t>
  </si>
  <si>
    <t xml:space="preserve">See EAM001A </t>
  </si>
  <si>
    <t>EHCN003A</t>
  </si>
  <si>
    <t>ehcn_named_plan_start_date</t>
  </si>
  <si>
    <t>Start Date</t>
  </si>
  <si>
    <t xml:space="preserve">Date of current EHC plan. </t>
  </si>
  <si>
    <t>EHCN004A</t>
  </si>
  <si>
    <t>ehcn_named_plan_cease_date</t>
  </si>
  <si>
    <t>Cease Date</t>
  </si>
  <si>
    <t xml:space="preserve">Please provide the date the EHC plan ended or the date the EHC plan was transferred to another local authority. Do not record the date of the decision to cease. Local authorities must continue to maintain the EHC plan until the time has passed for bringing an appeal or, when an appeal has been registered, until it has been concluded. </t>
  </si>
  <si>
    <t>EHCN005A</t>
  </si>
  <si>
    <t>ehcn_named_plan_cease_reason</t>
  </si>
  <si>
    <t>Cease Reason</t>
  </si>
  <si>
    <t xml:space="preserve">Please provide the reason the EHC plan ended from the list below
1 – Reached maximum age (this is the end of the academic year during which the young person turned 25)
2 – Ongoing educational or training needs being met without an EHC plan
3 – Moved on to higher education
4 – Moved on to paid employment, excluding apprenticeships
5 – Transferred to another LA
6 – Young person no longer wishes to engage in education or training
7 – Child or young person has moved outside England
8 – Child or young person deceased
9 – Other </t>
  </si>
  <si>
    <t>EHCP001A</t>
  </si>
  <si>
    <t>ssd_ehcp_active_plans</t>
  </si>
  <si>
    <t>ehcp_active_ehcp_id</t>
  </si>
  <si>
    <t>Plan ID</t>
  </si>
  <si>
    <t xml:space="preserve">EHCP active plan unique ID from system or auto-generated as part of export. </t>
  </si>
  <si>
    <t>EHCP002A</t>
  </si>
  <si>
    <t>ehcp_ehcp_request_id</t>
  </si>
  <si>
    <t>EHCP003A</t>
  </si>
  <si>
    <t>ehcp_active_ehcp_last_review_date</t>
  </si>
  <si>
    <t>Last Review</t>
  </si>
  <si>
    <t xml:space="preserve">Please enter the date when the local authority wrote to the parent or young person with the notification of the decision as to whether to retain, cease or amend the plan following the annual review meeting. Note that this date will not be the same as the date of the review meeting. </t>
  </si>
  <si>
    <t>SENN001A</t>
  </si>
  <si>
    <t>ssd_sen_need</t>
  </si>
  <si>
    <t>senn_sen_need_table_id</t>
  </si>
  <si>
    <t>SEN Need Table ID</t>
  </si>
  <si>
    <t xml:space="preserve">SEN need record unique ID from system or auto-generated as part of export. </t>
  </si>
  <si>
    <t>SENN002A</t>
  </si>
  <si>
    <t>senn_active_ehcp_id</t>
  </si>
  <si>
    <t xml:space="preserve">See EAP001A </t>
  </si>
  <si>
    <t>SENN003A</t>
  </si>
  <si>
    <t>senn_active_ehcp_need_type</t>
  </si>
  <si>
    <t>SEN Type</t>
  </si>
  <si>
    <t xml:space="preserve">Please record the nature of the person’s special educational need. These options are consistent with those collected within the spring term school census. Where multiple types of need are recorded and ranked, the primary type of need should be ranked 1 under Type of need rank, and if applicable a secondary type of need should be ranked 2.
-SPLD  Specific learning difficulty
-MLD   Moderate learning difficulty
-SLD    Severe learning difficulty
-PMLD Profound and multiple learning difficulty
-SEMH Social, emotional and mental health
-SLCN  Speech, language and communication needs
-HI      Hearing impairment
-VI      Vision impairment
-MSI   Multi-sensory impairment
-PD     Physical disability
-ASD   Autistic spectrum disorder
-OTH   Other difficulty </t>
  </si>
  <si>
    <t>SENN004A</t>
  </si>
  <si>
    <t>senn_active_ehcp_need_rank</t>
  </si>
  <si>
    <t>SEN Type Rank</t>
  </si>
  <si>
    <t xml:space="preserve">If only one type of need is recorded, this should be recorded as rank 1. If multiple types of need are recorded, then the primary type of need should be recorded as rank 1 and the secondary type of need should be recorded as rank 2. Up to two types of need can be recorded. </t>
  </si>
  <si>
    <t>INVO005A</t>
  </si>
  <si>
    <t>ssd_involvements</t>
  </si>
  <si>
    <t>invo_involvements_id</t>
  </si>
  <si>
    <t>Involvements table row ID</t>
  </si>
  <si>
    <t>FACT_INVOLVEMENTS.FACT_INVOLVEMENTS_ID</t>
  </si>
  <si>
    <t>PEOPLE_WORKERS.ID</t>
  </si>
  <si>
    <t>DM_PROF_RELATIONSHIPS.PROF_RELATIONSHIP_ID</t>
  </si>
  <si>
    <t>Mosaic.M.PEOPLE_WORKERS.ID
Note that in Blackpool this is complicated by the fact that if a worker moves between teams, a new allocation in PEOPLE_WORKERS is created for any child moving with them.  These currently have to be manually merged for the Stability Index</t>
  </si>
  <si>
    <t>INVO006A</t>
  </si>
  <si>
    <t>invo_professional_id</t>
  </si>
  <si>
    <t>Worker ID</t>
  </si>
  <si>
    <t>FACT_INVOLVEMENTS.DIM_WORKER_ID</t>
  </si>
  <si>
    <t>PEOPLE_WORKERS.WORKER_ID</t>
  </si>
  <si>
    <t>DM_PROF_RELATIONSHIPS.WORKER_ID</t>
  </si>
  <si>
    <t>Mosaic.M.PEOPLE_WORKERS.WORKER_ID
For Stability Index, CLA Return Guidance says to use 'Social Work England (SWE) number (formerly HCPC code)'.  This isn't currently held in Mosaic</t>
  </si>
  <si>
    <t>INVO007A</t>
  </si>
  <si>
    <t xml:space="preserve"> </t>
  </si>
  <si>
    <t>invo_professional_role_id</t>
  </si>
  <si>
    <t>Worker role e.g. Allocated Case Worker</t>
  </si>
  <si>
    <t>FACT_INVOLVEMENTS.DIM_LOOKUP_INVOLVEMENT_TYPE_DESC</t>
  </si>
  <si>
    <t>PEOPLE_WORKERS.TYPE</t>
  </si>
  <si>
    <t>DM_PROF_RELATIONSHIPS.PROF_REL_TYPE_CODE</t>
  </si>
  <si>
    <t>Mosaic.M.PEOPLE_WORKERS.TYPE
Link to Mosaic.M.PROF_RELATIONSHIP_TYPES on TYPE = REL_TYPE to get descriptions</t>
  </si>
  <si>
    <t>INVO009A</t>
  </si>
  <si>
    <t>invo_professional_team</t>
  </si>
  <si>
    <t>Worker Team</t>
  </si>
  <si>
    <t>FACT_INVOLVEMENTS.FACT_WORKER_HISTORY_DEPARTMENT_DESC</t>
  </si>
  <si>
    <t>PEOPLE_WORKERS -&gt; WORKER_ROLES.ORG_ID</t>
  </si>
  <si>
    <t>DM_PROF_RELATIONSHIPS -&gt; DM_WORKER_ROLES.ORGANISATION_ID</t>
  </si>
  <si>
    <t>Mosaic.M.ORGANISATIONS.NAME
Would need to link from Mosaic.M.PEOPLE_WORKERS to Mosaic.M.WORKER_ROLES on WORKER_ID and correspondng dates.  Then link from Mosaic.M.WORKER_ROLES to Mosaic.M.ORGANISATIONS on ORG_ID = ID</t>
  </si>
  <si>
    <t>INVO010A</t>
  </si>
  <si>
    <t>invo_referral_id</t>
  </si>
  <si>
    <t>ChildrensReports.D.CINPeriods.InitialStepID
Assume this is to link the Involvement to an overall CIN Period (like methodology used in CIN Census).  Would link Involvement to CIN Period based on the Start Date of the Involvement being between the Start and End Date of the CIN Period</t>
  </si>
  <si>
    <t>INVO002A</t>
  </si>
  <si>
    <t>invo_involvement_start_date</t>
  </si>
  <si>
    <t>Social worker episode start date</t>
  </si>
  <si>
    <t>FACT_INVOLVEMENTS.START_DTTM</t>
  </si>
  <si>
    <t>PEOPLE_WORKERS.START_DATE</t>
  </si>
  <si>
    <t>DM_PROF_RELATIONSHIPS.START_DATE</t>
  </si>
  <si>
    <t>Mosaic.M.PEOPLE_WORKERS.START_DATE</t>
  </si>
  <si>
    <t>INVO003A</t>
  </si>
  <si>
    <t>invo_involvement_end_date</t>
  </si>
  <si>
    <t>Social worker episode end date</t>
  </si>
  <si>
    <t>FACT_INVOLVEMENTS.END_DTTM</t>
  </si>
  <si>
    <t>PEOPLE_WORKERS.END_DATE</t>
  </si>
  <si>
    <t>DM_PROF_RELATIONSHIPS.END_DATE</t>
  </si>
  <si>
    <t>Mosaic.M.PEOPLE_WORKERS.END_DATE</t>
  </si>
  <si>
    <t>INVO004A</t>
  </si>
  <si>
    <t>invo_worker_change_reason</t>
  </si>
  <si>
    <t>Reason for worker change</t>
  </si>
  <si>
    <t>FACT_INVOLVEMENTS.DIM_LOOKUP_CWREASON_CODE</t>
  </si>
  <si>
    <t>PEOPLE_WORKERS.END_DATE_REASON</t>
  </si>
  <si>
    <t>DM_PROF_RELATIONSHIPS.END_DATE_REASON</t>
  </si>
  <si>
    <t>Mosaic.M.PEOPLE_WORKERS.START_DATE_REASON
(Note, only available since Mosaic Upgrade in November 2023.  Other Local Authorities will upgrade at different times.</t>
  </si>
  <si>
    <t>PROF001A</t>
  </si>
  <si>
    <t>ssd_professionals</t>
  </si>
  <si>
    <t>prof_table_id</t>
  </si>
  <si>
    <t>Professionals table row ID</t>
  </si>
  <si>
    <t>DIM_WORKER.DIM_WORKER_ID</t>
  </si>
  <si>
    <t>Not Held as separate field as Worker ID is unique
Note that the majority of information for Children's Social Care Workforce Census is taken from a spreadsheet provided by HR.  Information held in HR System (I-Trent)</t>
  </si>
  <si>
    <t>PROF010A</t>
  </si>
  <si>
    <t>prof_professional_id</t>
  </si>
  <si>
    <t>DIM_WORKER.STAFF_ID</t>
  </si>
  <si>
    <t>WORKERS.ID</t>
  </si>
  <si>
    <t>DM_WORKERS.WORKER_ID</t>
  </si>
  <si>
    <t>Mosaic.M.WORKERS.ID</t>
  </si>
  <si>
    <t>PROF013A</t>
  </si>
  <si>
    <t>prof_professional_name</t>
  </si>
  <si>
    <t>Worker name</t>
  </si>
  <si>
    <t>200224 - NEW ITEM - BATCH4 - needed for AA+</t>
  </si>
  <si>
    <t>PROF002A</t>
  </si>
  <si>
    <t>prof_social_worker_registration_no</t>
  </si>
  <si>
    <t>Social worker ID - Social Work England (SWE) registration number- if available</t>
  </si>
  <si>
    <t>DIM_WORKER.WORKER_ID_CODE</t>
  </si>
  <si>
    <t>Returns.CSCWC.HCPC.HCPCIdentifier
Lookup table manually updated each year after Children's Social Care Workforce Census is completed
Information not held in Mosaic</t>
  </si>
  <si>
    <t>PROF006A</t>
  </si>
  <si>
    <t>prof_agency_worker_flag</t>
  </si>
  <si>
    <t>Agency worker</t>
  </si>
  <si>
    <t>Not routinely held, but could be captured as a worker role type -&gt; WORKER_ROLES.TYPE</t>
  </si>
  <si>
    <t>DM_WORKER_ROLES.ROLE_CODE</t>
  </si>
  <si>
    <t>Information not held in Mosaic or HR System (I-Trent)
Collated from information provided by Accountancy Team</t>
  </si>
  <si>
    <t>PROF007A</t>
  </si>
  <si>
    <t>prof_professional_job_title</t>
  </si>
  <si>
    <t>Worker job title e.g. Social Worker</t>
  </si>
  <si>
    <t>DIM_WORKER.JOB_TITLE</t>
  </si>
  <si>
    <t>Closest match would be Mosaic.M.WORKER_ROLES
Link to Mosaic.M.WORKER_ROLE_TYPES on ROLE to get descriptions
In Blackpool these are grouped based on permissions required e.g. 'Child Social Worker / Social Work Assistant' and 'Child Team Manager / Practice Development Manager' so cannot be mapped to Role Code in Children's Social Care Workforce Census</t>
  </si>
  <si>
    <t xml:space="preserve">A social worker ID code will allow identification of episodes with the same social worker and will allow us to link social workers across episodes. This data item should be in the format ‘AAnnnnnn’ and is up to 12 digits.
Where a child’s primary social worker/caseworker is a qualified social worker, for each episode record the child and family social worker Social Work England (SWE) number (formerly HCPC code). For social workers this will start ‘SW’. This will allow us to link to the Children’s Social Work Workforce Census, for example to pick up information on social worker characteristics.
Where this primary social worker is not a qualified social worker (or does not have an SWE number for another reason – such as being qualified in Scotland) please provide an alternative unique identifier for the worker. This can be any alphanumeric code though should start with ‘XX’ to prevent inadvertent matching with the Social Primary social worker The ‘primary social worker’ is the primary member of local authority staff responsible for managing the child’s case. This may be known across authorities as ‘allocated case worker’, ‘key worker’ or ‘lead practitioner’. Please note: for episodes where a child is not in care this may also include non-qualified social workers/caseworkers without a Social Work England (SWE) number.
It should also be consistent across the social worker’s episodes in the data. Likewise, this should be done if a primary social worker is a qualified worker but it is not possible to provide their SWE number.
Where a worker has qualified in year or their SWE number has changed during the year, please use their latest SWE number for all episodes. </t>
  </si>
  <si>
    <t>PROF008A</t>
  </si>
  <si>
    <t>prof_professional_caseload</t>
  </si>
  <si>
    <t>Number of cases held</t>
  </si>
  <si>
    <t>A count of the number of allocated worker relationships which are currently active.
PEOPLE_WORKERS where PEOPLE_WORKERS.TYPE is one of the relevant types (following up with Essex colleagues)</t>
  </si>
  <si>
    <t>A count of the number of allocated worker relationships which are currently active.
DM_ALLOCATED_WORKERS</t>
  </si>
  <si>
    <t>Mosaic.M.PEOPLE_WORKERS where TYPE = 'ALLWKR' (Allocated Worker)
Count of number of Allocated Worker relationships which are currently active</t>
  </si>
  <si>
    <t xml:space="preserve">Record whether the child and family social worker is an agency worker:
1 for Yes (agency worker)
0 for No (not an agency worker)
Note: for child and family social workers employed directly by your local authority, record “0” - No. </t>
  </si>
  <si>
    <t>PROF012A</t>
  </si>
  <si>
    <t>prof_professional_department</t>
  </si>
  <si>
    <t>Worker Department e.g. 'Youth Support Team West'</t>
  </si>
  <si>
    <t>DIM_WORKER.DEPARTMENT_NAME</t>
  </si>
  <si>
    <t>WORKERS -&gt; WORKER_ROLES -&gt; ORGANISATIONS.NAME</t>
  </si>
  <si>
    <t>DM_WORKERS -&gt; DM_WORKER_ROLES -&gt; DM_ORGANISATION.NAME</t>
  </si>
  <si>
    <t>Assume this is the same as 'Team Name' / 'Team ID' from other SSDS Tables
Mosaic.M.ORGANISATIONS.NAME
Would need to link from Mosaic.M.WORKERS to Mosaic.M.WORKER_ROLES on WORKER_ID and is currently active role.  Then link from Mosaic.M.WORKER_ROLES to Mosaic.M.ORGANISATIONS on ORG_ID = ID</t>
  </si>
  <si>
    <t xml:space="preserve">Record the role the social worker has within the organisation as one of the following six categories:
• 1 for Senior Manager
• 2 for Middle Manager
• 3 for First Line Manager
• 4 for Senior Practitioner
• 5 for Case Holder
• 6 for Qualified without cases </t>
  </si>
  <si>
    <t>PROF011A</t>
  </si>
  <si>
    <t>prof_full_time_equivalency</t>
  </si>
  <si>
    <t>Full Time Equivalency</t>
  </si>
  <si>
    <t>DIM_WORKER.FULL_TIME_EQUIVALENCY</t>
  </si>
  <si>
    <t>Information not held in Mosaic.
Information held in HR System (I-Trent)</t>
  </si>
  <si>
    <t xml:space="preserve">Record the number of cases held by the child and family social worker.
For the purposes of this collection, a case is defined as: Any case allocated to a named social worker, where the work
involves child and family social work.
This may include:
• an individual child allocated to a social worker (for example a family of three siblings would be three individual cases)
including those on a child protection plan, children in need, fostering and adoption cases and care leavers
• a carer or carers (where they are allocated as a single case) allocated to a social worker for the purposes of fostering or
adoption.
• an adult(s) allocated to a social worker for the purpose of children and families work. </t>
  </si>
  <si>
    <t>PREP024A</t>
  </si>
  <si>
    <t>ssd_pre_proceedings</t>
  </si>
  <si>
    <t>prep_table_id</t>
  </si>
  <si>
    <t>Pre-proceedings table row ID</t>
  </si>
  <si>
    <t>placeholder_table.placeholder_field</t>
  </si>
  <si>
    <t>Mosaic.M.PERSON_NON_LA_LEGAL_STATUSES.ID where LEGAL_STATUS = 'PLOPRE'</t>
  </si>
  <si>
    <t>PREP001A</t>
  </si>
  <si>
    <t>prep_person_id</t>
  </si>
  <si>
    <t>Mosaic.M.PERSON_NON_LA_LEGAL_STATUSES.PERSON_ID where LEGAL_STATUS = 'PLOPRE'</t>
  </si>
  <si>
    <t>PREP002A</t>
  </si>
  <si>
    <t>prep_plo_family_id</t>
  </si>
  <si>
    <t>PLO Family ID</t>
  </si>
  <si>
    <t xml:space="preserve">Unique Identifier number for each family group - a family group is described as a group of children linked by parents all starting and ceasing pre or care proceedings at the same time </t>
  </si>
  <si>
    <t>PREP003A</t>
  </si>
  <si>
    <t>prep_pre_pro_decision_date</t>
  </si>
  <si>
    <t>Date decision made to enter Pre Proceedings</t>
  </si>
  <si>
    <t>Information not held in Mosaic
For PLO Project, date of decision to enter Pre-Proceedings was manually looked up from 'Legal Gateway' Case Notes</t>
  </si>
  <si>
    <t xml:space="preserve">This is the date of legal meeting / panel that agreed to commence pre-proceedings. The date should be recorded in a DD/MM/YYYY format, i.e. day/month/year as a four digit number. </t>
  </si>
  <si>
    <t>PREP004A</t>
  </si>
  <si>
    <t>prep_initial_pre_pro_meeting_date</t>
  </si>
  <si>
    <t>Date of Initial Pre Proceedings Meeting</t>
  </si>
  <si>
    <t>Mosaic.M.PERSON_NON_LA_LEGAL_STATUSES.START_DATE where LEGAL_STATUS = 'PLOPRE'</t>
  </si>
  <si>
    <t xml:space="preserve">This is the first pre-proceedings meeting following the legal meeting / panel that agreed to commence pre-proceedings. The date should be recorded in a DD/MM/YYYY format, i.e. day/month/year as a four digit number. </t>
  </si>
  <si>
    <t>PREP005A</t>
  </si>
  <si>
    <t>prep_pre_pro_outcome</t>
  </si>
  <si>
    <t>What is the Outcome of Pre-Proceedings</t>
  </si>
  <si>
    <t>Outcome ot Pre-Proceedings derived by linking to Mosaic.M.PERSON_LEGAL_STATUSES where LAC Legal Status 'C1' (ICO) or 'C2' (FCO) and
LAC Legal Status start date during PLO Legal Status or within 31 days of PLO Legal Status End and 
LAC Legal Status end date after PLO Legal Status end date
If 'C1' or 'C2' Legal Status then 'Decision to issue'
If no LAC Legal Status then 'Step Down'</t>
  </si>
  <si>
    <t xml:space="preserve">Please select:
Decision to Issue Care Proceedings /
Decision to step down
If still in pre-proceedings, please leave blank. </t>
  </si>
  <si>
    <t>PREP006A</t>
  </si>
  <si>
    <t>prep_agree_stepdown_issue_date</t>
  </si>
  <si>
    <t>Date Agreed to Step down/issue</t>
  </si>
  <si>
    <t>Mosaic.M.PERSON_NON_LA_LEGAL_STATUSES.END_DATE where LEGAL_STATUS = 'PLOPRE'</t>
  </si>
  <si>
    <t xml:space="preserve">This is the date of legal meeting / panel that agreed to end pre-proceedings to either step down or issue care proceedings. The date should be recorded in a DD/MM/YYYY format, i.e. day/month/year as a four digit number. </t>
  </si>
  <si>
    <t>PREP007A</t>
  </si>
  <si>
    <t>prep_cp_plans_referral_period</t>
  </si>
  <si>
    <t>How many times has the child been subject to a Child Protection Plan during this referral period?</t>
  </si>
  <si>
    <t>Link to ChildrensReports.ICS.CPRegistrations where RegType = 'P' and RegStart &gt;= CINPeriodStart
Count of number of CP Plans</t>
  </si>
  <si>
    <t xml:space="preserve">Please provide a numeric value for the number of the times the child has been the subject of a Child Protection Plan during this referral period. If none, please put 0. </t>
  </si>
  <si>
    <t>PREP008A</t>
  </si>
  <si>
    <t>prep_legal_gateway_outcome</t>
  </si>
  <si>
    <t>What was the outcome of legal gateway / panel / meeting after panel?</t>
  </si>
  <si>
    <t>Information not held in Mosaic
For PLO Project, outcome of legal gateway / panel / meeting after panel was manually looked up from 'Legal Gateway' Case Notes</t>
  </si>
  <si>
    <t xml:space="preserve">Please select one of these options:
A – Continue with current plan
B – Start pre-proceedings
C – Issue care proceedings
D – Unknown </t>
  </si>
  <si>
    <t>PREP009A</t>
  </si>
  <si>
    <t>prep_prev_pre_proc_child</t>
  </si>
  <si>
    <t>How many previous periods of pre-proceedings have there been in the child’s lifetime?</t>
  </si>
  <si>
    <t>Link to Mosaic.M.PERSON_NON_LA_LEGAL_STATUSES where LEGAL_STATUS = 'PLOPRE'
Count of number of Legal Statuses</t>
  </si>
  <si>
    <t xml:space="preserve">Please provide a numeric value. If there have not been any previous periods, please put 0. </t>
  </si>
  <si>
    <t>PREP010A</t>
  </si>
  <si>
    <t>prep_prev_care_proc_child</t>
  </si>
  <si>
    <t>How many previous periods of care proceedings have there been in the child’s lifetime?</t>
  </si>
  <si>
    <t>Link to Mosaic.M.PERSON_LEGAL_STATUSES where LEGAL_STATUS = 'C1'
Count of number of Legal Statuses</t>
  </si>
  <si>
    <t>PREP011A</t>
  </si>
  <si>
    <t>prep_pre_pro_letter_date</t>
  </si>
  <si>
    <t>What is the date that the pre-proceedings letter and plan was sent to parents?</t>
  </si>
  <si>
    <t>Information not held in Mosaic
For PLO Project, date that the pre-proceedings letter and plan was sent to parents was manually looked up from Documents uploaded to Mosaic (with limited success)</t>
  </si>
  <si>
    <t xml:space="preserve">If the case has not been in pre-proceedings, please
leave blank.
Please use the UK date format: DD/MM/YYYY </t>
  </si>
  <si>
    <t>PREP012A</t>
  </si>
  <si>
    <t>prep_care_pro_letter_date</t>
  </si>
  <si>
    <t>What is the date that the letter to issue care proceedings was sent to parents?</t>
  </si>
  <si>
    <t>Information not held in Mosaic
For PLO Project, date that the letter to issue care proceedings was sent to parents was manually looked up from Documents uploaded to Mosaic (with limited success)</t>
  </si>
  <si>
    <t xml:space="preserve">If care proceedings have not been issued, please leave
blank.
Please use the UK date format DD/MM/YYYY </t>
  </si>
  <si>
    <t>PREP013A</t>
  </si>
  <si>
    <t>prep_pre_pro_meetings_num</t>
  </si>
  <si>
    <t>How many review pre-proceeding meetings have been held with parents following the initial meeting?</t>
  </si>
  <si>
    <t>Information not held in Mosaic
For PLO Project, number of review pre-proceeding meetings have been held with parents following the initial meeting was manually looked up from spreadsheet that tracks these meetings</t>
  </si>
  <si>
    <t xml:space="preserve">Please give a numeric value for the number of meetings that took place with parents, excluding the initial meeting. </t>
  </si>
  <si>
    <t>PREP014A</t>
  </si>
  <si>
    <t>prep_pre_pro_parents_legal_rep</t>
  </si>
  <si>
    <t>Did parents have legal representation during pre-proceedings?</t>
  </si>
  <si>
    <t>Information not held in Mosaic
For PLO Project, whether or not parents had legal representation during pre-proceedings was manually looked up from Mosaic Case File (with limited success)</t>
  </si>
  <si>
    <t xml:space="preserve">Please select Yes / No / Unknown </t>
  </si>
  <si>
    <t>PREP015A</t>
  </si>
  <si>
    <t>prep_parents_legal_rep_point_of_issue</t>
  </si>
  <si>
    <t>Did parents have legal representation at the point of issue?</t>
  </si>
  <si>
    <t>Information not held in Mosaic
For PLO Project, whether or not parents had legal representation at the point of issue was manually looked up from Mosaic Case File (with limited success)</t>
  </si>
  <si>
    <t xml:space="preserve">Please select Yes / No / Unknown / Not in care proceedings </t>
  </si>
  <si>
    <t>PREP016A</t>
  </si>
  <si>
    <t>prep_court_reference</t>
  </si>
  <si>
    <t>If in Care Proceedings, what is the Court reference number?</t>
  </si>
  <si>
    <t>Information not held in Mosaic
For PLO Project, Court reference number was manaully looked up from Documents uploaded to Mosaic</t>
  </si>
  <si>
    <t xml:space="preserve">This is the Court number which is given to a family group when care proceedings are issued. This may be stored on the case management system or held in legal files.
_x000D_
If the case is not in care proceedings, please leave blank. </t>
  </si>
  <si>
    <t>PREP017A</t>
  </si>
  <si>
    <t>prep_care_proc_court_hearings</t>
  </si>
  <si>
    <t>How many Court hearings have taken place whilst in care proceedings?</t>
  </si>
  <si>
    <t>Information not held in Mosaic
For PLO Project, number of Court hearings that have taken place whilst in care proceedings was manually looked up from Mosaic Case File</t>
  </si>
  <si>
    <t xml:space="preserve">This includes the initial IRH and final hearing. Please give a numeric value.
_x000D_
If case is not in care proceedings, please leave blank. </t>
  </si>
  <si>
    <t>PREP018A</t>
  </si>
  <si>
    <t>prep_care_proc_short_notice</t>
  </si>
  <si>
    <t>Were Care Proceedings issued on a short notice application?</t>
  </si>
  <si>
    <t>Information not held in Mosaic
For PLO Project, whether Care Proceedings issued on a short notice application was manually looked up from Mosaic Case File (with limited success)</t>
  </si>
  <si>
    <t xml:space="preserve">Please select Yes / No / Unknown / Not in care proceedings.
_x000D_
A short notice application is an urgent application for the court to hear the case within the next 2 – 5 days. </t>
  </si>
  <si>
    <t>PREP019A</t>
  </si>
  <si>
    <t>prep_proc_short_notice_reason</t>
  </si>
  <si>
    <t>What was the reason for any short notice applications?</t>
  </si>
  <si>
    <t>Information not held in Mosaic and  not submitted in PLO Project (What was the reason for any short notice applications?)</t>
  </si>
  <si>
    <t xml:space="preserve">Please choose the main reason from this list:
(A)
Applications under the Children Act 1989 where without such an order a child’s immediate safety would be compromised, including where there is an immediate threat of child abduction.
(B)
Applications for Emergency Protection Orders where the criteria for such or order is met.
(c) Other
If a short notice application has not taken place, please select 'No short notice applications'.
A short notice application is an urgent application for the court to hear the case within the next 2 – 5 days. </t>
  </si>
  <si>
    <t>PREP020A</t>
  </si>
  <si>
    <t>prep_la_inital_plan_approved</t>
  </si>
  <si>
    <t>Was the LA’s initial plan approved at the initial hearing?</t>
  </si>
  <si>
    <t>Information not held in Mosaic
For PLO Project, whether the LA’s initial was plan approved at the initial hearing was looked up from Mosaic Case File</t>
  </si>
  <si>
    <t>PREP021A</t>
  </si>
  <si>
    <t>prep_la_initial_care_plan</t>
  </si>
  <si>
    <t>What was the LA’s initial care plan for the child at the initial hearing?</t>
  </si>
  <si>
    <t>Information not held in Mosaic
For PLO Project, the LA’s initial care plan for the child at the initial hearing was looked up from Mosaic Case File
Note it is possible that this information could be derived from Permanence Plans the same as Ofsted List 8</t>
  </si>
  <si>
    <t xml:space="preserve">Please choose one option from this list:
_x000D_
A – Interim / Care Order
B – Interim / Care Order – Placement with parents
C – Adoption
D – Interim / Supervision Order
E – Special Guardianship Order
F – Private Law Order
G – Other
_x000D_
If case is not in care proceedings, please select 'Not in care proceedings'
_x000D_
Please note ‘Care order – placement with parents’ means that the public care order was granted but that the child remained in their parent’s care, rather than in another placement. </t>
  </si>
  <si>
    <t>PREP022A</t>
  </si>
  <si>
    <t>prep_la_final_plan_approved</t>
  </si>
  <si>
    <t>Was the LA’s final plan approved at the final hearing?</t>
  </si>
  <si>
    <t>Information not held in Mosaic
For PLO Project, whether the LA’s final was plan approved at the final hearing was looked up from Mosaic Case File</t>
  </si>
  <si>
    <t>PREP023A</t>
  </si>
  <si>
    <t>prep_la_final_care_plan</t>
  </si>
  <si>
    <t>What was the LA’s final care plan for the child at the final hearing?</t>
  </si>
  <si>
    <t>Information not held in Mosaic
For PLO Project, the LA’s final care plan for the child at the final hearing was looked up from Mosaic Case File
Note it is possible that this information could be derived from Permanence Plans the same as Ofsted List 8</t>
  </si>
  <si>
    <t xml:space="preserve">Please choose one option from this list:
_x000D_
A – Care Order
B – Care Order – Placement with parents
C – Adoption
D – Supervision Order
E – Special Guardianship Order
F – Private Law Order
G – Other
H – Not yet at final hearing - still in care proceedings
_x000D_
If not yet at the final hearing, please select "Not yet at final hearing - still in care proceedings'. This will indicate that the case is still active in care proceedings. </t>
  </si>
  <si>
    <t>VOCH007A</t>
  </si>
  <si>
    <t>ssd_voice_of_child</t>
  </si>
  <si>
    <t>voch_table_id</t>
  </si>
  <si>
    <t>VOCH001A</t>
  </si>
  <si>
    <t>voch_person_id</t>
  </si>
  <si>
    <t>MO_SUBGROUP_SUBJECTS.SUBJECT_COMPOUND_ID where SUBJECT_TYPE_CODE = 'PER'</t>
  </si>
  <si>
    <t>DM_SUBGROUP_SUBJECTS.SUBJECT_COMPOUND_ID where SUBJECT_TYPE_CODE = 'PER'</t>
  </si>
  <si>
    <t>Not Held
Would be PersonID from the relevant Form Answers table if information was recorded</t>
  </si>
  <si>
    <t>liquid_logic : la_person_id|mosaic : la_person_id</t>
  </si>
  <si>
    <t>VOCH002A</t>
  </si>
  <si>
    <t>voch_explained_worries</t>
  </si>
  <si>
    <t>Has someone explained to you why people are worried for your family in a way that you can understand?</t>
  </si>
  <si>
    <t>MO_WORKFLOW_STEPS -&gt; MO_FORM_LOOKUP_ANSWERS -&gt; MO_QUESTION_LOOKUPS.ANSWER</t>
  </si>
  <si>
    <t>Not held
Would need to come from Form Information but isn't a standard set of questions so every Local Authority would record differently.  Would also be an issue in deciding where in the workflow to record the information</t>
  </si>
  <si>
    <t xml:space="preserve">Child answer from questionnaire. </t>
  </si>
  <si>
    <t>VOCH003A</t>
  </si>
  <si>
    <t>voch_story_help_understand</t>
  </si>
  <si>
    <t>Does your story with words and pictures help you to understand what has happened in your family?</t>
  </si>
  <si>
    <t>VOCH004A</t>
  </si>
  <si>
    <t>voch_agree_worker</t>
  </si>
  <si>
    <t>Do you agree with what your worker says needs to happen to keep you safe?</t>
  </si>
  <si>
    <t>VOCH005A</t>
  </si>
  <si>
    <t>voch_plan_safe</t>
  </si>
  <si>
    <t>Do you think the plan tells everyone what they need to do to keep you safe?</t>
  </si>
  <si>
    <t>VOCH006A</t>
  </si>
  <si>
    <t>voch_tablet_help_explain</t>
  </si>
  <si>
    <t>Did writing/ drawing on the tablet help you to explain what you were thinking and what you wanted to happen?</t>
  </si>
  <si>
    <t>LINK001A</t>
  </si>
  <si>
    <t>ssd_linked_identifiers</t>
  </si>
  <si>
    <t>link_link_id</t>
  </si>
  <si>
    <t>Link table row ID</t>
  </si>
  <si>
    <t>MO_SUBJECT_REFERENCES.SUBJECT_REFERENCE_ID</t>
  </si>
  <si>
    <t>DM_PERSON_REFERENCES.REFERENCE_ID</t>
  </si>
  <si>
    <t>Mosaic.M.MO_SUBJECT_REFERENCES.SUBJECT_REFERENCE_ID</t>
  </si>
  <si>
    <t xml:space="preserve">No guidance available yet </t>
  </si>
  <si>
    <t>LINK002A</t>
  </si>
  <si>
    <t>link_person_id</t>
  </si>
  <si>
    <t>DIM_PERSON.PERSON_ID</t>
  </si>
  <si>
    <t>MO_SUBJECT_REFERENCES.PERSON_ID</t>
  </si>
  <si>
    <t>DM_PERSON_REFERENCES.PERSON_ID</t>
  </si>
  <si>
    <t>Mosaic.M.MO_SUBJECT_REFERENCES.SUBJECT_COMPOUND_ID</t>
  </si>
  <si>
    <t>LINK003A</t>
  </si>
  <si>
    <t>link_identifier_type</t>
  </si>
  <si>
    <t>Source/label of identifier, e.g youth_justice, adult_social_care, …</t>
  </si>
  <si>
    <t>MO_SUBJECT_REFERENCES.REFERENCE_TYPE_CODE</t>
  </si>
  <si>
    <t>DM_PERSON_REFERENCES.REFERENCE_TYPE_CODE</t>
  </si>
  <si>
    <t>Mosaic.M.MO_SUBJECT_REFERENCES.REFERENCE_TYPE_CODE</t>
  </si>
  <si>
    <t>LINK004A</t>
  </si>
  <si>
    <t>link_identifier_value</t>
  </si>
  <si>
    <t>Identifier or reference code</t>
  </si>
  <si>
    <t>MO_SUBJECT_REFERENCES.REFERENCE</t>
  </si>
  <si>
    <t>DM_PERSON_REFERENCES.REFERENCE</t>
  </si>
  <si>
    <t>Mosaic.M.MO_SUBJECT_REFERENCES.REFERENCE</t>
  </si>
  <si>
    <t>LINK005A</t>
  </si>
  <si>
    <t>link_valid_from_date</t>
  </si>
  <si>
    <t>Date the identifier is known/valid from</t>
  </si>
  <si>
    <t>MO_SUBJECT_REFERENCES.START_DATE</t>
  </si>
  <si>
    <t>Mosaic.M.MO_SUBJECT_REFERENCES.START_DATE
Note - in Blackpool most references have a generic start date of 01/01/1800</t>
  </si>
  <si>
    <t>LINK006A</t>
  </si>
  <si>
    <t>link_valid_to_date</t>
  </si>
  <si>
    <t>Date the identifier ceases to be known/valid</t>
  </si>
  <si>
    <t>MO_SUBJECT_REFERENCES.END_DATE</t>
  </si>
  <si>
    <t>Mosaic.M.MO_SUBJECT_REFERENCES.END_DATE
Note - in Blackpool there are no records in this table that have an end date</t>
  </si>
  <si>
    <t>S251001A</t>
  </si>
  <si>
    <t>ssd_s251_finance</t>
  </si>
  <si>
    <t>s251_table_id</t>
  </si>
  <si>
    <t>s251 table row ID</t>
  </si>
  <si>
    <t>S251002A</t>
  </si>
  <si>
    <t>s251_cla_placement_id</t>
  </si>
  <si>
    <t>CLA Placement ID</t>
  </si>
  <si>
    <t>ELEMENT_DETAILS.ID</t>
  </si>
  <si>
    <t>DM_PLACEMENTS.ELEMENT_DETAIL_ID</t>
  </si>
  <si>
    <t>S251003A</t>
  </si>
  <si>
    <t>s251_placeholder_1</t>
  </si>
  <si>
    <t>Placeholder field</t>
  </si>
  <si>
    <t>Indicator not specified</t>
  </si>
  <si>
    <t>S251004A</t>
  </si>
  <si>
    <t>s251_placeholder_2</t>
  </si>
  <si>
    <t>S251005A</t>
  </si>
  <si>
    <t>s251_placeholder_3</t>
  </si>
  <si>
    <t>S251006A</t>
  </si>
  <si>
    <t>s251_placeholder_4</t>
  </si>
  <si>
    <t>This logic will be repeated whenever a form answer is required from Mosaic base tables.  Rather than repeat in each field</t>
  </si>
  <si>
    <t>I will detail it here and refer to it in individual fields.</t>
  </si>
  <si>
    <t>To retrieve specific form answers recorded on forms linked to a workflow step, find the forms linked to the step by joining to</t>
  </si>
  <si>
    <t>MO_FORMS.</t>
  </si>
  <si>
    <t>From MO_FORMS join to the relevant answer table on FORM_ID, depending on what type of answer the form answer contains:</t>
  </si>
  <si>
    <t>Dates = MO_FORM_DATE_ANSWERS</t>
  </si>
  <si>
    <t>Short text = MO_FORM_SHORT_TEXT_ANSWERS</t>
  </si>
  <si>
    <t>Long text = MO_FORM_LONG_TEXT_ANSWERS</t>
  </si>
  <si>
    <t>Numeric = MO_FORM_NUMBER_ANSWERS</t>
  </si>
  <si>
    <t>Boolean (check boxes etc) = MO_FORM_BOOLEAN_ANSWERS</t>
  </si>
  <si>
    <t>Lookup (drop-down menu, radio button set)  MO_FORM_LOOKUP_ANSWERS</t>
  </si>
  <si>
    <t>For Lookup answers the MO_FORM_LOOKUP_ANSWERS table contains only the code which represents the selected answer,</t>
  </si>
  <si>
    <t>not the answer text.  To get the answer text, join to MO_QUESTION_LOOKUPS on MO_FORM_LOOKUP_ANSWERS.QUESTION_LOOKUP_ID</t>
  </si>
  <si>
    <t>to MO_QUESTION_LOOKUPS.QUESTION_LOOKUP_ID.  The answer text can be found in the MO_QUESTION_LOOKUPS.ANSWER column.</t>
  </si>
  <si>
    <t>object_name</t>
  </si>
  <si>
    <t>CLAE012A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</si>
</sst>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Calibri"/>
      <family val="2"/>
      <scheme val="minor"/>
    </font>
    <font>
      <b/>
      <sz val="11"/>
      <color theme="1"/>
      <name val="Calibri"/>
      <family val="2"/>
      <scheme val="minor"/>
    </font>
    <font>
      <sz val="11"/>
      <name val="Calibri"/>
      <family val="2"/>
      <scheme val="minor"/>
    </font>
    <font>
      <sz val="11"/>
      <color theme="0" tint="-0.34998626667073579"/>
      <name val="Calibri"/>
      <family val="2"/>
      <scheme val="minor"/>
    </font>
    <font>
      <sz val="8"/>
      <name val="Calibri"/>
      <family val="2"/>
      <scheme val="minor"/>
    </font>
    <font>
      <sz val="11"/>
      <color theme="1"/>
      <name val="Calibri"/>
      <family val="2"/>
      <scheme val="minor"/>
    </font>
    <font>
      <b/>
      <sz val="11"/>
      <name val="Calibri"/>
      <family val="2"/>
      <scheme val="minor"/>
    </font>
    <font>
      <sz val="9.6"/>
      <color rgb="FF374151"/>
      <name val="Segoe UI"/>
      <family val="2"/>
    </font>
    <font>
      <b/>
      <sz val="11"/>
      <color theme="0" tint="-0.34998626667073579"/>
      <name val="Calibri"/>
      <family val="2"/>
      <scheme val="minor"/>
    </font>
    <font>
      <sz val="11"/>
      <name val="Calibri"/>
      <family val="2"/>
    </font>
    <font>
      <sz val="11"/>
      <color rgb="FF000000"/>
      <name val="Calibri"/>
      <family val="2"/>
    </font>
    <font>
      <b/>
      <sz val="11"/>
      <color theme="1" tint="0.499984740745262"/>
      <name val="Calibri"/>
      <family val="2"/>
      <scheme val="minor"/>
    </font>
    <font>
      <sz val="11"/>
      <color theme="1" tint="0.499984740745262"/>
      <name val="Calibri"/>
      <family val="2"/>
      <scheme val="minor"/>
    </font>
    <font>
      <sz val="11"/>
      <color theme="1" tint="0.499984740745262"/>
      <name val="Calibri"/>
      <family val="2"/>
    </font>
    <font>
      <sz val="11"/>
      <color rgb="FF000000"/>
      <name val="Calibri"/>
    </font>
    <font>
      <sz val="11"/>
      <color theme="1" tint="0.499984740745262"/>
      <name val="Calibri"/>
    </font>
    <font>
      <sz val="11"/>
      <name val="Calibri"/>
    </font>
    <font>
      <sz val="11"/>
      <color rgb="FFFF0000"/>
      <name val="Calibri"/>
    </font>
    <font>
      <sz val="11"/>
      <color rgb="FF00B0F0"/>
      <name val="Calibri"/>
      <family val="2"/>
      <scheme val="minor"/>
    </font>
    <font>
      <sz val="11"/>
      <color rgb="FF9C0006"/>
      <name val="Calibri"/>
      <family val="2"/>
    </font>
    <font>
      <sz val="11"/>
      <color rgb="FF000000"/>
      <name val="Calibri"/>
      <family val="2"/>
      <scheme val="minor"/>
    </font>
    <font>
      <sz val="11"/>
      <color rgb="FF000000"/>
      <name val="Calibri"/>
      <scheme val="minor"/>
    </font>
    <font>
      <b/>
      <sz val="11"/>
      <color rgb="FF000000"/>
      <name val="Calibri"/>
      <scheme val="minor"/>
    </font>
    <font>
      <b/>
      <sz val="11"/>
      <name val="Calibri"/>
      <family val="2"/>
    </font>
    <font>
      <sz val="11"/>
      <color rgb="FF0070C0"/>
      <name val="Calibri"/>
      <family val="2"/>
      <scheme val="minor"/>
    </font>
    <font>
      <b/>
      <sz val="11"/>
      <color rgb="FF000000"/>
      <name val="Calibri"/>
      <family val="2"/>
    </font>
    <font>
      <b/>
      <sz val="11"/>
      <color rgb="FF000000"/>
      <name val="Calibri"/>
    </font>
  </fonts>
  <fills count="30">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rgb="FFFFC000"/>
        <bgColor indexed="64"/>
      </patternFill>
    </fill>
    <fill>
      <patternFill patternType="solid">
        <fgColor theme="9" tint="0.79998168889431442"/>
        <bgColor indexed="64"/>
      </patternFill>
    </fill>
    <fill>
      <patternFill patternType="solid">
        <fgColor theme="7" tint="0.79998168889431442"/>
        <bgColor indexed="65"/>
      </patternFill>
    </fill>
    <fill>
      <patternFill patternType="solid">
        <fgColor theme="8" tint="0.79998168889431442"/>
        <bgColor indexed="65"/>
      </patternFill>
    </fill>
    <fill>
      <patternFill patternType="solid">
        <fgColor theme="7" tint="0.59999389629810485"/>
        <bgColor indexed="64"/>
      </patternFill>
    </fill>
    <fill>
      <patternFill patternType="solid">
        <fgColor theme="8" tint="0.79998168889431442"/>
        <bgColor indexed="64"/>
      </patternFill>
    </fill>
    <fill>
      <patternFill patternType="solid">
        <fgColor rgb="FFC6E0B4"/>
        <bgColor rgb="FF000000"/>
      </patternFill>
    </fill>
    <fill>
      <patternFill patternType="solid">
        <fgColor rgb="FFBFBFBF"/>
        <bgColor rgb="FF000000"/>
      </patternFill>
    </fill>
    <fill>
      <patternFill patternType="solid">
        <fgColor rgb="FFFFF2CC"/>
        <bgColor rgb="FF000000"/>
      </patternFill>
    </fill>
    <fill>
      <patternFill patternType="solid">
        <fgColor rgb="FFA6A6A6"/>
        <bgColor rgb="FF000000"/>
      </patternFill>
    </fill>
    <fill>
      <patternFill patternType="solid">
        <fgColor rgb="FF70AD47"/>
        <bgColor rgb="FF000000"/>
      </patternFill>
    </fill>
    <fill>
      <patternFill patternType="solid">
        <fgColor rgb="FFFFFF00"/>
        <bgColor rgb="FF000000"/>
      </patternFill>
    </fill>
    <fill>
      <patternFill patternType="solid">
        <fgColor theme="0" tint="-0.34998626667073579"/>
        <bgColor indexed="64"/>
      </patternFill>
    </fill>
    <fill>
      <patternFill patternType="solid">
        <fgColor rgb="FF8EA9DB"/>
        <bgColor rgb="FF000000"/>
      </patternFill>
    </fill>
    <fill>
      <patternFill patternType="solid">
        <fgColor theme="7" tint="0.79998168889431442"/>
        <bgColor indexed="64"/>
      </patternFill>
    </fill>
    <fill>
      <patternFill patternType="solid">
        <fgColor rgb="FFFFC7CE"/>
        <bgColor rgb="FF000000"/>
      </patternFill>
    </fill>
    <fill>
      <patternFill patternType="solid">
        <fgColor rgb="FFDDEBF7"/>
        <bgColor rgb="FF000000"/>
      </patternFill>
    </fill>
    <fill>
      <patternFill patternType="solid">
        <fgColor rgb="FFFF0000"/>
        <bgColor indexed="64"/>
      </patternFill>
    </fill>
    <fill>
      <patternFill patternType="solid">
        <fgColor rgb="FF92D050"/>
        <bgColor indexed="64"/>
      </patternFill>
    </fill>
    <fill>
      <patternFill patternType="solid">
        <fgColor rgb="FF00FFFF"/>
        <bgColor indexed="64"/>
      </patternFill>
    </fill>
    <fill>
      <patternFill patternType="solid">
        <fgColor rgb="FFFFFFFF"/>
        <bgColor rgb="FF000000"/>
      </patternFill>
    </fill>
    <fill>
      <patternFill patternType="solid">
        <fgColor rgb="FFFFC000"/>
        <bgColor rgb="FF000000"/>
      </patternFill>
    </fill>
    <fill>
      <patternFill patternType="solid">
        <fgColor theme="9"/>
        <bgColor indexed="64"/>
      </patternFill>
    </fill>
    <fill>
      <patternFill patternType="solid">
        <fgColor rgb="FFFF99FF"/>
        <bgColor indexed="64"/>
      </patternFill>
    </fill>
    <fill>
      <patternFill patternType="solid">
        <fgColor theme="7" tint="0.39997558519241921"/>
        <bgColor indexed="64"/>
      </patternFill>
    </fill>
    <fill>
      <patternFill patternType="solid">
        <fgColor rgb="FF00B0F0"/>
        <bgColor indexed="64"/>
      </patternFill>
    </fill>
  </fills>
  <borders count="114">
    <border>
      <left/>
      <right/>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rgb="FF000000"/>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indexed="64"/>
      </right>
      <top style="thin">
        <color indexed="64"/>
      </top>
      <bottom style="medium">
        <color rgb="FF000000"/>
      </bottom>
      <diagonal/>
    </border>
    <border>
      <left/>
      <right/>
      <top style="thin">
        <color indexed="64"/>
      </top>
      <bottom style="medium">
        <color rgb="FF000000"/>
      </bottom>
      <diagonal/>
    </border>
    <border>
      <left/>
      <right/>
      <top/>
      <bottom style="medium">
        <color rgb="FF000000"/>
      </bottom>
      <diagonal/>
    </border>
    <border>
      <left style="thin">
        <color indexed="64"/>
      </left>
      <right style="thin">
        <color indexed="64"/>
      </right>
      <top/>
      <bottom style="medium">
        <color indexed="64"/>
      </bottom>
      <diagonal/>
    </border>
    <border>
      <left/>
      <right style="thin">
        <color indexed="64"/>
      </right>
      <top/>
      <bottom style="thin">
        <color indexed="64"/>
      </bottom>
      <diagonal/>
    </border>
    <border>
      <left/>
      <right style="thin">
        <color indexed="64"/>
      </right>
      <top/>
      <bottom style="medium">
        <color indexed="64"/>
      </bottom>
      <diagonal/>
    </border>
    <border>
      <left/>
      <right/>
      <top/>
      <bottom style="medium">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right style="thin">
        <color indexed="64"/>
      </right>
      <top/>
      <bottom/>
      <diagonal/>
    </border>
    <border>
      <left style="thin">
        <color indexed="64"/>
      </left>
      <right style="medium">
        <color indexed="64"/>
      </right>
      <top/>
      <bottom/>
      <diagonal/>
    </border>
    <border>
      <left style="thin">
        <color indexed="64"/>
      </left>
      <right style="thin">
        <color indexed="64"/>
      </right>
      <top/>
      <bottom style="medium">
        <color rgb="FF000000"/>
      </bottom>
      <diagonal/>
    </border>
    <border>
      <left/>
      <right style="thin">
        <color indexed="64"/>
      </right>
      <top/>
      <bottom style="medium">
        <color rgb="FF000000"/>
      </bottom>
      <diagonal/>
    </border>
    <border>
      <left/>
      <right style="thin">
        <color indexed="64"/>
      </right>
      <top style="thin">
        <color indexed="64"/>
      </top>
      <bottom style="thin">
        <color indexed="64"/>
      </bottom>
      <diagonal/>
    </border>
    <border>
      <left/>
      <right style="thin">
        <color indexed="64"/>
      </right>
      <top style="thin">
        <color indexed="64"/>
      </top>
      <bottom style="medium">
        <color rgb="FF000000"/>
      </bottom>
      <diagonal/>
    </border>
    <border>
      <left style="thin">
        <color indexed="64"/>
      </left>
      <right/>
      <top/>
      <bottom style="medium">
        <color rgb="FF000000"/>
      </bottom>
      <diagonal/>
    </border>
    <border>
      <left style="thin">
        <color indexed="64"/>
      </left>
      <right style="medium">
        <color indexed="64"/>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medium">
        <color indexed="64"/>
      </right>
      <top style="thin">
        <color rgb="FF000000"/>
      </top>
      <bottom style="thin">
        <color rgb="FF000000"/>
      </bottom>
      <diagonal/>
    </border>
    <border>
      <left/>
      <right style="thin">
        <color indexed="64"/>
      </right>
      <top style="thin">
        <color rgb="FF000000"/>
      </top>
      <bottom style="thin">
        <color rgb="FF000000"/>
      </bottom>
      <diagonal/>
    </border>
    <border>
      <left/>
      <right/>
      <top style="thin">
        <color rgb="FF000000"/>
      </top>
      <bottom style="thin">
        <color rgb="FF000000"/>
      </bottom>
      <diagonal/>
    </border>
    <border>
      <left style="thin">
        <color indexed="64"/>
      </left>
      <right/>
      <top/>
      <bottom/>
      <diagonal/>
    </border>
    <border>
      <left style="thin">
        <color rgb="FF000000"/>
      </left>
      <right style="thin">
        <color rgb="FF000000"/>
      </right>
      <top style="thin">
        <color rgb="FF000000"/>
      </top>
      <bottom/>
      <diagonal/>
    </border>
    <border>
      <left/>
      <right/>
      <top style="thin">
        <color indexed="64"/>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indexed="64"/>
      </right>
      <top style="thin">
        <color indexed="64"/>
      </top>
      <bottom/>
      <diagonal/>
    </border>
    <border>
      <left style="thin">
        <color indexed="64"/>
      </left>
      <right/>
      <top style="thin">
        <color indexed="64"/>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style="thin">
        <color rgb="FF000000"/>
      </top>
      <bottom style="medium">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thin">
        <color rgb="FF000000"/>
      </top>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top style="thin">
        <color indexed="64"/>
      </top>
      <bottom style="thin">
        <color indexed="64"/>
      </bottom>
      <diagonal/>
    </border>
    <border>
      <left/>
      <right style="thin">
        <color indexed="64"/>
      </right>
      <top style="medium">
        <color indexed="64"/>
      </top>
      <bottom style="thin">
        <color indexed="64"/>
      </bottom>
      <diagonal/>
    </border>
    <border>
      <left style="medium">
        <color rgb="FF000000"/>
      </left>
      <right/>
      <top style="medium">
        <color rgb="FF000000"/>
      </top>
      <bottom style="thin">
        <color indexed="64"/>
      </bottom>
      <diagonal/>
    </border>
    <border>
      <left/>
      <right/>
      <top style="medium">
        <color rgb="FF000000"/>
      </top>
      <bottom style="thin">
        <color indexed="64"/>
      </bottom>
      <diagonal/>
    </border>
    <border>
      <left/>
      <right style="medium">
        <color rgb="FF000000"/>
      </right>
      <top style="medium">
        <color rgb="FF000000"/>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medium">
        <color rgb="FF000000"/>
      </left>
      <right style="thin">
        <color indexed="64"/>
      </right>
      <top/>
      <bottom style="thin">
        <color indexed="64"/>
      </bottom>
      <diagonal/>
    </border>
    <border>
      <left style="thin">
        <color indexed="64"/>
      </left>
      <right style="medium">
        <color rgb="FF000000"/>
      </right>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medium">
        <color rgb="FF000000"/>
      </left>
      <right style="thin">
        <color indexed="64"/>
      </right>
      <top style="thin">
        <color rgb="FF000000"/>
      </top>
      <bottom style="thin">
        <color rgb="FF000000"/>
      </bottom>
      <diagonal/>
    </border>
    <border>
      <left style="thin">
        <color indexed="64"/>
      </left>
      <right style="medium">
        <color rgb="FF000000"/>
      </right>
      <top style="thin">
        <color rgb="FF000000"/>
      </top>
      <bottom style="thin">
        <color rgb="FF000000"/>
      </bottom>
      <diagonal/>
    </border>
    <border>
      <left style="medium">
        <color rgb="FF000000"/>
      </left>
      <right style="thin">
        <color indexed="64"/>
      </right>
      <top/>
      <bottom/>
      <diagonal/>
    </border>
    <border>
      <left style="thin">
        <color indexed="64"/>
      </left>
      <right style="medium">
        <color rgb="FF000000"/>
      </right>
      <top/>
      <bottom/>
      <diagonal/>
    </border>
    <border>
      <left style="thin">
        <color indexed="64"/>
      </left>
      <right style="medium">
        <color rgb="FF000000"/>
      </right>
      <top style="thin">
        <color rgb="FF000000"/>
      </top>
      <bottom style="medium">
        <color rgb="FF000000"/>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thin">
        <color rgb="FF000000"/>
      </right>
      <top/>
      <bottom/>
      <diagonal/>
    </border>
    <border>
      <left style="thin">
        <color rgb="FF000000"/>
      </left>
      <right/>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thin">
        <color indexed="64"/>
      </left>
      <right style="medium">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right style="thin">
        <color rgb="FF000000"/>
      </right>
      <top/>
      <bottom style="medium">
        <color rgb="FF000000"/>
      </bottom>
      <diagonal/>
    </border>
    <border>
      <left style="thin">
        <color indexed="64"/>
      </left>
      <right/>
      <top style="thin">
        <color rgb="FF000000"/>
      </top>
      <bottom style="medium">
        <color rgb="FF000000"/>
      </bottom>
      <diagonal/>
    </border>
    <border>
      <left/>
      <right style="thin">
        <color indexed="64"/>
      </right>
      <top style="thin">
        <color rgb="FF000000"/>
      </top>
      <bottom style="medium">
        <color rgb="FF000000"/>
      </bottom>
      <diagonal/>
    </border>
    <border>
      <left/>
      <right/>
      <top style="thin">
        <color rgb="FF000000"/>
      </top>
      <bottom style="medium">
        <color rgb="FF000000"/>
      </bottom>
      <diagonal/>
    </border>
    <border>
      <left style="thin">
        <color indexed="64"/>
      </left>
      <right style="medium">
        <color indexed="64"/>
      </right>
      <top style="thin">
        <color rgb="FF000000"/>
      </top>
      <bottom style="medium">
        <color rgb="FF000000"/>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rgb="FF000000"/>
      </bottom>
      <diagonal/>
    </border>
    <border>
      <left style="medium">
        <color indexed="64"/>
      </left>
      <right style="thin">
        <color indexed="64"/>
      </right>
      <top/>
      <bottom/>
      <diagonal/>
    </border>
  </borders>
  <cellStyleXfs count="4">
    <xf numFmtId="0" fontId="0" fillId="0" borderId="0"/>
    <xf numFmtId="0" fontId="5" fillId="0" borderId="0"/>
    <xf numFmtId="0" fontId="5" fillId="6" borderId="0" applyNumberFormat="0" applyBorder="0" applyAlignment="0" applyProtection="0"/>
    <xf numFmtId="0" fontId="5" fillId="7" borderId="0" applyNumberFormat="0" applyBorder="0" applyAlignment="0" applyProtection="0"/>
  </cellStyleXfs>
  <cellXfs count="769">
    <xf numFmtId="0" fontId="0" fillId="0" borderId="0" xfId="0"/>
    <xf numFmtId="0" fontId="0" fillId="3" borderId="3" xfId="0" applyFill="1" applyBorder="1" applyAlignment="1">
      <alignment vertical="top" wrapText="1"/>
    </xf>
    <xf numFmtId="0" fontId="0" fillId="3" borderId="4" xfId="0" applyFill="1" applyBorder="1" applyAlignment="1">
      <alignment vertical="top" wrapText="1"/>
    </xf>
    <xf numFmtId="0" fontId="0" fillId="0" borderId="3" xfId="0"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0" borderId="4" xfId="0" applyBorder="1" applyAlignment="1">
      <alignment horizontal="center" vertical="center" wrapText="1"/>
    </xf>
    <xf numFmtId="0" fontId="0" fillId="2" borderId="5" xfId="0" applyFill="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3" fillId="8" borderId="4" xfId="0" applyFont="1" applyFill="1" applyBorder="1" applyAlignment="1">
      <alignment vertical="top" wrapText="1"/>
    </xf>
    <xf numFmtId="0" fontId="3" fillId="8" borderId="3" xfId="0" applyFont="1" applyFill="1" applyBorder="1" applyAlignment="1">
      <alignment vertical="top" wrapText="1"/>
    </xf>
    <xf numFmtId="0" fontId="0" fillId="4" borderId="2" xfId="0" applyFill="1" applyBorder="1" applyAlignment="1">
      <alignment vertical="top" wrapText="1"/>
    </xf>
    <xf numFmtId="0" fontId="0" fillId="4" borderId="1" xfId="0" applyFill="1" applyBorder="1" applyAlignment="1">
      <alignment vertical="top" wrapText="1"/>
    </xf>
    <xf numFmtId="0" fontId="3" fillId="8" borderId="8" xfId="0" applyFont="1" applyFill="1" applyBorder="1" applyAlignment="1">
      <alignment vertical="top" wrapText="1"/>
    </xf>
    <xf numFmtId="0" fontId="3" fillId="8" borderId="9" xfId="0" applyFont="1" applyFill="1" applyBorder="1" applyAlignment="1">
      <alignment vertical="top" wrapText="1"/>
    </xf>
    <xf numFmtId="0" fontId="8" fillId="8" borderId="10" xfId="0" applyFont="1" applyFill="1" applyBorder="1" applyAlignment="1">
      <alignment wrapText="1"/>
    </xf>
    <xf numFmtId="0" fontId="1" fillId="4" borderId="0" xfId="0" applyFont="1" applyFill="1" applyAlignment="1">
      <alignment horizontal="center" wrapText="1"/>
    </xf>
    <xf numFmtId="0" fontId="0" fillId="0" borderId="15" xfId="0" applyBorder="1" applyAlignment="1">
      <alignment horizontal="center" vertical="center" wrapText="1"/>
    </xf>
    <xf numFmtId="0" fontId="0" fillId="3" borderId="15" xfId="0" applyFill="1" applyBorder="1" applyAlignment="1">
      <alignment vertical="top" wrapText="1"/>
    </xf>
    <xf numFmtId="0" fontId="3" fillId="8" borderId="15" xfId="0" applyFont="1" applyFill="1" applyBorder="1" applyAlignment="1">
      <alignment vertical="top" wrapText="1"/>
    </xf>
    <xf numFmtId="0" fontId="3" fillId="8" borderId="16" xfId="0" applyFont="1" applyFill="1" applyBorder="1" applyAlignment="1">
      <alignment vertical="top" wrapText="1"/>
    </xf>
    <xf numFmtId="0" fontId="0" fillId="4" borderId="17" xfId="0" applyFill="1" applyBorder="1" applyAlignment="1">
      <alignment vertical="top" wrapText="1"/>
    </xf>
    <xf numFmtId="0" fontId="0" fillId="0" borderId="18" xfId="0" applyBorder="1" applyAlignment="1">
      <alignment vertical="top"/>
    </xf>
    <xf numFmtId="0" fontId="0" fillId="2" borderId="27" xfId="0" applyFill="1" applyBorder="1" applyAlignment="1">
      <alignment horizontal="center" vertical="center" wrapText="1"/>
    </xf>
    <xf numFmtId="0" fontId="3" fillId="8" borderId="27" xfId="0" applyFont="1" applyFill="1" applyBorder="1" applyAlignment="1">
      <alignment vertical="top" wrapText="1"/>
    </xf>
    <xf numFmtId="0" fontId="3" fillId="8" borderId="29" xfId="0" applyFont="1" applyFill="1" applyBorder="1" applyAlignment="1">
      <alignment vertical="top" wrapText="1"/>
    </xf>
    <xf numFmtId="0" fontId="0" fillId="4" borderId="0" xfId="0" applyFill="1" applyAlignment="1">
      <alignment vertical="top" wrapText="1"/>
    </xf>
    <xf numFmtId="0" fontId="14" fillId="14" borderId="4" xfId="0" applyFont="1" applyFill="1" applyBorder="1" applyAlignment="1">
      <alignment wrapText="1"/>
    </xf>
    <xf numFmtId="0" fontId="14" fillId="10" borderId="4" xfId="0" applyFont="1" applyFill="1" applyBorder="1" applyAlignment="1">
      <alignment wrapText="1"/>
    </xf>
    <xf numFmtId="0" fontId="0" fillId="2" borderId="15" xfId="0" applyFill="1" applyBorder="1" applyAlignment="1">
      <alignment horizontal="center" vertical="center" wrapText="1"/>
    </xf>
    <xf numFmtId="0" fontId="14" fillId="15" borderId="4" xfId="0" applyFont="1" applyFill="1" applyBorder="1" applyAlignment="1">
      <alignment wrapText="1"/>
    </xf>
    <xf numFmtId="0" fontId="14" fillId="11" borderId="4" xfId="0" applyFont="1" applyFill="1" applyBorder="1" applyAlignment="1">
      <alignment wrapText="1"/>
    </xf>
    <xf numFmtId="0" fontId="0" fillId="2" borderId="30" xfId="0" applyFill="1" applyBorder="1" applyAlignment="1">
      <alignment horizontal="center" vertical="center" wrapText="1"/>
    </xf>
    <xf numFmtId="0" fontId="0" fillId="2" borderId="34" xfId="0" applyFill="1" applyBorder="1" applyAlignment="1">
      <alignment horizontal="center" vertical="center" wrapText="1"/>
    </xf>
    <xf numFmtId="0" fontId="14" fillId="10" borderId="30" xfId="0" applyFont="1" applyFill="1" applyBorder="1" applyAlignment="1">
      <alignment wrapText="1"/>
    </xf>
    <xf numFmtId="0" fontId="3" fillId="8" borderId="30" xfId="0" applyFont="1" applyFill="1" applyBorder="1" applyAlignment="1">
      <alignment vertical="top" wrapText="1"/>
    </xf>
    <xf numFmtId="0" fontId="3" fillId="8" borderId="35" xfId="0" applyFont="1" applyFill="1" applyBorder="1" applyAlignment="1">
      <alignment vertical="top" wrapText="1"/>
    </xf>
    <xf numFmtId="0" fontId="0" fillId="4" borderId="18" xfId="0" applyFill="1" applyBorder="1" applyAlignment="1">
      <alignment vertical="top" wrapText="1"/>
    </xf>
    <xf numFmtId="0" fontId="0" fillId="0" borderId="27" xfId="0" applyBorder="1" applyAlignment="1">
      <alignment horizontal="center" vertical="center" wrapText="1"/>
    </xf>
    <xf numFmtId="0" fontId="14" fillId="12" borderId="4" xfId="0" applyFont="1" applyFill="1" applyBorder="1" applyAlignment="1">
      <alignment wrapText="1"/>
    </xf>
    <xf numFmtId="0" fontId="14" fillId="13" borderId="4" xfId="0" applyFont="1" applyFill="1" applyBorder="1" applyAlignment="1">
      <alignment wrapText="1"/>
    </xf>
    <xf numFmtId="0" fontId="17" fillId="13" borderId="4" xfId="0" applyFont="1" applyFill="1" applyBorder="1" applyAlignment="1">
      <alignment wrapText="1"/>
    </xf>
    <xf numFmtId="0" fontId="14" fillId="12" borderId="30" xfId="0" applyFont="1" applyFill="1" applyBorder="1" applyAlignment="1">
      <alignment wrapText="1"/>
    </xf>
    <xf numFmtId="0" fontId="14" fillId="16" borderId="4" xfId="0" applyFont="1" applyFill="1" applyBorder="1" applyAlignment="1">
      <alignment wrapText="1"/>
    </xf>
    <xf numFmtId="0" fontId="12" fillId="0" borderId="0" xfId="2" applyFont="1" applyFill="1" applyBorder="1" applyAlignment="1">
      <alignment horizontal="right" vertical="center" wrapText="1"/>
    </xf>
    <xf numFmtId="0" fontId="12" fillId="0" borderId="0" xfId="2" applyFont="1" applyFill="1" applyBorder="1" applyAlignment="1">
      <alignment vertical="top" wrapText="1"/>
    </xf>
    <xf numFmtId="0" fontId="12" fillId="0" borderId="0" xfId="2" applyFont="1" applyFill="1" applyBorder="1" applyAlignment="1">
      <alignment horizontal="center" vertical="center" wrapText="1"/>
    </xf>
    <xf numFmtId="0" fontId="0" fillId="0" borderId="0" xfId="3" applyFont="1" applyFill="1" applyBorder="1" applyAlignment="1">
      <alignment vertical="top" wrapText="1"/>
    </xf>
    <xf numFmtId="0" fontId="0" fillId="0" borderId="0" xfId="3" applyFont="1" applyFill="1" applyBorder="1" applyAlignment="1">
      <alignment horizontal="center" vertical="center" wrapText="1"/>
    </xf>
    <xf numFmtId="0" fontId="5" fillId="0" borderId="0" xfId="3" applyFill="1" applyBorder="1" applyAlignment="1">
      <alignment vertical="top" wrapText="1"/>
    </xf>
    <xf numFmtId="0" fontId="5" fillId="0" borderId="0" xfId="3" applyFill="1" applyBorder="1" applyAlignment="1">
      <alignment horizontal="center" vertical="center" wrapText="1"/>
    </xf>
    <xf numFmtId="0" fontId="18" fillId="7" borderId="36" xfId="3" applyFont="1" applyBorder="1" applyAlignment="1">
      <alignment vertical="top" wrapText="1"/>
    </xf>
    <xf numFmtId="0" fontId="5" fillId="7" borderId="36" xfId="3" applyBorder="1" applyAlignment="1">
      <alignment vertical="top" wrapText="1"/>
    </xf>
    <xf numFmtId="0" fontId="5" fillId="7" borderId="36" xfId="3" applyBorder="1" applyAlignment="1">
      <alignment horizontal="left" vertical="top" wrapText="1"/>
    </xf>
    <xf numFmtId="0" fontId="12" fillId="0" borderId="0" xfId="2" applyFont="1" applyFill="1" applyBorder="1" applyAlignment="1">
      <alignment vertical="center" wrapText="1"/>
    </xf>
    <xf numFmtId="0" fontId="14" fillId="13" borderId="30" xfId="0" applyFont="1" applyFill="1" applyBorder="1" applyAlignment="1">
      <alignment wrapText="1"/>
    </xf>
    <xf numFmtId="0" fontId="5" fillId="7" borderId="38" xfId="3" applyBorder="1" applyAlignment="1">
      <alignment vertical="top" wrapText="1"/>
    </xf>
    <xf numFmtId="0" fontId="5" fillId="7" borderId="37" xfId="3" applyBorder="1" applyAlignment="1">
      <alignment vertical="top" wrapText="1"/>
    </xf>
    <xf numFmtId="0" fontId="3" fillId="8" borderId="19" xfId="0" applyFont="1" applyFill="1" applyBorder="1" applyAlignment="1">
      <alignment vertical="top" wrapText="1"/>
    </xf>
    <xf numFmtId="0" fontId="3" fillId="8" borderId="26" xfId="0" applyFont="1" applyFill="1" applyBorder="1" applyAlignment="1">
      <alignment vertical="top" wrapText="1"/>
    </xf>
    <xf numFmtId="0" fontId="18" fillId="7" borderId="37" xfId="3" applyFont="1" applyBorder="1" applyAlignment="1">
      <alignment vertical="top" wrapText="1"/>
    </xf>
    <xf numFmtId="0" fontId="18" fillId="7" borderId="38" xfId="3" applyFont="1" applyBorder="1" applyAlignment="1">
      <alignment vertical="top" wrapText="1"/>
    </xf>
    <xf numFmtId="0" fontId="0" fillId="2" borderId="39" xfId="0" applyFill="1" applyBorder="1" applyAlignment="1">
      <alignment horizontal="center" vertical="center" wrapText="1"/>
    </xf>
    <xf numFmtId="0" fontId="0" fillId="2" borderId="40" xfId="0" applyFill="1" applyBorder="1" applyAlignment="1">
      <alignment horizontal="center" vertical="center" wrapText="1"/>
    </xf>
    <xf numFmtId="0" fontId="0" fillId="2" borderId="41" xfId="0" applyFill="1" applyBorder="1" applyAlignment="1">
      <alignment horizontal="center" vertical="center" wrapText="1"/>
    </xf>
    <xf numFmtId="0" fontId="14" fillId="12" borderId="40" xfId="0" applyFont="1" applyFill="1" applyBorder="1" applyAlignment="1">
      <alignment wrapText="1"/>
    </xf>
    <xf numFmtId="0" fontId="3" fillId="8" borderId="40" xfId="0" applyFont="1" applyFill="1" applyBorder="1" applyAlignment="1">
      <alignment vertical="top" wrapText="1"/>
    </xf>
    <xf numFmtId="0" fontId="3" fillId="8" borderId="42" xfId="0" applyFont="1" applyFill="1" applyBorder="1" applyAlignment="1">
      <alignment vertical="top" wrapText="1"/>
    </xf>
    <xf numFmtId="0" fontId="0" fillId="4" borderId="44" xfId="0" applyFill="1" applyBorder="1" applyAlignment="1">
      <alignment vertical="top" wrapText="1"/>
    </xf>
    <xf numFmtId="0" fontId="0" fillId="0" borderId="44" xfId="0" applyBorder="1" applyAlignment="1">
      <alignment vertical="top"/>
    </xf>
    <xf numFmtId="0" fontId="0" fillId="2" borderId="12" xfId="0" applyFill="1" applyBorder="1" applyAlignment="1">
      <alignment horizontal="center" vertical="center" wrapText="1"/>
    </xf>
    <xf numFmtId="0" fontId="0" fillId="2" borderId="45" xfId="0" applyFill="1" applyBorder="1" applyAlignment="1">
      <alignment horizontal="center" vertical="center" wrapText="1"/>
    </xf>
    <xf numFmtId="0" fontId="14" fillId="11" borderId="27" xfId="0" applyFont="1" applyFill="1" applyBorder="1" applyAlignment="1">
      <alignment wrapText="1"/>
    </xf>
    <xf numFmtId="0" fontId="3" fillId="8" borderId="12" xfId="0" applyFont="1" applyFill="1" applyBorder="1" applyAlignment="1">
      <alignment vertical="top" wrapText="1"/>
    </xf>
    <xf numFmtId="0" fontId="3" fillId="8" borderId="13" xfId="0" applyFont="1" applyFill="1" applyBorder="1" applyAlignment="1">
      <alignment vertical="top" wrapText="1"/>
    </xf>
    <xf numFmtId="0" fontId="0" fillId="4" borderId="47" xfId="0" applyFill="1" applyBorder="1" applyAlignment="1">
      <alignment vertical="top" wrapText="1"/>
    </xf>
    <xf numFmtId="0" fontId="14" fillId="11" borderId="30" xfId="0" applyFont="1" applyFill="1" applyBorder="1" applyAlignment="1">
      <alignment wrapText="1"/>
    </xf>
    <xf numFmtId="0" fontId="14" fillId="0" borderId="36" xfId="0" applyFont="1" applyBorder="1" applyAlignment="1">
      <alignment vertical="center" wrapText="1"/>
    </xf>
    <xf numFmtId="0" fontId="9" fillId="9" borderId="36" xfId="0" applyFont="1" applyFill="1" applyBorder="1" applyAlignment="1">
      <alignment wrapText="1"/>
    </xf>
    <xf numFmtId="0" fontId="0" fillId="7" borderId="36" xfId="3" applyFont="1" applyBorder="1" applyAlignment="1">
      <alignment vertical="top" wrapText="1"/>
    </xf>
    <xf numFmtId="0" fontId="16" fillId="9" borderId="36" xfId="0" applyFont="1" applyFill="1" applyBorder="1" applyAlignment="1">
      <alignment wrapText="1"/>
    </xf>
    <xf numFmtId="0" fontId="5" fillId="7" borderId="36" xfId="3" quotePrefix="1" applyBorder="1" applyAlignment="1">
      <alignment vertical="top" wrapText="1"/>
    </xf>
    <xf numFmtId="0" fontId="14" fillId="15" borderId="36" xfId="0" applyFont="1" applyFill="1" applyBorder="1" applyAlignment="1">
      <alignment vertical="center" wrapText="1"/>
    </xf>
    <xf numFmtId="0" fontId="13" fillId="12" borderId="2" xfId="0" applyFont="1" applyFill="1" applyBorder="1" applyAlignment="1">
      <alignment wrapText="1"/>
    </xf>
    <xf numFmtId="0" fontId="13" fillId="12" borderId="18" xfId="0" applyFont="1" applyFill="1" applyBorder="1" applyAlignment="1">
      <alignment wrapText="1"/>
    </xf>
    <xf numFmtId="0" fontId="15" fillId="12" borderId="2" xfId="0" applyFont="1" applyFill="1" applyBorder="1" applyAlignment="1">
      <alignment wrapText="1"/>
    </xf>
    <xf numFmtId="0" fontId="13" fillId="12" borderId="0" xfId="0" applyFont="1" applyFill="1" applyAlignment="1">
      <alignment wrapText="1"/>
    </xf>
    <xf numFmtId="0" fontId="13" fillId="12" borderId="44" xfId="0" applyFont="1" applyFill="1" applyBorder="1" applyAlignment="1">
      <alignment wrapText="1"/>
    </xf>
    <xf numFmtId="0" fontId="13" fillId="12" borderId="22" xfId="0" applyFont="1" applyFill="1" applyBorder="1" applyAlignment="1">
      <alignment wrapText="1"/>
    </xf>
    <xf numFmtId="0" fontId="14" fillId="12" borderId="2" xfId="0" applyFont="1" applyFill="1" applyBorder="1" applyAlignment="1">
      <alignment wrapText="1"/>
    </xf>
    <xf numFmtId="0" fontId="14" fillId="15" borderId="2" xfId="0" applyFont="1" applyFill="1" applyBorder="1" applyAlignment="1">
      <alignment wrapText="1"/>
    </xf>
    <xf numFmtId="0" fontId="15" fillId="12" borderId="18" xfId="0" applyFont="1" applyFill="1" applyBorder="1" applyAlignment="1">
      <alignment wrapText="1"/>
    </xf>
    <xf numFmtId="0" fontId="15" fillId="16" borderId="2" xfId="0" applyFont="1" applyFill="1" applyBorder="1" applyAlignment="1">
      <alignment wrapText="1"/>
    </xf>
    <xf numFmtId="0" fontId="15" fillId="12" borderId="1" xfId="0" applyFont="1" applyFill="1" applyBorder="1" applyAlignment="1">
      <alignment wrapText="1"/>
    </xf>
    <xf numFmtId="0" fontId="15" fillId="12" borderId="17" xfId="0" applyFont="1" applyFill="1" applyBorder="1" applyAlignment="1">
      <alignment wrapText="1"/>
    </xf>
    <xf numFmtId="0" fontId="15" fillId="12" borderId="0" xfId="0" applyFont="1" applyFill="1" applyAlignment="1">
      <alignment wrapText="1"/>
    </xf>
    <xf numFmtId="0" fontId="3" fillId="8" borderId="20" xfId="0" applyFont="1" applyFill="1" applyBorder="1" applyAlignment="1">
      <alignment vertical="top" wrapText="1"/>
    </xf>
    <xf numFmtId="0" fontId="3" fillId="8" borderId="32" xfId="0" applyFont="1" applyFill="1" applyBorder="1" applyAlignment="1">
      <alignment vertical="top" wrapText="1"/>
    </xf>
    <xf numFmtId="0" fontId="3" fillId="8" borderId="33" xfId="0" applyFont="1" applyFill="1" applyBorder="1" applyAlignment="1">
      <alignment vertical="top" wrapText="1"/>
    </xf>
    <xf numFmtId="0" fontId="3" fillId="8" borderId="50" xfId="0" applyFont="1" applyFill="1" applyBorder="1" applyAlignment="1">
      <alignment vertical="top" wrapText="1"/>
    </xf>
    <xf numFmtId="0" fontId="3" fillId="8" borderId="43" xfId="0" applyFont="1" applyFill="1" applyBorder="1" applyAlignment="1">
      <alignment vertical="top" wrapText="1"/>
    </xf>
    <xf numFmtId="0" fontId="3" fillId="8" borderId="28" xfId="0" applyFont="1" applyFill="1" applyBorder="1" applyAlignment="1">
      <alignment vertical="top" wrapText="1"/>
    </xf>
    <xf numFmtId="0" fontId="3" fillId="8" borderId="21" xfId="0" applyFont="1" applyFill="1" applyBorder="1" applyAlignment="1">
      <alignment vertical="top" wrapText="1"/>
    </xf>
    <xf numFmtId="0" fontId="3" fillId="8" borderId="20" xfId="0" applyFont="1" applyFill="1" applyBorder="1" applyAlignment="1">
      <alignment horizontal="left" vertical="top" wrapText="1"/>
    </xf>
    <xf numFmtId="0" fontId="3" fillId="8" borderId="32" xfId="0" applyFont="1" applyFill="1" applyBorder="1" applyAlignment="1">
      <alignment horizontal="left" vertical="top" wrapText="1"/>
    </xf>
    <xf numFmtId="0" fontId="3" fillId="8" borderId="33" xfId="0" applyFont="1" applyFill="1" applyBorder="1" applyAlignment="1">
      <alignment horizontal="left" vertical="top" wrapText="1"/>
    </xf>
    <xf numFmtId="0" fontId="3" fillId="8" borderId="28" xfId="0" applyFont="1" applyFill="1" applyBorder="1" applyAlignment="1">
      <alignment horizontal="left" vertical="top" wrapText="1"/>
    </xf>
    <xf numFmtId="0" fontId="3" fillId="8" borderId="31" xfId="0" applyFont="1" applyFill="1" applyBorder="1" applyAlignment="1">
      <alignment horizontal="left" vertical="top" wrapText="1"/>
    </xf>
    <xf numFmtId="0" fontId="3" fillId="8" borderId="32" xfId="0" applyFont="1" applyFill="1" applyBorder="1"/>
    <xf numFmtId="0" fontId="1" fillId="5" borderId="15" xfId="0" applyFont="1" applyFill="1" applyBorder="1" applyAlignment="1">
      <alignment horizontal="left" textRotation="90"/>
    </xf>
    <xf numFmtId="0" fontId="1" fillId="5" borderId="51" xfId="0" applyFont="1" applyFill="1" applyBorder="1" applyAlignment="1">
      <alignment horizontal="left" textRotation="90"/>
    </xf>
    <xf numFmtId="0" fontId="14" fillId="18" borderId="30" xfId="0" applyFont="1" applyFill="1" applyBorder="1"/>
    <xf numFmtId="0" fontId="12" fillId="6" borderId="34" xfId="2" applyFont="1" applyBorder="1" applyAlignment="1">
      <alignment wrapText="1"/>
    </xf>
    <xf numFmtId="0" fontId="3" fillId="8" borderId="33" xfId="0" applyFont="1" applyFill="1" applyBorder="1"/>
    <xf numFmtId="0" fontId="3" fillId="8" borderId="15" xfId="0" applyFont="1" applyFill="1" applyBorder="1"/>
    <xf numFmtId="0" fontId="3" fillId="8" borderId="16" xfId="0" applyFont="1" applyFill="1" applyBorder="1" applyAlignment="1">
      <alignment wrapText="1"/>
    </xf>
    <xf numFmtId="0" fontId="7" fillId="4" borderId="17" xfId="0" applyFont="1" applyFill="1" applyBorder="1" applyAlignment="1">
      <alignment horizontal="center" wrapText="1"/>
    </xf>
    <xf numFmtId="0" fontId="14" fillId="0" borderId="37" xfId="0" applyFont="1" applyBorder="1" applyAlignment="1">
      <alignment vertical="center" wrapText="1"/>
    </xf>
    <xf numFmtId="0" fontId="9" fillId="9" borderId="37" xfId="0" applyFont="1" applyFill="1" applyBorder="1" applyAlignment="1">
      <alignment wrapText="1"/>
    </xf>
    <xf numFmtId="0" fontId="18" fillId="7" borderId="54" xfId="3" applyFont="1" applyBorder="1" applyAlignment="1">
      <alignment vertical="top" wrapText="1"/>
    </xf>
    <xf numFmtId="0" fontId="10" fillId="20" borderId="55" xfId="0" applyFont="1" applyFill="1" applyBorder="1" applyAlignment="1">
      <alignment vertical="top" wrapText="1"/>
    </xf>
    <xf numFmtId="0" fontId="18" fillId="7" borderId="56" xfId="3" applyFont="1" applyBorder="1" applyAlignment="1">
      <alignment vertical="top" wrapText="1"/>
    </xf>
    <xf numFmtId="0" fontId="10" fillId="20" borderId="57" xfId="0" applyFont="1" applyFill="1" applyBorder="1" applyAlignment="1">
      <alignment vertical="top" wrapText="1"/>
    </xf>
    <xf numFmtId="0" fontId="5" fillId="7" borderId="56" xfId="3" applyBorder="1" applyAlignment="1">
      <alignment vertical="top" wrapText="1"/>
    </xf>
    <xf numFmtId="0" fontId="0" fillId="7" borderId="56" xfId="3" applyFont="1" applyBorder="1" applyAlignment="1">
      <alignment vertical="top" wrapText="1"/>
    </xf>
    <xf numFmtId="0" fontId="20" fillId="7" borderId="57" xfId="3" applyFont="1" applyBorder="1" applyAlignment="1">
      <alignment vertical="top" wrapText="1"/>
    </xf>
    <xf numFmtId="0" fontId="5" fillId="7" borderId="56" xfId="3" quotePrefix="1" applyBorder="1" applyAlignment="1">
      <alignment vertical="top" wrapText="1"/>
    </xf>
    <xf numFmtId="0" fontId="5" fillId="7" borderId="57" xfId="3" applyBorder="1" applyAlignment="1">
      <alignment vertical="top" wrapText="1"/>
    </xf>
    <xf numFmtId="0" fontId="5" fillId="7" borderId="56" xfId="3" applyBorder="1" applyAlignment="1">
      <alignment horizontal="left" vertical="top" wrapText="1"/>
    </xf>
    <xf numFmtId="0" fontId="5" fillId="7" borderId="57" xfId="3" applyBorder="1" applyAlignment="1">
      <alignment horizontal="left" vertical="top" wrapText="1"/>
    </xf>
    <xf numFmtId="0" fontId="14" fillId="0" borderId="59" xfId="0" applyFont="1" applyBorder="1" applyAlignment="1">
      <alignment horizontal="right" vertical="center" wrapText="1"/>
    </xf>
    <xf numFmtId="0" fontId="14" fillId="0" borderId="60" xfId="0" applyFont="1" applyBorder="1" applyAlignment="1">
      <alignment horizontal="right" vertical="center" wrapText="1"/>
    </xf>
    <xf numFmtId="0" fontId="5" fillId="7" borderId="62" xfId="3" applyBorder="1" applyAlignment="1">
      <alignment horizontal="center" vertical="center" wrapText="1"/>
    </xf>
    <xf numFmtId="0" fontId="5" fillId="7" borderId="48" xfId="3" applyBorder="1" applyAlignment="1">
      <alignment horizontal="center" vertical="center" wrapText="1"/>
    </xf>
    <xf numFmtId="0" fontId="0" fillId="7" borderId="48" xfId="3" applyFont="1" applyBorder="1" applyAlignment="1">
      <alignment horizontal="center" vertical="center" wrapText="1"/>
    </xf>
    <xf numFmtId="0" fontId="5" fillId="7" borderId="63" xfId="3" applyBorder="1" applyAlignment="1">
      <alignment vertical="center" wrapText="1"/>
    </xf>
    <xf numFmtId="0" fontId="1" fillId="7" borderId="64" xfId="3" applyFont="1" applyBorder="1" applyAlignment="1">
      <alignment wrapText="1"/>
    </xf>
    <xf numFmtId="0" fontId="5" fillId="7" borderId="63" xfId="3" applyBorder="1"/>
    <xf numFmtId="0" fontId="21" fillId="7" borderId="65" xfId="3" applyFont="1" applyBorder="1"/>
    <xf numFmtId="0" fontId="21" fillId="7" borderId="66" xfId="3" applyFont="1" applyBorder="1"/>
    <xf numFmtId="0" fontId="5" fillId="7" borderId="67" xfId="3" applyBorder="1" applyAlignment="1">
      <alignment wrapText="1"/>
    </xf>
    <xf numFmtId="0" fontId="2" fillId="9" borderId="66" xfId="0" applyFont="1" applyFill="1" applyBorder="1" applyAlignment="1">
      <alignment horizontal="center" wrapText="1"/>
    </xf>
    <xf numFmtId="0" fontId="6" fillId="9" borderId="46" xfId="0" applyFont="1" applyFill="1" applyBorder="1" applyAlignment="1">
      <alignment horizontal="center" wrapText="1"/>
    </xf>
    <xf numFmtId="0" fontId="14" fillId="12" borderId="27" xfId="0" applyFont="1" applyFill="1" applyBorder="1" applyAlignment="1">
      <alignment wrapText="1"/>
    </xf>
    <xf numFmtId="0" fontId="14" fillId="0" borderId="46" xfId="0" applyFont="1" applyBorder="1" applyAlignment="1">
      <alignment vertical="center" wrapText="1"/>
    </xf>
    <xf numFmtId="0" fontId="14" fillId="0" borderId="68" xfId="0" applyFont="1" applyBorder="1" applyAlignment="1">
      <alignment horizontal="right" vertical="center" wrapText="1"/>
    </xf>
    <xf numFmtId="0" fontId="5" fillId="7" borderId="49" xfId="3" applyBorder="1" applyAlignment="1">
      <alignment horizontal="center" vertical="center" wrapText="1"/>
    </xf>
    <xf numFmtId="0" fontId="9" fillId="9" borderId="46" xfId="0" applyFont="1" applyFill="1" applyBorder="1" applyAlignment="1">
      <alignment wrapText="1"/>
    </xf>
    <xf numFmtId="0" fontId="5" fillId="7" borderId="54" xfId="3" applyBorder="1" applyAlignment="1">
      <alignment vertical="top" wrapText="1"/>
    </xf>
    <xf numFmtId="0" fontId="14" fillId="20" borderId="57" xfId="0" applyFont="1" applyFill="1" applyBorder="1" applyAlignment="1">
      <alignment vertical="top" wrapText="1"/>
    </xf>
    <xf numFmtId="0" fontId="14" fillId="0" borderId="38" xfId="0" applyFont="1" applyBorder="1" applyAlignment="1">
      <alignment vertical="center" wrapText="1"/>
    </xf>
    <xf numFmtId="0" fontId="14" fillId="0" borderId="58" xfId="0" applyFont="1" applyBorder="1" applyAlignment="1">
      <alignment horizontal="right" vertical="center" wrapText="1"/>
    </xf>
    <xf numFmtId="0" fontId="18" fillId="7" borderId="52" xfId="3" applyFont="1" applyBorder="1" applyAlignment="1">
      <alignment vertical="top" wrapText="1"/>
    </xf>
    <xf numFmtId="0" fontId="14" fillId="20" borderId="53" xfId="0" applyFont="1" applyFill="1" applyBorder="1" applyAlignment="1">
      <alignment vertical="top" wrapText="1"/>
    </xf>
    <xf numFmtId="0" fontId="0" fillId="7" borderId="61" xfId="3" applyFont="1" applyBorder="1" applyAlignment="1">
      <alignment horizontal="center" vertical="center" wrapText="1"/>
    </xf>
    <xf numFmtId="0" fontId="16" fillId="9" borderId="38" xfId="0" applyFont="1" applyFill="1" applyBorder="1" applyAlignment="1">
      <alignment wrapText="1"/>
    </xf>
    <xf numFmtId="0" fontId="0" fillId="7" borderId="54" xfId="3" applyFont="1" applyBorder="1" applyAlignment="1">
      <alignment vertical="top" wrapText="1"/>
    </xf>
    <xf numFmtId="0" fontId="0" fillId="7" borderId="37" xfId="3" applyFont="1" applyBorder="1" applyAlignment="1">
      <alignment vertical="top" wrapText="1"/>
    </xf>
    <xf numFmtId="0" fontId="14" fillId="20" borderId="55" xfId="0" applyFont="1" applyFill="1" applyBorder="1" applyAlignment="1">
      <alignment vertical="top" wrapText="1"/>
    </xf>
    <xf numFmtId="0" fontId="0" fillId="7" borderId="62" xfId="3" applyFont="1" applyBorder="1" applyAlignment="1">
      <alignment horizontal="center" vertical="center" wrapText="1"/>
    </xf>
    <xf numFmtId="0" fontId="16" fillId="9" borderId="37" xfId="0" applyFont="1" applyFill="1" applyBorder="1" applyAlignment="1">
      <alignment wrapText="1"/>
    </xf>
    <xf numFmtId="0" fontId="5" fillId="7" borderId="52" xfId="3" applyBorder="1" applyAlignment="1">
      <alignment vertical="top" wrapText="1"/>
    </xf>
    <xf numFmtId="0" fontId="10" fillId="20" borderId="53" xfId="0" applyFont="1" applyFill="1" applyBorder="1" applyAlignment="1">
      <alignment vertical="top" wrapText="1"/>
    </xf>
    <xf numFmtId="0" fontId="5" fillId="7" borderId="61" xfId="3" applyBorder="1" applyAlignment="1">
      <alignment horizontal="center" vertical="center" wrapText="1"/>
    </xf>
    <xf numFmtId="0" fontId="9" fillId="9" borderId="38" xfId="0" applyFont="1" applyFill="1" applyBorder="1" applyAlignment="1">
      <alignment wrapText="1"/>
    </xf>
    <xf numFmtId="0" fontId="20" fillId="7" borderId="55" xfId="3" applyFont="1" applyBorder="1" applyAlignment="1">
      <alignment vertical="top" wrapText="1"/>
    </xf>
    <xf numFmtId="0" fontId="20" fillId="7" borderId="53" xfId="3" applyFont="1" applyBorder="1" applyAlignment="1">
      <alignment vertical="top" wrapText="1"/>
    </xf>
    <xf numFmtId="0" fontId="5" fillId="7" borderId="53" xfId="3" applyBorder="1" applyAlignment="1">
      <alignment vertical="top" wrapText="1"/>
    </xf>
    <xf numFmtId="0" fontId="5" fillId="7" borderId="55" xfId="3" applyBorder="1" applyAlignment="1">
      <alignment vertical="top" wrapText="1"/>
    </xf>
    <xf numFmtId="0" fontId="14" fillId="14" borderId="37" xfId="0" applyFont="1" applyFill="1" applyBorder="1" applyAlignment="1">
      <alignment vertical="center" wrapText="1"/>
    </xf>
    <xf numFmtId="0" fontId="14" fillId="14" borderId="59" xfId="0" applyFont="1" applyFill="1" applyBorder="1" applyAlignment="1">
      <alignment horizontal="right" vertical="center" wrapText="1"/>
    </xf>
    <xf numFmtId="0" fontId="14" fillId="12" borderId="18" xfId="0" applyFont="1" applyFill="1" applyBorder="1" applyAlignment="1">
      <alignment wrapText="1"/>
    </xf>
    <xf numFmtId="0" fontId="0" fillId="2" borderId="36" xfId="0" applyFill="1" applyBorder="1" applyAlignment="1">
      <alignment horizontal="center" vertical="center" wrapText="1"/>
    </xf>
    <xf numFmtId="0" fontId="10" fillId="0" borderId="28" xfId="0" applyFont="1" applyBorder="1" applyAlignment="1">
      <alignment wrapText="1"/>
    </xf>
    <xf numFmtId="0" fontId="0" fillId="3" borderId="79" xfId="0" applyFill="1" applyBorder="1" applyAlignment="1">
      <alignment horizontal="left" vertical="top" wrapText="1"/>
    </xf>
    <xf numFmtId="0" fontId="0" fillId="3" borderId="81" xfId="0" applyFill="1" applyBorder="1" applyAlignment="1">
      <alignment horizontal="left" vertical="top" wrapText="1"/>
    </xf>
    <xf numFmtId="0" fontId="0" fillId="3" borderId="77" xfId="0" applyFill="1" applyBorder="1" applyAlignment="1">
      <alignment horizontal="left" vertical="top" wrapText="1"/>
    </xf>
    <xf numFmtId="0" fontId="0" fillId="0" borderId="0" xfId="0" applyAlignment="1">
      <alignment vertical="top" wrapText="1"/>
    </xf>
    <xf numFmtId="0" fontId="0" fillId="0" borderId="0" xfId="0" applyAlignment="1">
      <alignment horizontal="center" vertical="center" wrapText="1"/>
    </xf>
    <xf numFmtId="0" fontId="10" fillId="12" borderId="33" xfId="0" applyFont="1" applyFill="1" applyBorder="1" applyAlignment="1">
      <alignment wrapText="1"/>
    </xf>
    <xf numFmtId="0" fontId="10" fillId="0" borderId="20" xfId="0" applyFont="1" applyBorder="1" applyAlignment="1">
      <alignment wrapText="1"/>
    </xf>
    <xf numFmtId="0" fontId="14" fillId="0" borderId="20" xfId="0" applyFont="1" applyBorder="1" applyAlignment="1">
      <alignment wrapText="1"/>
    </xf>
    <xf numFmtId="0" fontId="14" fillId="0" borderId="31" xfId="0" applyFont="1" applyBorder="1" applyAlignment="1">
      <alignment wrapText="1"/>
    </xf>
    <xf numFmtId="0" fontId="10" fillId="0" borderId="31" xfId="0" applyFont="1" applyBorder="1" applyAlignment="1">
      <alignment wrapText="1"/>
    </xf>
    <xf numFmtId="0" fontId="10" fillId="0" borderId="43" xfId="0" applyFont="1" applyBorder="1" applyAlignment="1">
      <alignment wrapText="1"/>
    </xf>
    <xf numFmtId="0" fontId="19" fillId="19" borderId="20" xfId="0" applyFont="1" applyFill="1" applyBorder="1" applyAlignment="1">
      <alignment wrapText="1"/>
    </xf>
    <xf numFmtId="0" fontId="19" fillId="19" borderId="31" xfId="0" applyFont="1" applyFill="1" applyBorder="1" applyAlignment="1">
      <alignment wrapText="1"/>
    </xf>
    <xf numFmtId="0" fontId="10" fillId="0" borderId="21" xfId="0" applyFont="1" applyBorder="1" applyAlignment="1">
      <alignment wrapText="1"/>
    </xf>
    <xf numFmtId="0" fontId="10" fillId="0" borderId="32" xfId="0" applyFont="1" applyBorder="1" applyAlignment="1">
      <alignment wrapText="1"/>
    </xf>
    <xf numFmtId="0" fontId="10" fillId="11" borderId="20" xfId="0" applyFont="1" applyFill="1" applyBorder="1" applyAlignment="1">
      <alignment wrapText="1"/>
    </xf>
    <xf numFmtId="0" fontId="5" fillId="7" borderId="52" xfId="3" applyBorder="1" applyAlignment="1">
      <alignment horizontal="left" vertical="top" wrapText="1"/>
    </xf>
    <xf numFmtId="0" fontId="5" fillId="7" borderId="38" xfId="3" applyBorder="1" applyAlignment="1">
      <alignment horizontal="left" vertical="top" wrapText="1"/>
    </xf>
    <xf numFmtId="0" fontId="5" fillId="7" borderId="53" xfId="3" applyBorder="1" applyAlignment="1">
      <alignment horizontal="left" vertical="top" wrapText="1"/>
    </xf>
    <xf numFmtId="0" fontId="5" fillId="7" borderId="54" xfId="3" applyBorder="1" applyAlignment="1">
      <alignment horizontal="left" vertical="top" wrapText="1"/>
    </xf>
    <xf numFmtId="0" fontId="5" fillId="7" borderId="37" xfId="3" applyBorder="1" applyAlignment="1">
      <alignment horizontal="left" vertical="top" wrapText="1"/>
    </xf>
    <xf numFmtId="0" fontId="5" fillId="7" borderId="55" xfId="3" applyBorder="1" applyAlignment="1">
      <alignment horizontal="left" vertical="top" wrapText="1"/>
    </xf>
    <xf numFmtId="0" fontId="10" fillId="11" borderId="31" xfId="0" applyFont="1" applyFill="1" applyBorder="1" applyAlignment="1">
      <alignment wrapText="1"/>
    </xf>
    <xf numFmtId="0" fontId="10" fillId="0" borderId="0" xfId="0" applyFont="1" applyAlignment="1">
      <alignment wrapText="1"/>
    </xf>
    <xf numFmtId="0" fontId="3" fillId="0" borderId="0" xfId="0" applyFont="1" applyAlignment="1">
      <alignment vertical="top" wrapText="1"/>
    </xf>
    <xf numFmtId="0" fontId="2" fillId="0" borderId="0" xfId="0" applyFont="1" applyAlignment="1">
      <alignment horizontal="center" vertical="center" wrapText="1"/>
    </xf>
    <xf numFmtId="0" fontId="0" fillId="0" borderId="0" xfId="0" applyAlignment="1">
      <alignment horizontal="right" vertical="center" wrapText="1"/>
    </xf>
    <xf numFmtId="0" fontId="0" fillId="0" borderId="12" xfId="0" applyBorder="1" applyAlignment="1">
      <alignment horizontal="center" vertical="center" wrapText="1"/>
    </xf>
    <xf numFmtId="0" fontId="5" fillId="7" borderId="69" xfId="3" applyBorder="1" applyAlignment="1">
      <alignment vertical="top" wrapText="1"/>
    </xf>
    <xf numFmtId="0" fontId="5" fillId="7" borderId="46" xfId="3" applyBorder="1" applyAlignment="1">
      <alignment vertical="top" wrapText="1"/>
    </xf>
    <xf numFmtId="0" fontId="5" fillId="7" borderId="70" xfId="3" applyBorder="1" applyAlignment="1">
      <alignment vertical="top" wrapText="1"/>
    </xf>
    <xf numFmtId="0" fontId="5" fillId="9" borderId="36" xfId="3" quotePrefix="1" applyFill="1" applyBorder="1" applyAlignment="1">
      <alignment vertical="top" wrapText="1"/>
    </xf>
    <xf numFmtId="0" fontId="0" fillId="21" borderId="3" xfId="0" applyFill="1" applyBorder="1" applyAlignment="1">
      <alignment horizontal="center" vertical="center" wrapText="1"/>
    </xf>
    <xf numFmtId="0" fontId="0" fillId="21" borderId="5" xfId="0" applyFill="1" applyBorder="1" applyAlignment="1">
      <alignment horizontal="center" vertical="center" wrapText="1"/>
    </xf>
    <xf numFmtId="0" fontId="14" fillId="21" borderId="4" xfId="0" applyFont="1" applyFill="1" applyBorder="1" applyAlignment="1">
      <alignment wrapText="1"/>
    </xf>
    <xf numFmtId="0" fontId="10" fillId="21" borderId="20" xfId="0" applyFont="1" applyFill="1" applyBorder="1" applyAlignment="1">
      <alignment wrapText="1"/>
    </xf>
    <xf numFmtId="0" fontId="17" fillId="21" borderId="4" xfId="0" applyFont="1" applyFill="1" applyBorder="1" applyAlignment="1">
      <alignment wrapText="1"/>
    </xf>
    <xf numFmtId="0" fontId="13" fillId="21" borderId="2" xfId="0" applyFont="1" applyFill="1" applyBorder="1" applyAlignment="1">
      <alignment wrapText="1"/>
    </xf>
    <xf numFmtId="0" fontId="14" fillId="21" borderId="36" xfId="0" applyFont="1" applyFill="1" applyBorder="1" applyAlignment="1">
      <alignment vertical="center" wrapText="1"/>
    </xf>
    <xf numFmtId="0" fontId="14" fillId="21" borderId="59" xfId="0" applyFont="1" applyFill="1" applyBorder="1" applyAlignment="1">
      <alignment horizontal="right" vertical="center" wrapText="1"/>
    </xf>
    <xf numFmtId="0" fontId="18" fillId="21" borderId="56" xfId="3" applyFont="1" applyFill="1" applyBorder="1" applyAlignment="1">
      <alignment vertical="top" wrapText="1"/>
    </xf>
    <xf numFmtId="0" fontId="18" fillId="21" borderId="36" xfId="3" applyFont="1" applyFill="1" applyBorder="1" applyAlignment="1">
      <alignment vertical="top" wrapText="1"/>
    </xf>
    <xf numFmtId="0" fontId="10" fillId="21" borderId="57" xfId="0" applyFont="1" applyFill="1" applyBorder="1" applyAlignment="1">
      <alignment vertical="top" wrapText="1"/>
    </xf>
    <xf numFmtId="0" fontId="5" fillId="21" borderId="48" xfId="3" applyFill="1" applyBorder="1" applyAlignment="1">
      <alignment horizontal="center" vertical="center" wrapText="1"/>
    </xf>
    <xf numFmtId="0" fontId="9" fillId="21" borderId="36" xfId="0" applyFont="1" applyFill="1" applyBorder="1" applyAlignment="1">
      <alignment wrapText="1"/>
    </xf>
    <xf numFmtId="0" fontId="3" fillId="21" borderId="32" xfId="0" applyFont="1" applyFill="1" applyBorder="1" applyAlignment="1">
      <alignment vertical="top" wrapText="1"/>
    </xf>
    <xf numFmtId="0" fontId="3" fillId="21" borderId="3" xfId="0" applyFont="1" applyFill="1" applyBorder="1" applyAlignment="1">
      <alignment vertical="top" wrapText="1"/>
    </xf>
    <xf numFmtId="0" fontId="3" fillId="21" borderId="9" xfId="0" applyFont="1" applyFill="1" applyBorder="1" applyAlignment="1">
      <alignment vertical="top" wrapText="1"/>
    </xf>
    <xf numFmtId="0" fontId="0" fillId="21" borderId="1" xfId="0" applyFill="1" applyBorder="1" applyAlignment="1">
      <alignment vertical="top" wrapText="1"/>
    </xf>
    <xf numFmtId="0" fontId="0" fillId="21" borderId="0" xfId="0" applyFill="1" applyAlignment="1">
      <alignment vertical="top"/>
    </xf>
    <xf numFmtId="0" fontId="0" fillId="21" borderId="15" xfId="0" applyFill="1" applyBorder="1" applyAlignment="1">
      <alignment horizontal="center" vertical="center" wrapText="1"/>
    </xf>
    <xf numFmtId="0" fontId="0" fillId="21" borderId="34" xfId="0" applyFill="1" applyBorder="1" applyAlignment="1">
      <alignment horizontal="center" vertical="center" wrapText="1"/>
    </xf>
    <xf numFmtId="0" fontId="14" fillId="21" borderId="30" xfId="0" applyFont="1" applyFill="1" applyBorder="1" applyAlignment="1">
      <alignment wrapText="1"/>
    </xf>
    <xf numFmtId="0" fontId="10" fillId="21" borderId="31" xfId="0" applyFont="1" applyFill="1" applyBorder="1" applyAlignment="1">
      <alignment wrapText="1"/>
    </xf>
    <xf numFmtId="0" fontId="13" fillId="21" borderId="18" xfId="0" applyFont="1" applyFill="1" applyBorder="1" applyAlignment="1">
      <alignment wrapText="1"/>
    </xf>
    <xf numFmtId="0" fontId="14" fillId="21" borderId="38" xfId="0" applyFont="1" applyFill="1" applyBorder="1" applyAlignment="1">
      <alignment vertical="center" wrapText="1"/>
    </xf>
    <xf numFmtId="0" fontId="14" fillId="21" borderId="58" xfId="0" applyFont="1" applyFill="1" applyBorder="1" applyAlignment="1">
      <alignment horizontal="right" vertical="center" wrapText="1"/>
    </xf>
    <xf numFmtId="0" fontId="5" fillId="21" borderId="52" xfId="3" applyFill="1" applyBorder="1" applyAlignment="1">
      <alignment vertical="top" wrapText="1"/>
    </xf>
    <xf numFmtId="0" fontId="5" fillId="21" borderId="38" xfId="3" applyFill="1" applyBorder="1" applyAlignment="1">
      <alignment vertical="top" wrapText="1"/>
    </xf>
    <xf numFmtId="0" fontId="5" fillId="21" borderId="53" xfId="3" applyFill="1" applyBorder="1" applyAlignment="1">
      <alignment vertical="top" wrapText="1"/>
    </xf>
    <xf numFmtId="0" fontId="5" fillId="21" borderId="61" xfId="3" applyFill="1" applyBorder="1" applyAlignment="1">
      <alignment horizontal="center" vertical="center" wrapText="1"/>
    </xf>
    <xf numFmtId="0" fontId="9" fillId="21" borderId="38" xfId="0" applyFont="1" applyFill="1" applyBorder="1" applyAlignment="1">
      <alignment wrapText="1"/>
    </xf>
    <xf numFmtId="0" fontId="3" fillId="21" borderId="33" xfId="0" applyFont="1" applyFill="1" applyBorder="1" applyAlignment="1">
      <alignment vertical="top" wrapText="1"/>
    </xf>
    <xf numFmtId="0" fontId="3" fillId="21" borderId="15" xfId="0" applyFont="1" applyFill="1" applyBorder="1" applyAlignment="1">
      <alignment vertical="top" wrapText="1"/>
    </xf>
    <xf numFmtId="0" fontId="3" fillId="21" borderId="16" xfId="0" applyFont="1" applyFill="1" applyBorder="1" applyAlignment="1">
      <alignment vertical="top" wrapText="1"/>
    </xf>
    <xf numFmtId="0" fontId="0" fillId="21" borderId="17" xfId="0" applyFill="1" applyBorder="1" applyAlignment="1">
      <alignment vertical="top" wrapText="1"/>
    </xf>
    <xf numFmtId="0" fontId="0" fillId="21" borderId="18" xfId="0" applyFill="1" applyBorder="1" applyAlignment="1">
      <alignment vertical="top"/>
    </xf>
    <xf numFmtId="0" fontId="14" fillId="21" borderId="2" xfId="0" applyFont="1" applyFill="1" applyBorder="1" applyAlignment="1">
      <alignment wrapText="1"/>
    </xf>
    <xf numFmtId="0" fontId="14" fillId="21" borderId="60" xfId="0" applyFont="1" applyFill="1" applyBorder="1" applyAlignment="1">
      <alignment horizontal="right" vertical="center" wrapText="1"/>
    </xf>
    <xf numFmtId="0" fontId="5" fillId="21" borderId="56" xfId="3" applyFill="1" applyBorder="1" applyAlignment="1">
      <alignment vertical="top" wrapText="1"/>
    </xf>
    <xf numFmtId="0" fontId="5" fillId="21" borderId="36" xfId="3" applyFill="1" applyBorder="1" applyAlignment="1">
      <alignment vertical="top" wrapText="1"/>
    </xf>
    <xf numFmtId="0" fontId="5" fillId="21" borderId="57" xfId="3" applyFill="1" applyBorder="1" applyAlignment="1">
      <alignment vertical="top" wrapText="1"/>
    </xf>
    <xf numFmtId="0" fontId="0" fillId="21" borderId="4" xfId="0" applyFill="1" applyBorder="1" applyAlignment="1">
      <alignment horizontal="center" vertical="center" wrapText="1"/>
    </xf>
    <xf numFmtId="0" fontId="15" fillId="21" borderId="2" xfId="0" applyFont="1" applyFill="1" applyBorder="1" applyAlignment="1">
      <alignment wrapText="1"/>
    </xf>
    <xf numFmtId="0" fontId="3" fillId="21" borderId="20" xfId="0" applyFont="1" applyFill="1" applyBorder="1" applyAlignment="1">
      <alignment vertical="top" wrapText="1"/>
    </xf>
    <xf numFmtId="0" fontId="3" fillId="21" borderId="4" xfId="0" applyFont="1" applyFill="1" applyBorder="1" applyAlignment="1">
      <alignment vertical="top" wrapText="1"/>
    </xf>
    <xf numFmtId="0" fontId="3" fillId="21" borderId="8" xfId="0" applyFont="1" applyFill="1" applyBorder="1" applyAlignment="1">
      <alignment vertical="top" wrapText="1"/>
    </xf>
    <xf numFmtId="0" fontId="0" fillId="21" borderId="2" xfId="0" applyFill="1" applyBorder="1" applyAlignment="1">
      <alignment vertical="top" wrapText="1"/>
    </xf>
    <xf numFmtId="0" fontId="0" fillId="22" borderId="3" xfId="0" applyFill="1" applyBorder="1" applyAlignment="1">
      <alignment horizontal="center" vertical="center" wrapText="1"/>
    </xf>
    <xf numFmtId="0" fontId="0" fillId="22" borderId="5" xfId="0" applyFill="1" applyBorder="1" applyAlignment="1">
      <alignment horizontal="center" vertical="center" wrapText="1"/>
    </xf>
    <xf numFmtId="0" fontId="14" fillId="22" borderId="4" xfId="0" applyFont="1" applyFill="1" applyBorder="1" applyAlignment="1">
      <alignment wrapText="1"/>
    </xf>
    <xf numFmtId="0" fontId="10" fillId="22" borderId="20" xfId="0" applyFont="1" applyFill="1" applyBorder="1" applyAlignment="1">
      <alignment wrapText="1"/>
    </xf>
    <xf numFmtId="0" fontId="13" fillId="22" borderId="2" xfId="0" applyFont="1" applyFill="1" applyBorder="1" applyAlignment="1">
      <alignment wrapText="1"/>
    </xf>
    <xf numFmtId="0" fontId="14" fillId="22" borderId="36" xfId="0" applyFont="1" applyFill="1" applyBorder="1" applyAlignment="1">
      <alignment vertical="center" wrapText="1"/>
    </xf>
    <xf numFmtId="0" fontId="5" fillId="22" borderId="56" xfId="3" applyFill="1" applyBorder="1" applyAlignment="1">
      <alignment vertical="top" wrapText="1"/>
    </xf>
    <xf numFmtId="0" fontId="5" fillId="22" borderId="36" xfId="3" applyFill="1" applyBorder="1" applyAlignment="1">
      <alignment vertical="top" wrapText="1"/>
    </xf>
    <xf numFmtId="0" fontId="5" fillId="22" borderId="57" xfId="3" applyFill="1" applyBorder="1" applyAlignment="1">
      <alignment vertical="top" wrapText="1"/>
    </xf>
    <xf numFmtId="0" fontId="5" fillId="22" borderId="48" xfId="3" applyFill="1" applyBorder="1" applyAlignment="1">
      <alignment horizontal="center" vertical="center" wrapText="1"/>
    </xf>
    <xf numFmtId="0" fontId="3" fillId="22" borderId="36" xfId="0" applyFont="1" applyFill="1" applyBorder="1" applyAlignment="1">
      <alignment vertical="top" wrapText="1"/>
    </xf>
    <xf numFmtId="0" fontId="9" fillId="22" borderId="36" xfId="0" applyFont="1" applyFill="1" applyBorder="1" applyAlignment="1">
      <alignment wrapText="1"/>
    </xf>
    <xf numFmtId="0" fontId="3" fillId="22" borderId="32" xfId="0" applyFont="1" applyFill="1" applyBorder="1" applyAlignment="1">
      <alignment vertical="top" wrapText="1"/>
    </xf>
    <xf numFmtId="0" fontId="3" fillId="22" borderId="3" xfId="0" applyFont="1" applyFill="1" applyBorder="1" applyAlignment="1">
      <alignment vertical="top" wrapText="1"/>
    </xf>
    <xf numFmtId="0" fontId="3" fillId="22" borderId="9" xfId="0" applyFont="1" applyFill="1" applyBorder="1" applyAlignment="1">
      <alignment vertical="top" wrapText="1"/>
    </xf>
    <xf numFmtId="0" fontId="0" fillId="22" borderId="1" xfId="0" applyFill="1" applyBorder="1" applyAlignment="1">
      <alignment vertical="top" wrapText="1"/>
    </xf>
    <xf numFmtId="0" fontId="0" fillId="22" borderId="0" xfId="0" applyFill="1" applyAlignment="1">
      <alignment vertical="top"/>
    </xf>
    <xf numFmtId="0" fontId="1" fillId="9" borderId="46" xfId="0" applyFont="1" applyFill="1" applyBorder="1" applyAlignment="1">
      <alignment horizontal="center" vertical="center" wrapText="1"/>
    </xf>
    <xf numFmtId="0" fontId="1" fillId="9" borderId="65" xfId="0" applyFont="1" applyFill="1" applyBorder="1" applyAlignment="1">
      <alignment horizontal="center" vertical="center" wrapText="1"/>
    </xf>
    <xf numFmtId="0" fontId="1" fillId="9" borderId="37" xfId="0" applyFont="1" applyFill="1" applyBorder="1" applyAlignment="1">
      <alignment horizontal="center" vertical="center" wrapText="1"/>
    </xf>
    <xf numFmtId="0" fontId="1" fillId="9" borderId="36" xfId="0" applyFont="1" applyFill="1" applyBorder="1" applyAlignment="1">
      <alignment horizontal="center" vertical="center" wrapText="1"/>
    </xf>
    <xf numFmtId="0" fontId="1" fillId="21" borderId="36" xfId="0" applyFont="1" applyFill="1" applyBorder="1" applyAlignment="1">
      <alignment horizontal="center" vertical="center" wrapText="1"/>
    </xf>
    <xf numFmtId="0" fontId="1" fillId="9" borderId="38" xfId="0" applyFont="1" applyFill="1" applyBorder="1" applyAlignment="1">
      <alignment horizontal="center" vertical="center" wrapText="1"/>
    </xf>
    <xf numFmtId="0" fontId="1" fillId="22" borderId="36" xfId="0" applyFont="1" applyFill="1" applyBorder="1" applyAlignment="1">
      <alignment horizontal="center" vertical="center" wrapText="1"/>
    </xf>
    <xf numFmtId="0" fontId="1" fillId="0" borderId="0" xfId="0" applyFont="1" applyAlignment="1">
      <alignment horizontal="center" vertical="center" wrapText="1"/>
    </xf>
    <xf numFmtId="0" fontId="14" fillId="22" borderId="2" xfId="0" applyFont="1" applyFill="1" applyBorder="1" applyAlignment="1">
      <alignment wrapText="1"/>
    </xf>
    <xf numFmtId="0" fontId="0" fillId="22" borderId="12" xfId="0" applyFill="1" applyBorder="1" applyAlignment="1">
      <alignment horizontal="center" vertical="center" wrapText="1"/>
    </xf>
    <xf numFmtId="0" fontId="0" fillId="22" borderId="45" xfId="0" applyFill="1" applyBorder="1" applyAlignment="1">
      <alignment horizontal="center" vertical="center" wrapText="1"/>
    </xf>
    <xf numFmtId="0" fontId="14" fillId="22" borderId="27" xfId="0" applyFont="1" applyFill="1" applyBorder="1" applyAlignment="1">
      <alignment wrapText="1"/>
    </xf>
    <xf numFmtId="0" fontId="10" fillId="22" borderId="28" xfId="0" applyFont="1" applyFill="1" applyBorder="1" applyAlignment="1">
      <alignment wrapText="1"/>
    </xf>
    <xf numFmtId="0" fontId="13" fillId="22" borderId="0" xfId="0" applyFont="1" applyFill="1" applyAlignment="1">
      <alignment wrapText="1"/>
    </xf>
    <xf numFmtId="0" fontId="14" fillId="22" borderId="46" xfId="0" applyFont="1" applyFill="1" applyBorder="1" applyAlignment="1">
      <alignment vertical="center" wrapText="1"/>
    </xf>
    <xf numFmtId="0" fontId="5" fillId="22" borderId="69" xfId="3" applyFill="1" applyBorder="1" applyAlignment="1">
      <alignment vertical="top" wrapText="1"/>
    </xf>
    <xf numFmtId="0" fontId="5" fillId="22" borderId="46" xfId="3" applyFill="1" applyBorder="1" applyAlignment="1">
      <alignment vertical="top" wrapText="1"/>
    </xf>
    <xf numFmtId="0" fontId="5" fillId="22" borderId="49" xfId="3" applyFill="1" applyBorder="1" applyAlignment="1">
      <alignment horizontal="center" vertical="center" wrapText="1"/>
    </xf>
    <xf numFmtId="0" fontId="9" fillId="22" borderId="46" xfId="0" applyFont="1" applyFill="1" applyBorder="1" applyAlignment="1">
      <alignment wrapText="1"/>
    </xf>
    <xf numFmtId="0" fontId="3" fillId="22" borderId="50" xfId="0" applyFont="1" applyFill="1" applyBorder="1" applyAlignment="1">
      <alignment vertical="top" wrapText="1"/>
    </xf>
    <xf numFmtId="0" fontId="3" fillId="22" borderId="12" xfId="0" applyFont="1" applyFill="1" applyBorder="1" applyAlignment="1">
      <alignment vertical="top" wrapText="1"/>
    </xf>
    <xf numFmtId="0" fontId="3" fillId="22" borderId="13" xfId="0" applyFont="1" applyFill="1" applyBorder="1" applyAlignment="1">
      <alignment vertical="top" wrapText="1"/>
    </xf>
    <xf numFmtId="0" fontId="0" fillId="22" borderId="47" xfId="0" applyFill="1" applyBorder="1" applyAlignment="1">
      <alignment vertical="top" wrapText="1"/>
    </xf>
    <xf numFmtId="0" fontId="0" fillId="22" borderId="36" xfId="0" applyFill="1" applyBorder="1" applyAlignment="1">
      <alignment horizontal="center" vertical="center" wrapText="1"/>
    </xf>
    <xf numFmtId="0" fontId="0" fillId="22" borderId="36" xfId="0" applyFill="1" applyBorder="1" applyAlignment="1">
      <alignment vertical="top" wrapText="1"/>
    </xf>
    <xf numFmtId="0" fontId="10" fillId="22" borderId="36" xfId="0" applyFont="1" applyFill="1" applyBorder="1" applyAlignment="1">
      <alignment wrapText="1"/>
    </xf>
    <xf numFmtId="0" fontId="14" fillId="22" borderId="36" xfId="0" applyFont="1" applyFill="1" applyBorder="1" applyAlignment="1">
      <alignment wrapText="1"/>
    </xf>
    <xf numFmtId="0" fontId="13" fillId="22" borderId="36" xfId="0" applyFont="1" applyFill="1" applyBorder="1" applyAlignment="1">
      <alignment wrapText="1"/>
    </xf>
    <xf numFmtId="0" fontId="14" fillId="22" borderId="36" xfId="0" applyFont="1" applyFill="1" applyBorder="1" applyAlignment="1">
      <alignment horizontal="right" vertical="center" wrapText="1"/>
    </xf>
    <xf numFmtId="0" fontId="5" fillId="22" borderId="36" xfId="3" applyFill="1" applyBorder="1" applyAlignment="1">
      <alignment horizontal="center" vertical="center" wrapText="1"/>
    </xf>
    <xf numFmtId="0" fontId="0" fillId="22" borderId="36" xfId="0" applyFill="1" applyBorder="1" applyAlignment="1">
      <alignment vertical="top"/>
    </xf>
    <xf numFmtId="0" fontId="0" fillId="22" borderId="37" xfId="0" applyFill="1" applyBorder="1" applyAlignment="1">
      <alignment horizontal="center" vertical="center" wrapText="1"/>
    </xf>
    <xf numFmtId="0" fontId="0" fillId="22" borderId="37" xfId="0" applyFill="1" applyBorder="1" applyAlignment="1">
      <alignment vertical="top" wrapText="1"/>
    </xf>
    <xf numFmtId="0" fontId="10" fillId="22" borderId="37" xfId="0" applyFont="1" applyFill="1" applyBorder="1" applyAlignment="1">
      <alignment wrapText="1"/>
    </xf>
    <xf numFmtId="0" fontId="14" fillId="22" borderId="37" xfId="0" applyFont="1" applyFill="1" applyBorder="1" applyAlignment="1">
      <alignment wrapText="1"/>
    </xf>
    <xf numFmtId="0" fontId="13" fillId="22" borderId="37" xfId="0" applyFont="1" applyFill="1" applyBorder="1" applyAlignment="1">
      <alignment wrapText="1"/>
    </xf>
    <xf numFmtId="0" fontId="14" fillId="22" borderId="37" xfId="0" applyFont="1" applyFill="1" applyBorder="1" applyAlignment="1">
      <alignment vertical="center" wrapText="1"/>
    </xf>
    <xf numFmtId="0" fontId="14" fillId="22" borderId="37" xfId="0" applyFont="1" applyFill="1" applyBorder="1" applyAlignment="1">
      <alignment horizontal="right" vertical="center" wrapText="1"/>
    </xf>
    <xf numFmtId="0" fontId="5" fillId="22" borderId="37" xfId="3" applyFill="1" applyBorder="1" applyAlignment="1">
      <alignment vertical="top" wrapText="1"/>
    </xf>
    <xf numFmtId="0" fontId="5" fillId="22" borderId="37" xfId="3" applyFill="1" applyBorder="1" applyAlignment="1">
      <alignment horizontal="center" vertical="center" wrapText="1"/>
    </xf>
    <xf numFmtId="0" fontId="1" fillId="22" borderId="37" xfId="0" applyFont="1" applyFill="1" applyBorder="1" applyAlignment="1">
      <alignment horizontal="center" vertical="center" wrapText="1"/>
    </xf>
    <xf numFmtId="0" fontId="9" fillId="22" borderId="37" xfId="0" applyFont="1" applyFill="1" applyBorder="1" applyAlignment="1">
      <alignment wrapText="1"/>
    </xf>
    <xf numFmtId="0" fontId="3" fillId="22" borderId="37" xfId="0" applyFont="1" applyFill="1" applyBorder="1" applyAlignment="1">
      <alignment vertical="top" wrapText="1"/>
    </xf>
    <xf numFmtId="0" fontId="0" fillId="22" borderId="37" xfId="0" applyFill="1" applyBorder="1" applyAlignment="1">
      <alignment vertical="top"/>
    </xf>
    <xf numFmtId="0" fontId="0" fillId="2" borderId="46" xfId="0" applyFill="1" applyBorder="1" applyAlignment="1">
      <alignment horizontal="center" vertical="center" wrapText="1"/>
    </xf>
    <xf numFmtId="0" fontId="10" fillId="0" borderId="46" xfId="0" applyFont="1" applyBorder="1" applyAlignment="1">
      <alignment wrapText="1"/>
    </xf>
    <xf numFmtId="0" fontId="14" fillId="12" borderId="46" xfId="0" applyFont="1" applyFill="1" applyBorder="1" applyAlignment="1">
      <alignment wrapText="1"/>
    </xf>
    <xf numFmtId="0" fontId="13" fillId="12" borderId="46" xfId="0" applyFont="1" applyFill="1" applyBorder="1" applyAlignment="1">
      <alignment wrapText="1"/>
    </xf>
    <xf numFmtId="0" fontId="14" fillId="0" borderId="46" xfId="0" applyFont="1" applyBorder="1" applyAlignment="1">
      <alignment horizontal="right" vertical="center" wrapText="1"/>
    </xf>
    <xf numFmtId="0" fontId="5" fillId="7" borderId="46" xfId="3" applyBorder="1" applyAlignment="1">
      <alignment horizontal="center" vertical="center" wrapText="1"/>
    </xf>
    <xf numFmtId="0" fontId="3" fillId="8" borderId="46" xfId="0" applyFont="1" applyFill="1" applyBorder="1" applyAlignment="1">
      <alignment vertical="top" wrapText="1"/>
    </xf>
    <xf numFmtId="0" fontId="0" fillId="4" borderId="46" xfId="0" applyFill="1" applyBorder="1" applyAlignment="1">
      <alignment vertical="top" wrapText="1"/>
    </xf>
    <xf numFmtId="0" fontId="0" fillId="0" borderId="46" xfId="0" applyBorder="1" applyAlignment="1">
      <alignment vertical="top"/>
    </xf>
    <xf numFmtId="0" fontId="14" fillId="22" borderId="38" xfId="0" applyFont="1" applyFill="1" applyBorder="1" applyAlignment="1">
      <alignment wrapText="1"/>
    </xf>
    <xf numFmtId="0" fontId="13" fillId="22" borderId="38" xfId="0" applyFont="1" applyFill="1" applyBorder="1" applyAlignment="1">
      <alignment wrapText="1"/>
    </xf>
    <xf numFmtId="0" fontId="14" fillId="22" borderId="38" xfId="0" applyFont="1" applyFill="1" applyBorder="1" applyAlignment="1">
      <alignment vertical="center" wrapText="1"/>
    </xf>
    <xf numFmtId="0" fontId="3" fillId="22" borderId="38" xfId="0" applyFont="1" applyFill="1" applyBorder="1" applyAlignment="1">
      <alignment vertical="top" wrapText="1"/>
    </xf>
    <xf numFmtId="0" fontId="0" fillId="22" borderId="27" xfId="0" applyFill="1" applyBorder="1" applyAlignment="1">
      <alignment horizontal="center" vertical="center" wrapText="1"/>
    </xf>
    <xf numFmtId="0" fontId="15" fillId="22" borderId="2" xfId="0" applyFont="1" applyFill="1" applyBorder="1" applyAlignment="1">
      <alignment wrapText="1"/>
    </xf>
    <xf numFmtId="0" fontId="3" fillId="22" borderId="28" xfId="0" applyFont="1" applyFill="1" applyBorder="1" applyAlignment="1">
      <alignment horizontal="left" vertical="top" wrapText="1"/>
    </xf>
    <xf numFmtId="0" fontId="3" fillId="22" borderId="27" xfId="0" applyFont="1" applyFill="1" applyBorder="1" applyAlignment="1">
      <alignment vertical="top" wrapText="1"/>
    </xf>
    <xf numFmtId="0" fontId="3" fillId="22" borderId="29" xfId="0" applyFont="1" applyFill="1" applyBorder="1" applyAlignment="1">
      <alignment vertical="top" wrapText="1"/>
    </xf>
    <xf numFmtId="0" fontId="0" fillId="22" borderId="0" xfId="0" applyFill="1" applyAlignment="1">
      <alignment vertical="top" wrapText="1"/>
    </xf>
    <xf numFmtId="0" fontId="10" fillId="10" borderId="32" xfId="0" applyFont="1" applyFill="1" applyBorder="1" applyAlignment="1">
      <alignment wrapText="1"/>
    </xf>
    <xf numFmtId="0" fontId="10" fillId="10" borderId="90" xfId="0" applyFont="1" applyFill="1" applyBorder="1" applyAlignment="1">
      <alignment wrapText="1"/>
    </xf>
    <xf numFmtId="0" fontId="20" fillId="7" borderId="57" xfId="3" quotePrefix="1" applyFont="1" applyBorder="1" applyAlignment="1">
      <alignment vertical="top" wrapText="1"/>
    </xf>
    <xf numFmtId="0" fontId="20" fillId="7" borderId="53" xfId="3" quotePrefix="1" applyFont="1" applyBorder="1" applyAlignment="1">
      <alignment vertical="top" wrapText="1"/>
    </xf>
    <xf numFmtId="0" fontId="20" fillId="22" borderId="36" xfId="3" applyFont="1" applyFill="1" applyBorder="1" applyAlignment="1">
      <alignment vertical="top" wrapText="1"/>
    </xf>
    <xf numFmtId="0" fontId="24" fillId="7" borderId="52" xfId="3" applyFont="1" applyBorder="1" applyAlignment="1">
      <alignment vertical="top" wrapText="1"/>
    </xf>
    <xf numFmtId="0" fontId="24" fillId="7" borderId="38" xfId="3" applyFont="1" applyBorder="1" applyAlignment="1">
      <alignment vertical="top" wrapText="1"/>
    </xf>
    <xf numFmtId="0" fontId="24" fillId="22" borderId="57" xfId="3" applyFont="1" applyFill="1" applyBorder="1" applyAlignment="1">
      <alignment vertical="top" wrapText="1"/>
    </xf>
    <xf numFmtId="0" fontId="0" fillId="7" borderId="57" xfId="3" applyFont="1" applyBorder="1" applyAlignment="1">
      <alignment vertical="top" wrapText="1"/>
    </xf>
    <xf numFmtId="0" fontId="1" fillId="23" borderId="27" xfId="0" applyFont="1" applyFill="1" applyBorder="1" applyAlignment="1">
      <alignment horizontal="left" textRotation="90"/>
    </xf>
    <xf numFmtId="0" fontId="1" fillId="23" borderId="45" xfId="0" applyFont="1" applyFill="1" applyBorder="1" applyAlignment="1">
      <alignment horizontal="left" textRotation="90"/>
    </xf>
    <xf numFmtId="0" fontId="10" fillId="23" borderId="28" xfId="0" applyFont="1" applyFill="1" applyBorder="1" applyAlignment="1">
      <alignment wrapText="1"/>
    </xf>
    <xf numFmtId="0" fontId="12" fillId="23" borderId="0" xfId="2" applyFont="1" applyFill="1" applyBorder="1" applyAlignment="1">
      <alignment wrapText="1"/>
    </xf>
    <xf numFmtId="0" fontId="5" fillId="23" borderId="91" xfId="3" applyFill="1" applyBorder="1" applyAlignment="1">
      <alignment vertical="center" wrapText="1"/>
    </xf>
    <xf numFmtId="0" fontId="1" fillId="23" borderId="92" xfId="3" applyFont="1" applyFill="1" applyBorder="1" applyAlignment="1">
      <alignment wrapText="1"/>
    </xf>
    <xf numFmtId="0" fontId="5" fillId="23" borderId="93" xfId="3" applyFill="1" applyBorder="1"/>
    <xf numFmtId="0" fontId="21" fillId="23" borderId="95" xfId="3" applyFont="1" applyFill="1" applyBorder="1"/>
    <xf numFmtId="0" fontId="5" fillId="23" borderId="91" xfId="3" applyFill="1" applyBorder="1" applyAlignment="1">
      <alignment wrapText="1"/>
    </xf>
    <xf numFmtId="0" fontId="1" fillId="23" borderId="94" xfId="0" applyFont="1" applyFill="1" applyBorder="1" applyAlignment="1">
      <alignment horizontal="center" vertical="center" wrapText="1"/>
    </xf>
    <xf numFmtId="0" fontId="2" fillId="23" borderId="92" xfId="0" applyFont="1" applyFill="1" applyBorder="1" applyAlignment="1">
      <alignment horizontal="center" wrapText="1"/>
    </xf>
    <xf numFmtId="0" fontId="3" fillId="23" borderId="28" xfId="0" applyFont="1" applyFill="1" applyBorder="1"/>
    <xf numFmtId="0" fontId="3" fillId="23" borderId="27" xfId="0" applyFont="1" applyFill="1" applyBorder="1"/>
    <xf numFmtId="0" fontId="3" fillId="23" borderId="29" xfId="0" applyFont="1" applyFill="1" applyBorder="1" applyAlignment="1">
      <alignment wrapText="1"/>
    </xf>
    <xf numFmtId="0" fontId="7" fillId="23" borderId="0" xfId="0" applyFont="1" applyFill="1" applyAlignment="1">
      <alignment horizontal="center" wrapText="1"/>
    </xf>
    <xf numFmtId="0" fontId="0" fillId="23" borderId="0" xfId="0" applyFill="1" applyAlignment="1">
      <alignment vertical="top"/>
    </xf>
    <xf numFmtId="0" fontId="10" fillId="0" borderId="3" xfId="0" applyFont="1" applyBorder="1" applyAlignment="1">
      <alignment wrapText="1"/>
    </xf>
    <xf numFmtId="0" fontId="10" fillId="23" borderId="32" xfId="0" applyFont="1" applyFill="1" applyBorder="1" applyAlignment="1">
      <alignment wrapText="1"/>
    </xf>
    <xf numFmtId="0" fontId="10" fillId="24" borderId="4" xfId="0" applyFont="1" applyFill="1" applyBorder="1" applyAlignment="1">
      <alignment wrapText="1"/>
    </xf>
    <xf numFmtId="0" fontId="10" fillId="10" borderId="20" xfId="0" applyFont="1" applyFill="1" applyBorder="1" applyAlignment="1">
      <alignment wrapText="1"/>
    </xf>
    <xf numFmtId="0" fontId="10" fillId="23" borderId="20" xfId="0" applyFont="1" applyFill="1" applyBorder="1" applyAlignment="1">
      <alignment wrapText="1"/>
    </xf>
    <xf numFmtId="0" fontId="10" fillId="23" borderId="20" xfId="0" applyFont="1" applyFill="1" applyBorder="1" applyAlignment="1">
      <alignment vertical="top" wrapText="1"/>
    </xf>
    <xf numFmtId="0" fontId="0" fillId="23" borderId="27" xfId="0" applyFill="1" applyBorder="1" applyAlignment="1">
      <alignment horizontal="center" vertical="center" wrapText="1"/>
    </xf>
    <xf numFmtId="0" fontId="0" fillId="23" borderId="45" xfId="0" applyFill="1" applyBorder="1" applyAlignment="1">
      <alignment horizontal="center" vertical="center" wrapText="1"/>
    </xf>
    <xf numFmtId="0" fontId="15" fillId="23" borderId="0" xfId="0" applyFont="1" applyFill="1" applyAlignment="1">
      <alignment wrapText="1"/>
    </xf>
    <xf numFmtId="0" fontId="14" fillId="23" borderId="94" xfId="0" applyFont="1" applyFill="1" applyBorder="1" applyAlignment="1">
      <alignment vertical="center" wrapText="1"/>
    </xf>
    <xf numFmtId="0" fontId="14" fillId="23" borderId="59" xfId="0" applyFont="1" applyFill="1" applyBorder="1" applyAlignment="1">
      <alignment horizontal="right" vertical="center" wrapText="1"/>
    </xf>
    <xf numFmtId="0" fontId="18" fillId="23" borderId="93" xfId="3" applyFont="1" applyFill="1" applyBorder="1" applyAlignment="1">
      <alignment vertical="top" wrapText="1"/>
    </xf>
    <xf numFmtId="0" fontId="18" fillId="23" borderId="94" xfId="3" applyFont="1" applyFill="1" applyBorder="1" applyAlignment="1">
      <alignment vertical="top" wrapText="1"/>
    </xf>
    <xf numFmtId="0" fontId="14" fillId="23" borderId="95" xfId="0" applyFont="1" applyFill="1" applyBorder="1" applyAlignment="1">
      <alignment vertical="top" wrapText="1"/>
    </xf>
    <xf numFmtId="0" fontId="0" fillId="23" borderId="91" xfId="3" applyFont="1" applyFill="1" applyBorder="1" applyAlignment="1">
      <alignment horizontal="center" vertical="center" wrapText="1"/>
    </xf>
    <xf numFmtId="0" fontId="16" fillId="23" borderId="94" xfId="0" applyFont="1" applyFill="1" applyBorder="1" applyAlignment="1">
      <alignment wrapText="1"/>
    </xf>
    <xf numFmtId="0" fontId="3" fillId="23" borderId="28" xfId="0" applyFont="1" applyFill="1" applyBorder="1" applyAlignment="1">
      <alignment vertical="top" wrapText="1"/>
    </xf>
    <xf numFmtId="0" fontId="3" fillId="23" borderId="27" xfId="0" applyFont="1" applyFill="1" applyBorder="1" applyAlignment="1">
      <alignment vertical="top" wrapText="1"/>
    </xf>
    <xf numFmtId="0" fontId="3" fillId="23" borderId="29" xfId="0" applyFont="1" applyFill="1" applyBorder="1" applyAlignment="1">
      <alignment vertical="top" wrapText="1"/>
    </xf>
    <xf numFmtId="0" fontId="0" fillId="23" borderId="0" xfId="0" applyFill="1" applyAlignment="1">
      <alignment vertical="top" wrapText="1"/>
    </xf>
    <xf numFmtId="0" fontId="0" fillId="23" borderId="3" xfId="0" applyFill="1" applyBorder="1" applyAlignment="1">
      <alignment horizontal="center" vertical="center" wrapText="1"/>
    </xf>
    <xf numFmtId="0" fontId="0" fillId="23" borderId="5" xfId="0" applyFill="1" applyBorder="1" applyAlignment="1">
      <alignment horizontal="center" vertical="center" wrapText="1"/>
    </xf>
    <xf numFmtId="0" fontId="14" fillId="23" borderId="4" xfId="0" applyFont="1" applyFill="1" applyBorder="1" applyAlignment="1">
      <alignment wrapText="1"/>
    </xf>
    <xf numFmtId="0" fontId="13" fillId="23" borderId="2" xfId="0" applyFont="1" applyFill="1" applyBorder="1" applyAlignment="1">
      <alignment wrapText="1"/>
    </xf>
    <xf numFmtId="0" fontId="14" fillId="23" borderId="36" xfId="0" applyFont="1" applyFill="1" applyBorder="1" applyAlignment="1">
      <alignment vertical="center" wrapText="1"/>
    </xf>
    <xf numFmtId="0" fontId="5" fillId="23" borderId="56" xfId="3" applyFill="1" applyBorder="1" applyAlignment="1">
      <alignment vertical="top" wrapText="1"/>
    </xf>
    <xf numFmtId="0" fontId="5" fillId="23" borderId="36" xfId="3" applyFill="1" applyBorder="1" applyAlignment="1">
      <alignment vertical="top" wrapText="1"/>
    </xf>
    <xf numFmtId="0" fontId="10" fillId="23" borderId="57" xfId="0" applyFont="1" applyFill="1" applyBorder="1" applyAlignment="1">
      <alignment vertical="top" wrapText="1"/>
    </xf>
    <xf numFmtId="0" fontId="5" fillId="23" borderId="48" xfId="3" applyFill="1" applyBorder="1" applyAlignment="1">
      <alignment horizontal="center" vertical="center" wrapText="1"/>
    </xf>
    <xf numFmtId="0" fontId="1" fillId="23" borderId="36" xfId="0" applyFont="1" applyFill="1" applyBorder="1" applyAlignment="1">
      <alignment horizontal="center" vertical="center" wrapText="1"/>
    </xf>
    <xf numFmtId="0" fontId="9" fillId="23" borderId="36" xfId="0" applyFont="1" applyFill="1" applyBorder="1" applyAlignment="1">
      <alignment wrapText="1"/>
    </xf>
    <xf numFmtId="0" fontId="3" fillId="23" borderId="32" xfId="0" applyFont="1" applyFill="1" applyBorder="1" applyAlignment="1">
      <alignment vertical="top" wrapText="1"/>
    </xf>
    <xf numFmtId="0" fontId="3" fillId="23" borderId="3" xfId="0" applyFont="1" applyFill="1" applyBorder="1" applyAlignment="1">
      <alignment vertical="top" wrapText="1"/>
    </xf>
    <xf numFmtId="0" fontId="3" fillId="23" borderId="9" xfId="0" applyFont="1" applyFill="1" applyBorder="1" applyAlignment="1">
      <alignment vertical="top" wrapText="1"/>
    </xf>
    <xf numFmtId="0" fontId="0" fillId="23" borderId="1" xfId="0" applyFill="1" applyBorder="1" applyAlignment="1">
      <alignment vertical="top" wrapText="1"/>
    </xf>
    <xf numFmtId="0" fontId="0" fillId="23" borderId="12" xfId="0" applyFill="1" applyBorder="1" applyAlignment="1">
      <alignment horizontal="center" vertical="center" wrapText="1"/>
    </xf>
    <xf numFmtId="0" fontId="14" fillId="23" borderId="27" xfId="0" applyFont="1" applyFill="1" applyBorder="1" applyAlignment="1">
      <alignment wrapText="1"/>
    </xf>
    <xf numFmtId="0" fontId="13" fillId="23" borderId="0" xfId="0" applyFont="1" applyFill="1" applyAlignment="1">
      <alignment wrapText="1"/>
    </xf>
    <xf numFmtId="0" fontId="14" fillId="23" borderId="46" xfId="0" applyFont="1" applyFill="1" applyBorder="1" applyAlignment="1">
      <alignment vertical="center" wrapText="1"/>
    </xf>
    <xf numFmtId="0" fontId="5" fillId="23" borderId="69" xfId="3" applyFill="1" applyBorder="1" applyAlignment="1">
      <alignment vertical="top" wrapText="1"/>
    </xf>
    <xf numFmtId="0" fontId="5" fillId="23" borderId="46" xfId="3" applyFill="1" applyBorder="1" applyAlignment="1">
      <alignment vertical="top" wrapText="1"/>
    </xf>
    <xf numFmtId="0" fontId="10" fillId="23" borderId="70" xfId="0" applyFont="1" applyFill="1" applyBorder="1" applyAlignment="1">
      <alignment vertical="top" wrapText="1"/>
    </xf>
    <xf numFmtId="0" fontId="5" fillId="23" borderId="49" xfId="3" applyFill="1" applyBorder="1" applyAlignment="1">
      <alignment horizontal="center" vertical="center" wrapText="1"/>
    </xf>
    <xf numFmtId="0" fontId="1" fillId="23" borderId="46" xfId="0" applyFont="1" applyFill="1" applyBorder="1" applyAlignment="1">
      <alignment horizontal="center" vertical="center" wrapText="1"/>
    </xf>
    <xf numFmtId="0" fontId="9" fillId="23" borderId="46" xfId="0" applyFont="1" applyFill="1" applyBorder="1" applyAlignment="1">
      <alignment wrapText="1"/>
    </xf>
    <xf numFmtId="0" fontId="3" fillId="23" borderId="50" xfId="0" applyFont="1" applyFill="1" applyBorder="1" applyAlignment="1">
      <alignment vertical="top" wrapText="1"/>
    </xf>
    <xf numFmtId="0" fontId="3" fillId="23" borderId="12" xfId="0" applyFont="1" applyFill="1" applyBorder="1" applyAlignment="1">
      <alignment vertical="top" wrapText="1"/>
    </xf>
    <xf numFmtId="0" fontId="3" fillId="23" borderId="13" xfId="0" applyFont="1" applyFill="1" applyBorder="1" applyAlignment="1">
      <alignment vertical="top" wrapText="1"/>
    </xf>
    <xf numFmtId="0" fontId="0" fillId="23" borderId="47" xfId="0" applyFill="1" applyBorder="1" applyAlignment="1">
      <alignment vertical="top" wrapText="1"/>
    </xf>
    <xf numFmtId="0" fontId="10" fillId="24" borderId="12" xfId="0" applyFont="1" applyFill="1" applyBorder="1" applyAlignment="1">
      <alignment wrapText="1"/>
    </xf>
    <xf numFmtId="0" fontId="10" fillId="10" borderId="50" xfId="0" applyFont="1" applyFill="1" applyBorder="1" applyAlignment="1">
      <alignment wrapText="1"/>
    </xf>
    <xf numFmtId="0" fontId="20" fillId="23" borderId="57" xfId="3" applyFont="1" applyFill="1" applyBorder="1" applyAlignment="1">
      <alignment vertical="top" wrapText="1"/>
    </xf>
    <xf numFmtId="0" fontId="20" fillId="23" borderId="55" xfId="3" applyFont="1" applyFill="1" applyBorder="1" applyAlignment="1">
      <alignment vertical="top" wrapText="1"/>
    </xf>
    <xf numFmtId="0" fontId="10" fillId="24" borderId="3" xfId="0" applyFont="1" applyFill="1" applyBorder="1" applyAlignment="1">
      <alignment wrapText="1"/>
    </xf>
    <xf numFmtId="0" fontId="20" fillId="21" borderId="53" xfId="3" applyFont="1" applyFill="1" applyBorder="1" applyAlignment="1">
      <alignment vertical="top" wrapText="1"/>
    </xf>
    <xf numFmtId="0" fontId="10" fillId="21" borderId="21" xfId="0" applyFont="1" applyFill="1" applyBorder="1" applyAlignment="1">
      <alignment wrapText="1"/>
    </xf>
    <xf numFmtId="0" fontId="24" fillId="21" borderId="57" xfId="3" applyFont="1" applyFill="1" applyBorder="1" applyAlignment="1">
      <alignment vertical="top" wrapText="1"/>
    </xf>
    <xf numFmtId="0" fontId="10" fillId="0" borderId="36" xfId="0" applyFont="1" applyBorder="1" applyAlignment="1">
      <alignment wrapText="1"/>
    </xf>
    <xf numFmtId="0" fontId="14" fillId="12" borderId="36" xfId="0" applyFont="1" applyFill="1" applyBorder="1" applyAlignment="1">
      <alignment wrapText="1"/>
    </xf>
    <xf numFmtId="0" fontId="13" fillId="12" borderId="36" xfId="0" applyFont="1" applyFill="1" applyBorder="1" applyAlignment="1">
      <alignment wrapText="1"/>
    </xf>
    <xf numFmtId="0" fontId="14" fillId="0" borderId="36" xfId="0" applyFont="1" applyBorder="1" applyAlignment="1">
      <alignment horizontal="right" vertical="center" wrapText="1"/>
    </xf>
    <xf numFmtId="0" fontId="5" fillId="7" borderId="36" xfId="3" applyBorder="1" applyAlignment="1">
      <alignment horizontal="center" vertical="center" wrapText="1"/>
    </xf>
    <xf numFmtId="0" fontId="3" fillId="8" borderId="36" xfId="0" applyFont="1" applyFill="1" applyBorder="1" applyAlignment="1">
      <alignment vertical="top" wrapText="1"/>
    </xf>
    <xf numFmtId="0" fontId="0" fillId="4" borderId="36" xfId="0" applyFill="1" applyBorder="1" applyAlignment="1">
      <alignment vertical="top" wrapText="1"/>
    </xf>
    <xf numFmtId="0" fontId="0" fillId="0" borderId="36" xfId="0" applyBorder="1" applyAlignment="1">
      <alignment vertical="top"/>
    </xf>
    <xf numFmtId="0" fontId="14" fillId="0" borderId="92" xfId="0" applyFont="1" applyBorder="1" applyAlignment="1">
      <alignment horizontal="right" vertical="center" wrapText="1"/>
    </xf>
    <xf numFmtId="0" fontId="20" fillId="22" borderId="46" xfId="3" applyFont="1" applyFill="1" applyBorder="1" applyAlignment="1">
      <alignment vertical="top" wrapText="1"/>
    </xf>
    <xf numFmtId="0" fontId="0" fillId="23" borderId="36" xfId="0" applyFill="1" applyBorder="1" applyAlignment="1">
      <alignment vertical="top" wrapText="1"/>
    </xf>
    <xf numFmtId="0" fontId="3" fillId="23" borderId="36" xfId="0" applyFont="1" applyFill="1" applyBorder="1" applyAlignment="1">
      <alignment vertical="top" wrapText="1"/>
    </xf>
    <xf numFmtId="0" fontId="0" fillId="23" borderId="36" xfId="0" applyFill="1" applyBorder="1" applyAlignment="1">
      <alignment vertical="top"/>
    </xf>
    <xf numFmtId="0" fontId="0" fillId="23" borderId="38" xfId="0" applyFill="1" applyBorder="1" applyAlignment="1">
      <alignment vertical="top" wrapText="1"/>
    </xf>
    <xf numFmtId="0" fontId="5" fillId="23" borderId="38" xfId="3" applyFill="1" applyBorder="1" applyAlignment="1">
      <alignment vertical="top" wrapText="1"/>
    </xf>
    <xf numFmtId="0" fontId="3" fillId="23" borderId="38" xfId="0" applyFont="1" applyFill="1" applyBorder="1" applyAlignment="1">
      <alignment vertical="top" wrapText="1"/>
    </xf>
    <xf numFmtId="0" fontId="0" fillId="23" borderId="38" xfId="0" applyFill="1" applyBorder="1" applyAlignment="1">
      <alignment vertical="top"/>
    </xf>
    <xf numFmtId="0" fontId="0" fillId="23" borderId="36" xfId="0" applyFill="1" applyBorder="1" applyAlignment="1">
      <alignment horizontal="center" vertical="top" wrapText="1"/>
    </xf>
    <xf numFmtId="0" fontId="10" fillId="23" borderId="36" xfId="0" applyFont="1" applyFill="1" applyBorder="1" applyAlignment="1">
      <alignment vertical="top" wrapText="1"/>
    </xf>
    <xf numFmtId="0" fontId="14" fillId="23" borderId="36" xfId="0" applyFont="1" applyFill="1" applyBorder="1" applyAlignment="1">
      <alignment vertical="top" wrapText="1"/>
    </xf>
    <xf numFmtId="0" fontId="13" fillId="23" borderId="36" xfId="0" applyFont="1" applyFill="1" applyBorder="1" applyAlignment="1">
      <alignment vertical="top" wrapText="1"/>
    </xf>
    <xf numFmtId="0" fontId="14" fillId="23" borderId="36" xfId="0" applyFont="1" applyFill="1" applyBorder="1" applyAlignment="1">
      <alignment horizontal="right" vertical="top" wrapText="1"/>
    </xf>
    <xf numFmtId="0" fontId="5" fillId="23" borderId="36" xfId="3" applyFill="1" applyBorder="1" applyAlignment="1">
      <alignment horizontal="center" vertical="top" wrapText="1"/>
    </xf>
    <xf numFmtId="0" fontId="1" fillId="23" borderId="36" xfId="0" applyFont="1" applyFill="1" applyBorder="1" applyAlignment="1">
      <alignment horizontal="center" vertical="top" wrapText="1"/>
    </xf>
    <xf numFmtId="0" fontId="9" fillId="23" borderId="36" xfId="0" applyFont="1" applyFill="1" applyBorder="1" applyAlignment="1">
      <alignment vertical="top" wrapText="1"/>
    </xf>
    <xf numFmtId="0" fontId="0" fillId="23" borderId="38" xfId="0" applyFill="1" applyBorder="1" applyAlignment="1">
      <alignment horizontal="center" vertical="top" wrapText="1"/>
    </xf>
    <xf numFmtId="0" fontId="10" fillId="23" borderId="38" xfId="0" applyFont="1" applyFill="1" applyBorder="1" applyAlignment="1">
      <alignment vertical="top" wrapText="1"/>
    </xf>
    <xf numFmtId="0" fontId="14" fillId="23" borderId="38" xfId="0" applyFont="1" applyFill="1" applyBorder="1" applyAlignment="1">
      <alignment vertical="top" wrapText="1"/>
    </xf>
    <xf numFmtId="0" fontId="13" fillId="23" borderId="38" xfId="0" applyFont="1" applyFill="1" applyBorder="1" applyAlignment="1">
      <alignment vertical="top" wrapText="1"/>
    </xf>
    <xf numFmtId="0" fontId="14" fillId="23" borderId="38" xfId="0" applyFont="1" applyFill="1" applyBorder="1" applyAlignment="1">
      <alignment horizontal="right" vertical="top" wrapText="1"/>
    </xf>
    <xf numFmtId="0" fontId="5" fillId="23" borderId="38" xfId="3" applyFill="1" applyBorder="1" applyAlignment="1">
      <alignment horizontal="center" vertical="top" wrapText="1"/>
    </xf>
    <xf numFmtId="0" fontId="1" fillId="23" borderId="38" xfId="0" applyFont="1" applyFill="1" applyBorder="1" applyAlignment="1">
      <alignment horizontal="center" vertical="top" wrapText="1"/>
    </xf>
    <xf numFmtId="0" fontId="9" fillId="23" borderId="38" xfId="0" applyFont="1" applyFill="1" applyBorder="1" applyAlignment="1">
      <alignment vertical="top" wrapText="1"/>
    </xf>
    <xf numFmtId="0" fontId="0" fillId="21" borderId="46" xfId="0" applyFill="1" applyBorder="1" applyAlignment="1">
      <alignment horizontal="center" vertical="center" wrapText="1"/>
    </xf>
    <xf numFmtId="0" fontId="0" fillId="21" borderId="46" xfId="0" applyFill="1" applyBorder="1" applyAlignment="1">
      <alignment vertical="top" wrapText="1"/>
    </xf>
    <xf numFmtId="0" fontId="10" fillId="21" borderId="46" xfId="0" applyFont="1" applyFill="1" applyBorder="1" applyAlignment="1">
      <alignment wrapText="1"/>
    </xf>
    <xf numFmtId="0" fontId="14" fillId="21" borderId="46" xfId="0" applyFont="1" applyFill="1" applyBorder="1" applyAlignment="1">
      <alignment wrapText="1"/>
    </xf>
    <xf numFmtId="0" fontId="13" fillId="21" borderId="46" xfId="0" applyFont="1" applyFill="1" applyBorder="1" applyAlignment="1">
      <alignment wrapText="1"/>
    </xf>
    <xf numFmtId="0" fontId="14" fillId="21" borderId="46" xfId="0" applyFont="1" applyFill="1" applyBorder="1" applyAlignment="1">
      <alignment vertical="center" wrapText="1"/>
    </xf>
    <xf numFmtId="0" fontId="14" fillId="21" borderId="46" xfId="0" applyFont="1" applyFill="1" applyBorder="1" applyAlignment="1">
      <alignment horizontal="right" vertical="center" wrapText="1"/>
    </xf>
    <xf numFmtId="0" fontId="5" fillId="21" borderId="46" xfId="3" applyFill="1" applyBorder="1" applyAlignment="1">
      <alignment vertical="top" wrapText="1"/>
    </xf>
    <xf numFmtId="0" fontId="5" fillId="21" borderId="46" xfId="3" applyFill="1" applyBorder="1" applyAlignment="1">
      <alignment horizontal="center" vertical="center" wrapText="1"/>
    </xf>
    <xf numFmtId="0" fontId="1" fillId="21" borderId="46" xfId="0" applyFont="1" applyFill="1" applyBorder="1" applyAlignment="1">
      <alignment horizontal="center" vertical="center" wrapText="1"/>
    </xf>
    <xf numFmtId="0" fontId="9" fillId="21" borderId="46" xfId="0" applyFont="1" applyFill="1" applyBorder="1" applyAlignment="1">
      <alignment wrapText="1"/>
    </xf>
    <xf numFmtId="0" fontId="3" fillId="21" borderId="46" xfId="0" applyFont="1" applyFill="1" applyBorder="1" applyAlignment="1">
      <alignment vertical="top" wrapText="1"/>
    </xf>
    <xf numFmtId="0" fontId="0" fillId="21" borderId="46" xfId="0" applyFill="1" applyBorder="1" applyAlignment="1">
      <alignment vertical="top"/>
    </xf>
    <xf numFmtId="0" fontId="10" fillId="24" borderId="89" xfId="0" applyFont="1" applyFill="1" applyBorder="1" applyAlignment="1">
      <alignment wrapText="1"/>
    </xf>
    <xf numFmtId="0" fontId="5" fillId="23" borderId="99" xfId="3" applyFill="1" applyBorder="1" applyAlignment="1">
      <alignment vertical="top" wrapText="1"/>
    </xf>
    <xf numFmtId="0" fontId="5" fillId="23" borderId="97" xfId="3" applyFill="1" applyBorder="1" applyAlignment="1">
      <alignment vertical="top" wrapText="1"/>
    </xf>
    <xf numFmtId="0" fontId="5" fillId="23" borderId="100" xfId="3" applyFill="1" applyBorder="1" applyAlignment="1">
      <alignment vertical="top" wrapText="1"/>
    </xf>
    <xf numFmtId="0" fontId="3" fillId="23" borderId="31" xfId="0" applyFont="1" applyFill="1" applyBorder="1" applyAlignment="1">
      <alignment vertical="top" wrapText="1"/>
    </xf>
    <xf numFmtId="0" fontId="3" fillId="23" borderId="30" xfId="0" applyFont="1" applyFill="1" applyBorder="1" applyAlignment="1">
      <alignment vertical="top" wrapText="1"/>
    </xf>
    <xf numFmtId="0" fontId="3" fillId="23" borderId="35" xfId="0" applyFont="1" applyFill="1" applyBorder="1" applyAlignment="1">
      <alignment vertical="top" wrapText="1"/>
    </xf>
    <xf numFmtId="0" fontId="0" fillId="23" borderId="18" xfId="0" applyFill="1" applyBorder="1" applyAlignment="1">
      <alignment vertical="top" wrapText="1"/>
    </xf>
    <xf numFmtId="0" fontId="0" fillId="23" borderId="18" xfId="0" applyFill="1" applyBorder="1" applyAlignment="1">
      <alignment vertical="top"/>
    </xf>
    <xf numFmtId="0" fontId="0" fillId="23" borderId="30" xfId="0" applyFill="1" applyBorder="1" applyAlignment="1">
      <alignment horizontal="center" vertical="top" wrapText="1"/>
    </xf>
    <xf numFmtId="0" fontId="0" fillId="23" borderId="34" xfId="0" applyFill="1" applyBorder="1" applyAlignment="1">
      <alignment horizontal="center" vertical="top" wrapText="1"/>
    </xf>
    <xf numFmtId="0" fontId="10" fillId="23" borderId="31" xfId="0" applyFont="1" applyFill="1" applyBorder="1" applyAlignment="1">
      <alignment vertical="top" wrapText="1"/>
    </xf>
    <xf numFmtId="0" fontId="14" fillId="23" borderId="30" xfId="0" applyFont="1" applyFill="1" applyBorder="1" applyAlignment="1">
      <alignment vertical="top" wrapText="1"/>
    </xf>
    <xf numFmtId="0" fontId="13" fillId="23" borderId="18" xfId="0" applyFont="1" applyFill="1" applyBorder="1" applyAlignment="1">
      <alignment vertical="top" wrapText="1"/>
    </xf>
    <xf numFmtId="0" fontId="14" fillId="23" borderId="97" xfId="0" applyFont="1" applyFill="1" applyBorder="1" applyAlignment="1">
      <alignment vertical="top" wrapText="1"/>
    </xf>
    <xf numFmtId="0" fontId="14" fillId="23" borderId="98" xfId="0" applyFont="1" applyFill="1" applyBorder="1" applyAlignment="1">
      <alignment horizontal="right" vertical="top" wrapText="1"/>
    </xf>
    <xf numFmtId="0" fontId="5" fillId="23" borderId="101" xfId="3" applyFill="1" applyBorder="1" applyAlignment="1">
      <alignment horizontal="center" vertical="top" wrapText="1"/>
    </xf>
    <xf numFmtId="0" fontId="1" fillId="23" borderId="97" xfId="0" applyFont="1" applyFill="1" applyBorder="1" applyAlignment="1">
      <alignment horizontal="center" vertical="top" wrapText="1"/>
    </xf>
    <xf numFmtId="0" fontId="9" fillId="23" borderId="97" xfId="0" applyFont="1" applyFill="1" applyBorder="1" applyAlignment="1">
      <alignment vertical="top" wrapText="1"/>
    </xf>
    <xf numFmtId="0" fontId="5" fillId="23" borderId="52" xfId="3" applyFill="1" applyBorder="1" applyAlignment="1">
      <alignment vertical="top" wrapText="1"/>
    </xf>
    <xf numFmtId="0" fontId="5" fillId="23" borderId="58" xfId="3" applyFill="1" applyBorder="1" applyAlignment="1">
      <alignment vertical="top" wrapText="1"/>
    </xf>
    <xf numFmtId="0" fontId="3" fillId="23" borderId="103" xfId="0" applyFont="1" applyFill="1" applyBorder="1" applyAlignment="1">
      <alignment vertical="top" wrapText="1"/>
    </xf>
    <xf numFmtId="0" fontId="3" fillId="23" borderId="14" xfId="0" applyFont="1" applyFill="1" applyBorder="1" applyAlignment="1">
      <alignment vertical="top" wrapText="1"/>
    </xf>
    <xf numFmtId="0" fontId="3" fillId="23" borderId="105" xfId="0" applyFont="1" applyFill="1" applyBorder="1" applyAlignment="1">
      <alignment vertical="top" wrapText="1"/>
    </xf>
    <xf numFmtId="0" fontId="0" fillId="23" borderId="104" xfId="0" applyFill="1" applyBorder="1" applyAlignment="1">
      <alignment vertical="top" wrapText="1"/>
    </xf>
    <xf numFmtId="0" fontId="0" fillId="23" borderId="104" xfId="0" applyFill="1" applyBorder="1" applyAlignment="1">
      <alignment vertical="top"/>
    </xf>
    <xf numFmtId="0" fontId="0" fillId="23" borderId="14" xfId="0" applyFill="1" applyBorder="1" applyAlignment="1">
      <alignment horizontal="center" vertical="top" wrapText="1"/>
    </xf>
    <xf numFmtId="0" fontId="0" fillId="23" borderId="102" xfId="0" applyFill="1" applyBorder="1" applyAlignment="1">
      <alignment horizontal="center" vertical="top" wrapText="1"/>
    </xf>
    <xf numFmtId="0" fontId="10" fillId="23" borderId="103" xfId="0" applyFont="1" applyFill="1" applyBorder="1" applyAlignment="1">
      <alignment vertical="top" wrapText="1"/>
    </xf>
    <xf numFmtId="0" fontId="14" fillId="23" borderId="14" xfId="0" applyFont="1" applyFill="1" applyBorder="1" applyAlignment="1">
      <alignment vertical="top" wrapText="1"/>
    </xf>
    <xf numFmtId="0" fontId="13" fillId="23" borderId="104" xfId="0" applyFont="1" applyFill="1" applyBorder="1" applyAlignment="1">
      <alignment vertical="top" wrapText="1"/>
    </xf>
    <xf numFmtId="0" fontId="14" fillId="23" borderId="58" xfId="0" applyFont="1" applyFill="1" applyBorder="1" applyAlignment="1">
      <alignment horizontal="right" vertical="top" wrapText="1"/>
    </xf>
    <xf numFmtId="0" fontId="5" fillId="23" borderId="61" xfId="3" applyFill="1" applyBorder="1" applyAlignment="1">
      <alignment horizontal="center" vertical="top" wrapText="1"/>
    </xf>
    <xf numFmtId="0" fontId="0" fillId="21" borderId="12" xfId="0" applyFill="1" applyBorder="1" applyAlignment="1">
      <alignment horizontal="center" vertical="center" wrapText="1"/>
    </xf>
    <xf numFmtId="0" fontId="0" fillId="21" borderId="45" xfId="0" applyFill="1" applyBorder="1" applyAlignment="1">
      <alignment horizontal="center" vertical="center" wrapText="1"/>
    </xf>
    <xf numFmtId="0" fontId="0" fillId="21" borderId="45" xfId="0" applyFill="1" applyBorder="1" applyAlignment="1">
      <alignment horizontal="left" vertical="top" wrapText="1"/>
    </xf>
    <xf numFmtId="0" fontId="0" fillId="21" borderId="12" xfId="0" applyFill="1" applyBorder="1" applyAlignment="1">
      <alignment horizontal="left" vertical="top" wrapText="1"/>
    </xf>
    <xf numFmtId="0" fontId="0" fillId="21" borderId="83" xfId="0" applyFill="1" applyBorder="1" applyAlignment="1">
      <alignment horizontal="left" vertical="top" wrapText="1"/>
    </xf>
    <xf numFmtId="0" fontId="10" fillId="21" borderId="28" xfId="0" applyFont="1" applyFill="1" applyBorder="1" applyAlignment="1">
      <alignment horizontal="left" vertical="top" wrapText="1"/>
    </xf>
    <xf numFmtId="0" fontId="14" fillId="21" borderId="27" xfId="0" applyFont="1" applyFill="1" applyBorder="1" applyAlignment="1">
      <alignment horizontal="left" vertical="top" wrapText="1"/>
    </xf>
    <xf numFmtId="0" fontId="13" fillId="21" borderId="0" xfId="0" applyFont="1" applyFill="1" applyAlignment="1">
      <alignment wrapText="1"/>
    </xf>
    <xf numFmtId="0" fontId="14" fillId="21" borderId="68" xfId="0" applyFont="1" applyFill="1" applyBorder="1" applyAlignment="1">
      <alignment horizontal="right" vertical="center" wrapText="1"/>
    </xf>
    <xf numFmtId="0" fontId="5" fillId="21" borderId="69" xfId="3" applyFill="1" applyBorder="1" applyAlignment="1">
      <alignment vertical="top" wrapText="1"/>
    </xf>
    <xf numFmtId="0" fontId="5" fillId="21" borderId="49" xfId="3" applyFill="1" applyBorder="1" applyAlignment="1">
      <alignment horizontal="center" vertical="center" wrapText="1"/>
    </xf>
    <xf numFmtId="0" fontId="23" fillId="21" borderId="46" xfId="0" applyFont="1" applyFill="1" applyBorder="1" applyAlignment="1">
      <alignment horizontal="center" vertical="center" wrapText="1"/>
    </xf>
    <xf numFmtId="0" fontId="3" fillId="21" borderId="50" xfId="0" applyFont="1" applyFill="1" applyBorder="1" applyAlignment="1">
      <alignment vertical="top" wrapText="1"/>
    </xf>
    <xf numFmtId="0" fontId="3" fillId="21" borderId="12" xfId="0" applyFont="1" applyFill="1" applyBorder="1" applyAlignment="1">
      <alignment vertical="top" wrapText="1"/>
    </xf>
    <xf numFmtId="0" fontId="3" fillId="21" borderId="13" xfId="0" applyFont="1" applyFill="1" applyBorder="1" applyAlignment="1">
      <alignment vertical="top" wrapText="1"/>
    </xf>
    <xf numFmtId="0" fontId="0" fillId="21" borderId="47" xfId="0" applyFill="1" applyBorder="1" applyAlignment="1">
      <alignment vertical="top" wrapText="1"/>
    </xf>
    <xf numFmtId="0" fontId="5" fillId="23" borderId="53" xfId="3" applyFill="1" applyBorder="1" applyAlignment="1">
      <alignment vertical="top" wrapText="1"/>
    </xf>
    <xf numFmtId="0" fontId="10" fillId="17" borderId="89" xfId="0" applyFont="1" applyFill="1" applyBorder="1"/>
    <xf numFmtId="0" fontId="10" fillId="17" borderId="90" xfId="0" applyFont="1" applyFill="1" applyBorder="1"/>
    <xf numFmtId="0" fontId="25" fillId="17" borderId="90" xfId="0" applyFont="1" applyFill="1" applyBorder="1" applyAlignment="1">
      <alignment wrapText="1"/>
    </xf>
    <xf numFmtId="0" fontId="10" fillId="0" borderId="4" xfId="0" applyFont="1" applyBorder="1" applyAlignment="1">
      <alignment wrapText="1"/>
    </xf>
    <xf numFmtId="0" fontId="10" fillId="24" borderId="19" xfId="0" applyFont="1" applyFill="1" applyBorder="1" applyAlignment="1">
      <alignment wrapText="1"/>
    </xf>
    <xf numFmtId="0" fontId="10" fillId="10" borderId="21" xfId="0" applyFont="1" applyFill="1" applyBorder="1" applyAlignment="1">
      <alignment wrapText="1"/>
    </xf>
    <xf numFmtId="0" fontId="10" fillId="13" borderId="21" xfId="0" applyFont="1" applyFill="1" applyBorder="1" applyAlignment="1">
      <alignment wrapText="1"/>
    </xf>
    <xf numFmtId="0" fontId="10" fillId="24" borderId="27" xfId="0" applyFont="1" applyFill="1" applyBorder="1" applyAlignment="1">
      <alignment wrapText="1"/>
    </xf>
    <xf numFmtId="0" fontId="10" fillId="25" borderId="4" xfId="0" applyFont="1" applyFill="1" applyBorder="1" applyAlignment="1">
      <alignment wrapText="1"/>
    </xf>
    <xf numFmtId="0" fontId="10" fillId="25" borderId="19" xfId="0" applyFont="1" applyFill="1" applyBorder="1" applyAlignment="1">
      <alignment wrapText="1"/>
    </xf>
    <xf numFmtId="0" fontId="10" fillId="0" borderId="19" xfId="0" applyFont="1" applyBorder="1" applyAlignment="1">
      <alignment wrapText="1"/>
    </xf>
    <xf numFmtId="0" fontId="10" fillId="10" borderId="28" xfId="0" applyFont="1" applyFill="1" applyBorder="1" applyAlignment="1">
      <alignment wrapText="1"/>
    </xf>
    <xf numFmtId="0" fontId="10" fillId="24" borderId="106" xfId="0" applyFont="1" applyFill="1" applyBorder="1" applyAlignment="1">
      <alignment wrapText="1"/>
    </xf>
    <xf numFmtId="0" fontId="10" fillId="10" borderId="72" xfId="0" applyFont="1" applyFill="1" applyBorder="1" applyAlignment="1">
      <alignment wrapText="1"/>
    </xf>
    <xf numFmtId="0" fontId="10" fillId="24" borderId="107" xfId="0" applyFont="1" applyFill="1" applyBorder="1" applyAlignment="1">
      <alignment wrapText="1"/>
    </xf>
    <xf numFmtId="0" fontId="10" fillId="10" borderId="108" xfId="0" applyFont="1" applyFill="1" applyBorder="1" applyAlignment="1">
      <alignment wrapText="1"/>
    </xf>
    <xf numFmtId="0" fontId="10" fillId="13" borderId="20" xfId="0" applyFont="1" applyFill="1" applyBorder="1" applyAlignment="1">
      <alignment wrapText="1"/>
    </xf>
    <xf numFmtId="0" fontId="10" fillId="13" borderId="28" xfId="0" applyFont="1" applyFill="1" applyBorder="1" applyAlignment="1">
      <alignment wrapText="1"/>
    </xf>
    <xf numFmtId="0" fontId="10" fillId="11" borderId="28" xfId="0" applyFont="1" applyFill="1" applyBorder="1" applyAlignment="1">
      <alignment wrapText="1"/>
    </xf>
    <xf numFmtId="0" fontId="10" fillId="25" borderId="106" xfId="0" applyFont="1" applyFill="1" applyBorder="1" applyAlignment="1">
      <alignment wrapText="1"/>
    </xf>
    <xf numFmtId="0" fontId="10" fillId="0" borderId="27" xfId="0" applyFont="1" applyBorder="1" applyAlignment="1">
      <alignment wrapText="1"/>
    </xf>
    <xf numFmtId="0" fontId="0" fillId="3" borderId="109" xfId="0" applyFill="1" applyBorder="1"/>
    <xf numFmtId="0" fontId="0" fillId="3" borderId="89" xfId="0" applyFill="1" applyBorder="1"/>
    <xf numFmtId="0" fontId="26" fillId="17" borderId="89" xfId="0" applyFont="1" applyFill="1" applyBorder="1" applyAlignment="1">
      <alignment wrapText="1"/>
    </xf>
    <xf numFmtId="0" fontId="0" fillId="3" borderId="110" xfId="0" applyFill="1" applyBorder="1" applyAlignment="1">
      <alignment vertical="top" wrapText="1"/>
    </xf>
    <xf numFmtId="0" fontId="0" fillId="3" borderId="111" xfId="0" applyFill="1" applyBorder="1" applyAlignment="1">
      <alignment vertical="top" wrapText="1"/>
    </xf>
    <xf numFmtId="0" fontId="0" fillId="3" borderId="109" xfId="0" applyFill="1" applyBorder="1" applyAlignment="1">
      <alignment vertical="top" wrapText="1"/>
    </xf>
    <xf numFmtId="0" fontId="0" fillId="3" borderId="89" xfId="0" applyFill="1" applyBorder="1" applyAlignment="1">
      <alignment vertical="top" wrapText="1"/>
    </xf>
    <xf numFmtId="0" fontId="14" fillId="10" borderId="19" xfId="0" applyFont="1" applyFill="1" applyBorder="1" applyAlignment="1">
      <alignment wrapText="1"/>
    </xf>
    <xf numFmtId="0" fontId="0" fillId="3" borderId="112" xfId="0" applyFill="1" applyBorder="1" applyAlignment="1">
      <alignment vertical="top" wrapText="1"/>
    </xf>
    <xf numFmtId="0" fontId="0" fillId="4" borderId="110" xfId="0" applyFill="1" applyBorder="1" applyAlignment="1">
      <alignment vertical="top" wrapText="1"/>
    </xf>
    <xf numFmtId="0" fontId="0" fillId="4" borderId="111" xfId="0" applyFill="1" applyBorder="1" applyAlignment="1">
      <alignment vertical="top" wrapText="1"/>
    </xf>
    <xf numFmtId="0" fontId="0" fillId="4" borderId="109" xfId="0" applyFill="1" applyBorder="1" applyAlignment="1">
      <alignment vertical="top" wrapText="1"/>
    </xf>
    <xf numFmtId="0" fontId="0" fillId="3" borderId="113" xfId="0" applyFill="1" applyBorder="1" applyAlignment="1">
      <alignment vertical="top" wrapText="1"/>
    </xf>
    <xf numFmtId="0" fontId="14" fillId="10" borderId="89" xfId="0" applyFont="1" applyFill="1" applyBorder="1" applyAlignment="1">
      <alignment wrapText="1"/>
    </xf>
    <xf numFmtId="0" fontId="14" fillId="13" borderId="19" xfId="0" applyFont="1" applyFill="1" applyBorder="1" applyAlignment="1">
      <alignment wrapText="1"/>
    </xf>
    <xf numFmtId="0" fontId="0" fillId="4" borderId="112" xfId="0" applyFill="1" applyBorder="1" applyAlignment="1">
      <alignment vertical="top" wrapText="1"/>
    </xf>
    <xf numFmtId="0" fontId="14" fillId="3" borderId="4" xfId="0" applyFont="1" applyFill="1" applyBorder="1" applyAlignment="1">
      <alignment wrapText="1"/>
    </xf>
    <xf numFmtId="0" fontId="14" fillId="3" borderId="30" xfId="0" applyFont="1" applyFill="1" applyBorder="1" applyAlignment="1">
      <alignment wrapText="1"/>
    </xf>
    <xf numFmtId="0" fontId="14" fillId="3" borderId="27" xfId="0" applyFont="1" applyFill="1" applyBorder="1" applyAlignment="1">
      <alignment wrapText="1"/>
    </xf>
    <xf numFmtId="0" fontId="14" fillId="3" borderId="15" xfId="0" applyFont="1" applyFill="1" applyBorder="1" applyAlignment="1">
      <alignment wrapText="1"/>
    </xf>
    <xf numFmtId="0" fontId="0" fillId="3" borderId="76" xfId="0" applyFill="1" applyBorder="1" applyAlignment="1">
      <alignment horizontal="left" vertical="top"/>
    </xf>
    <xf numFmtId="0" fontId="0" fillId="3" borderId="15" xfId="0" applyFill="1" applyBorder="1" applyAlignment="1">
      <alignment horizontal="left" vertical="top"/>
    </xf>
    <xf numFmtId="0" fontId="0" fillId="3" borderId="77" xfId="0" applyFill="1" applyBorder="1" applyAlignment="1">
      <alignment horizontal="left" vertical="top"/>
    </xf>
    <xf numFmtId="0" fontId="10" fillId="23" borderId="3" xfId="0" applyFont="1" applyFill="1" applyBorder="1" applyAlignment="1">
      <alignment horizontal="left" vertical="top" wrapText="1"/>
    </xf>
    <xf numFmtId="0" fontId="10" fillId="23" borderId="32" xfId="0" applyFont="1" applyFill="1" applyBorder="1" applyAlignment="1">
      <alignment horizontal="left" vertical="top" wrapText="1"/>
    </xf>
    <xf numFmtId="0" fontId="0" fillId="3" borderId="78" xfId="0" applyFill="1" applyBorder="1" applyAlignment="1">
      <alignment horizontal="left" vertical="top" wrapText="1"/>
    </xf>
    <xf numFmtId="0" fontId="0" fillId="3" borderId="4" xfId="0" applyFill="1" applyBorder="1" applyAlignment="1">
      <alignment horizontal="left" vertical="top" wrapText="1"/>
    </xf>
    <xf numFmtId="0" fontId="10" fillId="10" borderId="4" xfId="0" applyFont="1" applyFill="1" applyBorder="1" applyAlignment="1">
      <alignment horizontal="left" vertical="top" wrapText="1"/>
    </xf>
    <xf numFmtId="0" fontId="14" fillId="10" borderId="4" xfId="0" applyFont="1" applyFill="1" applyBorder="1" applyAlignment="1">
      <alignment horizontal="left" vertical="top" wrapText="1"/>
    </xf>
    <xf numFmtId="0" fontId="0" fillId="3" borderId="80" xfId="0" applyFill="1" applyBorder="1" applyAlignment="1">
      <alignment horizontal="left" vertical="top" wrapText="1"/>
    </xf>
    <xf numFmtId="0" fontId="0" fillId="3" borderId="3" xfId="0" applyFill="1" applyBorder="1" applyAlignment="1">
      <alignment horizontal="left" vertical="top" wrapText="1"/>
    </xf>
    <xf numFmtId="0" fontId="0" fillId="21" borderId="80" xfId="0" applyFill="1" applyBorder="1" applyAlignment="1">
      <alignment horizontal="left" vertical="top" wrapText="1"/>
    </xf>
    <xf numFmtId="0" fontId="0" fillId="21" borderId="3" xfId="0" applyFill="1" applyBorder="1" applyAlignment="1">
      <alignment horizontal="left" vertical="top" wrapText="1"/>
    </xf>
    <xf numFmtId="0" fontId="10" fillId="21" borderId="4" xfId="0" applyFont="1" applyFill="1" applyBorder="1" applyAlignment="1">
      <alignment horizontal="left" vertical="top" wrapText="1"/>
    </xf>
    <xf numFmtId="0" fontId="10" fillId="21" borderId="32" xfId="0" applyFont="1" applyFill="1" applyBorder="1" applyAlignment="1">
      <alignment horizontal="left" vertical="top" wrapText="1"/>
    </xf>
    <xf numFmtId="0" fontId="0" fillId="21" borderId="81" xfId="0" applyFill="1" applyBorder="1" applyAlignment="1">
      <alignment horizontal="left" vertical="top" wrapText="1"/>
    </xf>
    <xf numFmtId="0" fontId="0" fillId="3" borderId="76" xfId="0" applyFill="1" applyBorder="1" applyAlignment="1">
      <alignment horizontal="left" vertical="top" wrapText="1"/>
    </xf>
    <xf numFmtId="0" fontId="0" fillId="3" borderId="15" xfId="0" applyFill="1" applyBorder="1" applyAlignment="1">
      <alignment horizontal="left" vertical="top" wrapText="1"/>
    </xf>
    <xf numFmtId="0" fontId="14" fillId="10" borderId="30" xfId="0" applyFont="1" applyFill="1" applyBorder="1" applyAlignment="1">
      <alignment horizontal="left" vertical="top" wrapText="1"/>
    </xf>
    <xf numFmtId="0" fontId="10" fillId="23" borderId="4" xfId="0" applyFont="1" applyFill="1" applyBorder="1" applyAlignment="1">
      <alignment horizontal="left" vertical="top" wrapText="1"/>
    </xf>
    <xf numFmtId="0" fontId="10" fillId="23" borderId="20" xfId="0" applyFont="1" applyFill="1" applyBorder="1" applyAlignment="1">
      <alignment horizontal="left" vertical="top" wrapText="1"/>
    </xf>
    <xf numFmtId="0" fontId="10" fillId="10" borderId="30" xfId="0" applyFont="1" applyFill="1" applyBorder="1" applyAlignment="1">
      <alignment horizontal="left" vertical="top" wrapText="1"/>
    </xf>
    <xf numFmtId="0" fontId="10" fillId="27" borderId="32" xfId="0" applyFont="1" applyFill="1" applyBorder="1" applyAlignment="1">
      <alignment horizontal="left" vertical="top" wrapText="1"/>
    </xf>
    <xf numFmtId="0" fontId="0" fillId="23" borderId="80" xfId="0" applyFill="1" applyBorder="1" applyAlignment="1">
      <alignment horizontal="left" vertical="top" wrapText="1"/>
    </xf>
    <xf numFmtId="0" fontId="0" fillId="23" borderId="3" xfId="0" applyFill="1" applyBorder="1" applyAlignment="1">
      <alignment horizontal="left" vertical="top" wrapText="1"/>
    </xf>
    <xf numFmtId="0" fontId="21" fillId="23" borderId="3" xfId="0" applyFont="1" applyFill="1" applyBorder="1" applyAlignment="1">
      <alignment horizontal="left" vertical="top" wrapText="1"/>
    </xf>
    <xf numFmtId="0" fontId="0" fillId="23" borderId="81" xfId="0" applyFill="1" applyBorder="1" applyAlignment="1">
      <alignment horizontal="left" vertical="top" wrapText="1"/>
    </xf>
    <xf numFmtId="0" fontId="10" fillId="23" borderId="12" xfId="0" applyFont="1" applyFill="1" applyBorder="1" applyAlignment="1">
      <alignment horizontal="left" vertical="top" wrapText="1"/>
    </xf>
    <xf numFmtId="0" fontId="0" fillId="23" borderId="83" xfId="0" applyFill="1" applyBorder="1" applyAlignment="1">
      <alignment horizontal="left" vertical="top" wrapText="1"/>
    </xf>
    <xf numFmtId="0" fontId="0" fillId="4" borderId="78" xfId="0" applyFill="1" applyBorder="1" applyAlignment="1">
      <alignment horizontal="left" vertical="top" wrapText="1"/>
    </xf>
    <xf numFmtId="0" fontId="0" fillId="4" borderId="80" xfId="0" applyFill="1" applyBorder="1" applyAlignment="1">
      <alignment horizontal="left" vertical="top" wrapText="1"/>
    </xf>
    <xf numFmtId="0" fontId="0" fillId="4" borderId="76" xfId="0" applyFill="1" applyBorder="1" applyAlignment="1">
      <alignment horizontal="left" vertical="top" wrapText="1"/>
    </xf>
    <xf numFmtId="0" fontId="0" fillId="3" borderId="82" xfId="0" applyFill="1" applyBorder="1" applyAlignment="1">
      <alignment horizontal="left" vertical="top" wrapText="1"/>
    </xf>
    <xf numFmtId="0" fontId="0" fillId="3" borderId="12" xfId="0" applyFill="1" applyBorder="1" applyAlignment="1">
      <alignment horizontal="left" vertical="top" wrapText="1"/>
    </xf>
    <xf numFmtId="0" fontId="10" fillId="10" borderId="27" xfId="0" applyFont="1" applyFill="1" applyBorder="1" applyAlignment="1">
      <alignment horizontal="left" vertical="top" wrapText="1"/>
    </xf>
    <xf numFmtId="0" fontId="0" fillId="3" borderId="83" xfId="0" applyFill="1" applyBorder="1" applyAlignment="1">
      <alignment horizontal="left" vertical="top" wrapText="1"/>
    </xf>
    <xf numFmtId="0" fontId="0" fillId="3" borderId="84" xfId="0" applyFill="1" applyBorder="1" applyAlignment="1">
      <alignment horizontal="left" vertical="top" wrapText="1"/>
    </xf>
    <xf numFmtId="0" fontId="0" fillId="3" borderId="40" xfId="0" applyFill="1" applyBorder="1" applyAlignment="1">
      <alignment horizontal="left" vertical="top" wrapText="1"/>
    </xf>
    <xf numFmtId="0" fontId="10" fillId="10" borderId="40" xfId="0" applyFont="1" applyFill="1" applyBorder="1" applyAlignment="1">
      <alignment horizontal="left" vertical="top" wrapText="1"/>
    </xf>
    <xf numFmtId="0" fontId="0" fillId="3" borderId="85" xfId="0" applyFill="1" applyBorder="1" applyAlignment="1">
      <alignment horizontal="left" vertical="top" wrapText="1"/>
    </xf>
    <xf numFmtId="0" fontId="0" fillId="3" borderId="86" xfId="0" applyFill="1" applyBorder="1" applyAlignment="1">
      <alignment horizontal="left" vertical="top" wrapText="1"/>
    </xf>
    <xf numFmtId="0" fontId="10" fillId="10" borderId="19" xfId="0" applyFont="1" applyFill="1" applyBorder="1" applyAlignment="1">
      <alignment horizontal="left" vertical="top" wrapText="1"/>
    </xf>
    <xf numFmtId="0" fontId="10" fillId="10" borderId="15" xfId="0" applyFont="1" applyFill="1" applyBorder="1" applyAlignment="1">
      <alignment horizontal="left" vertical="top" wrapText="1"/>
    </xf>
    <xf numFmtId="0" fontId="0" fillId="22" borderId="80" xfId="0" applyFill="1" applyBorder="1" applyAlignment="1">
      <alignment horizontal="left" vertical="top" wrapText="1"/>
    </xf>
    <xf numFmtId="0" fontId="0" fillId="22" borderId="3" xfId="0" applyFill="1" applyBorder="1" applyAlignment="1">
      <alignment horizontal="left" vertical="top" wrapText="1"/>
    </xf>
    <xf numFmtId="0" fontId="10" fillId="26" borderId="3" xfId="0" applyFont="1" applyFill="1" applyBorder="1" applyAlignment="1">
      <alignment horizontal="left" vertical="top" wrapText="1"/>
    </xf>
    <xf numFmtId="0" fontId="10" fillId="26" borderId="32" xfId="0" applyFont="1" applyFill="1" applyBorder="1" applyAlignment="1">
      <alignment horizontal="left" vertical="top" wrapText="1"/>
    </xf>
    <xf numFmtId="0" fontId="0" fillId="22" borderId="81" xfId="0" applyFill="1" applyBorder="1" applyAlignment="1">
      <alignment horizontal="left" vertical="top" wrapText="1"/>
    </xf>
    <xf numFmtId="0" fontId="10" fillId="26" borderId="89" xfId="0" applyFont="1" applyFill="1" applyBorder="1" applyAlignment="1">
      <alignment horizontal="left" vertical="top" wrapText="1"/>
    </xf>
    <xf numFmtId="0" fontId="0" fillId="21" borderId="76" xfId="0" applyFill="1" applyBorder="1" applyAlignment="1">
      <alignment horizontal="left" vertical="top" wrapText="1"/>
    </xf>
    <xf numFmtId="0" fontId="0" fillId="21" borderId="15" xfId="0" applyFill="1" applyBorder="1" applyAlignment="1">
      <alignment horizontal="left" vertical="top" wrapText="1"/>
    </xf>
    <xf numFmtId="0" fontId="10" fillId="21" borderId="30" xfId="0" applyFont="1" applyFill="1" applyBorder="1" applyAlignment="1">
      <alignment horizontal="left" vertical="top" wrapText="1"/>
    </xf>
    <xf numFmtId="0" fontId="0" fillId="21" borderId="77" xfId="0" applyFill="1" applyBorder="1" applyAlignment="1">
      <alignment horizontal="left" vertical="top" wrapText="1"/>
    </xf>
    <xf numFmtId="0" fontId="0" fillId="3" borderId="36" xfId="0" applyFill="1" applyBorder="1" applyAlignment="1">
      <alignment horizontal="left" vertical="top" wrapText="1"/>
    </xf>
    <xf numFmtId="0" fontId="10" fillId="10" borderId="36" xfId="0" applyFont="1" applyFill="1" applyBorder="1" applyAlignment="1">
      <alignment horizontal="left" vertical="top" wrapText="1"/>
    </xf>
    <xf numFmtId="0" fontId="10" fillId="23" borderId="89" xfId="0" applyFont="1" applyFill="1" applyBorder="1" applyAlignment="1">
      <alignment horizontal="left" vertical="top" wrapText="1"/>
    </xf>
    <xf numFmtId="0" fontId="10" fillId="23" borderId="90" xfId="0" applyFont="1" applyFill="1" applyBorder="1" applyAlignment="1">
      <alignment horizontal="left" vertical="top" wrapText="1"/>
    </xf>
    <xf numFmtId="0" fontId="0" fillId="23" borderId="96" xfId="0" applyFill="1" applyBorder="1" applyAlignment="1">
      <alignment horizontal="left" vertical="top" wrapText="1"/>
    </xf>
    <xf numFmtId="0" fontId="10" fillId="22" borderId="3" xfId="0" applyFont="1" applyFill="1" applyBorder="1" applyAlignment="1">
      <alignment horizontal="left" vertical="top" wrapText="1"/>
    </xf>
    <xf numFmtId="0" fontId="10" fillId="22" borderId="32" xfId="0" applyFont="1" applyFill="1" applyBorder="1" applyAlignment="1">
      <alignment horizontal="left" vertical="top" wrapText="1"/>
    </xf>
    <xf numFmtId="0" fontId="0" fillId="22" borderId="82" xfId="0" applyFill="1" applyBorder="1" applyAlignment="1">
      <alignment horizontal="left" vertical="top" wrapText="1"/>
    </xf>
    <xf numFmtId="0" fontId="0" fillId="22" borderId="12" xfId="0" applyFill="1" applyBorder="1" applyAlignment="1">
      <alignment horizontal="left" vertical="top" wrapText="1"/>
    </xf>
    <xf numFmtId="0" fontId="0" fillId="22" borderId="83" xfId="0" applyFill="1" applyBorder="1" applyAlignment="1">
      <alignment horizontal="left" vertical="top" wrapText="1"/>
    </xf>
    <xf numFmtId="0" fontId="0" fillId="21" borderId="46" xfId="0" applyFill="1" applyBorder="1" applyAlignment="1">
      <alignment horizontal="left" vertical="top" wrapText="1"/>
    </xf>
    <xf numFmtId="0" fontId="10" fillId="21" borderId="46" xfId="0" applyFont="1" applyFill="1" applyBorder="1" applyAlignment="1">
      <alignment horizontal="left" vertical="top" wrapText="1"/>
    </xf>
    <xf numFmtId="0" fontId="0" fillId="23" borderId="36" xfId="0" applyFill="1" applyBorder="1" applyAlignment="1">
      <alignment horizontal="left" vertical="top" wrapText="1"/>
    </xf>
    <xf numFmtId="0" fontId="0" fillId="23" borderId="38" xfId="0" applyFill="1" applyBorder="1" applyAlignment="1">
      <alignment horizontal="left" vertical="top" wrapText="1"/>
    </xf>
    <xf numFmtId="0" fontId="0" fillId="22" borderId="37" xfId="0" applyFill="1" applyBorder="1" applyAlignment="1">
      <alignment horizontal="left" vertical="top" wrapText="1"/>
    </xf>
    <xf numFmtId="0" fontId="10" fillId="22" borderId="4" xfId="0" applyFont="1" applyFill="1" applyBorder="1" applyAlignment="1">
      <alignment horizontal="left" vertical="top" wrapText="1"/>
    </xf>
    <xf numFmtId="0" fontId="0" fillId="22" borderId="36" xfId="0" applyFill="1" applyBorder="1" applyAlignment="1">
      <alignment horizontal="left" vertical="top" wrapText="1"/>
    </xf>
    <xf numFmtId="0" fontId="10" fillId="21" borderId="3" xfId="0" applyFont="1" applyFill="1" applyBorder="1" applyAlignment="1">
      <alignment horizontal="left" vertical="top" wrapText="1"/>
    </xf>
    <xf numFmtId="0" fontId="0" fillId="3" borderId="46" xfId="0" applyFill="1" applyBorder="1" applyAlignment="1">
      <alignment horizontal="left" vertical="top" wrapText="1"/>
    </xf>
    <xf numFmtId="0" fontId="10" fillId="10" borderId="46" xfId="0" applyFont="1" applyFill="1" applyBorder="1" applyAlignment="1">
      <alignment horizontal="left" vertical="top" wrapText="1"/>
    </xf>
    <xf numFmtId="0" fontId="10" fillId="22" borderId="36" xfId="0" applyFont="1" applyFill="1" applyBorder="1" applyAlignment="1">
      <alignment horizontal="left" vertical="top" wrapText="1"/>
    </xf>
    <xf numFmtId="0" fontId="14" fillId="21" borderId="4"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88" xfId="0" applyFill="1" applyBorder="1" applyAlignment="1">
      <alignment horizontal="left" vertical="top" wrapText="1"/>
    </xf>
    <xf numFmtId="0" fontId="0" fillId="0" borderId="0" xfId="0" applyAlignment="1">
      <alignment horizontal="left" vertical="top" wrapText="1"/>
    </xf>
    <xf numFmtId="0" fontId="10" fillId="22" borderId="12" xfId="0" applyFont="1" applyFill="1" applyBorder="1" applyAlignment="1">
      <alignment horizontal="left" vertical="top" wrapText="1"/>
    </xf>
    <xf numFmtId="0" fontId="14" fillId="10" borderId="27" xfId="0" applyFont="1" applyFill="1" applyBorder="1" applyAlignment="1">
      <alignment horizontal="left" vertical="top" wrapText="1"/>
    </xf>
    <xf numFmtId="0" fontId="21" fillId="22" borderId="36" xfId="0" applyFont="1" applyFill="1" applyBorder="1" applyAlignment="1">
      <alignment horizontal="center" vertical="center" wrapText="1"/>
    </xf>
    <xf numFmtId="0" fontId="22" fillId="22" borderId="36" xfId="0" applyFont="1" applyFill="1" applyBorder="1" applyAlignment="1">
      <alignment horizontal="center" vertical="center" wrapText="1"/>
    </xf>
    <xf numFmtId="0" fontId="22" fillId="21" borderId="38" xfId="0" applyFont="1" applyFill="1" applyBorder="1" applyAlignment="1">
      <alignment horizontal="center" vertical="center" wrapText="1"/>
    </xf>
    <xf numFmtId="0" fontId="22" fillId="21" borderId="36" xfId="0" applyFont="1" applyFill="1" applyBorder="1" applyAlignment="1">
      <alignment horizontal="center" vertical="center" wrapText="1"/>
    </xf>
    <xf numFmtId="0" fontId="22" fillId="22" borderId="46" xfId="0" applyFont="1" applyFill="1" applyBorder="1" applyAlignment="1">
      <alignment horizontal="center" vertical="center" wrapText="1"/>
    </xf>
    <xf numFmtId="0" fontId="14" fillId="23" borderId="4" xfId="0" applyFont="1" applyFill="1" applyBorder="1" applyAlignment="1">
      <alignment horizontal="left" vertical="top" wrapText="1"/>
    </xf>
    <xf numFmtId="0" fontId="0" fillId="23" borderId="4" xfId="0" applyFill="1" applyBorder="1" applyAlignment="1">
      <alignment horizontal="center" vertical="center" wrapText="1"/>
    </xf>
    <xf numFmtId="0" fontId="0" fillId="23" borderId="36" xfId="0" applyFill="1" applyBorder="1" applyAlignment="1">
      <alignment horizontal="center" vertical="center" wrapText="1"/>
    </xf>
    <xf numFmtId="0" fontId="0" fillId="23" borderId="60" xfId="0" applyFill="1" applyBorder="1" applyAlignment="1">
      <alignment horizontal="center" vertical="center" wrapText="1"/>
    </xf>
    <xf numFmtId="0" fontId="0" fillId="23" borderId="56" xfId="0" applyFill="1" applyBorder="1" applyAlignment="1">
      <alignment horizontal="left" vertical="top" wrapText="1"/>
    </xf>
    <xf numFmtId="0" fontId="10" fillId="23" borderId="36" xfId="0" applyFont="1" applyFill="1" applyBorder="1" applyAlignment="1">
      <alignment horizontal="left" vertical="top" wrapText="1"/>
    </xf>
    <xf numFmtId="0" fontId="0" fillId="23" borderId="57" xfId="0" applyFill="1" applyBorder="1" applyAlignment="1">
      <alignment horizontal="left" vertical="top" wrapText="1"/>
    </xf>
    <xf numFmtId="0" fontId="0" fillId="23" borderId="71" xfId="0" applyFill="1" applyBorder="1" applyAlignment="1">
      <alignment horizontal="center" vertical="center" wrapText="1"/>
    </xf>
    <xf numFmtId="0" fontId="10" fillId="23" borderId="72" xfId="0" applyFont="1" applyFill="1" applyBorder="1" applyAlignment="1">
      <alignment wrapText="1"/>
    </xf>
    <xf numFmtId="0" fontId="0" fillId="23" borderId="78" xfId="0" applyFill="1" applyBorder="1" applyAlignment="1">
      <alignment horizontal="left" vertical="top" wrapText="1"/>
    </xf>
    <xf numFmtId="0" fontId="0" fillId="23" borderId="4" xfId="0" applyFill="1" applyBorder="1" applyAlignment="1">
      <alignment horizontal="left" vertical="top" wrapText="1"/>
    </xf>
    <xf numFmtId="0" fontId="0" fillId="23" borderId="79" xfId="0" applyFill="1" applyBorder="1" applyAlignment="1">
      <alignment horizontal="left" vertical="top" wrapText="1"/>
    </xf>
    <xf numFmtId="0" fontId="0" fillId="23" borderId="15" xfId="0" applyFill="1" applyBorder="1" applyAlignment="1">
      <alignment horizontal="center" vertical="center" wrapText="1"/>
    </xf>
    <xf numFmtId="0" fontId="0" fillId="23" borderId="34" xfId="0" applyFill="1" applyBorder="1" applyAlignment="1">
      <alignment horizontal="center" vertical="center" wrapText="1"/>
    </xf>
    <xf numFmtId="0" fontId="0" fillId="23" borderId="76" xfId="0" applyFill="1" applyBorder="1" applyAlignment="1">
      <alignment horizontal="left" vertical="top" wrapText="1"/>
    </xf>
    <xf numFmtId="0" fontId="0" fillId="23" borderId="15" xfId="0" applyFill="1" applyBorder="1" applyAlignment="1">
      <alignment horizontal="left" vertical="top" wrapText="1"/>
    </xf>
    <xf numFmtId="0" fontId="10" fillId="23" borderId="30" xfId="0" applyFont="1" applyFill="1" applyBorder="1" applyAlignment="1">
      <alignment horizontal="left" vertical="top" wrapText="1"/>
    </xf>
    <xf numFmtId="0" fontId="0" fillId="23" borderId="77" xfId="0" applyFill="1" applyBorder="1" applyAlignment="1">
      <alignment horizontal="left" vertical="top" wrapText="1"/>
    </xf>
    <xf numFmtId="0" fontId="10" fillId="23" borderId="31" xfId="0" applyFont="1" applyFill="1" applyBorder="1" applyAlignment="1">
      <alignment wrapText="1"/>
    </xf>
    <xf numFmtId="0" fontId="5" fillId="23" borderId="57" xfId="3" applyFill="1" applyBorder="1" applyAlignment="1">
      <alignment vertical="top" wrapText="1"/>
    </xf>
    <xf numFmtId="0" fontId="5" fillId="23" borderId="61" xfId="3" applyFill="1" applyBorder="1" applyAlignment="1">
      <alignment horizontal="center" vertical="center" wrapText="1"/>
    </xf>
    <xf numFmtId="0" fontId="9" fillId="23" borderId="38" xfId="0" applyFont="1" applyFill="1" applyBorder="1" applyAlignment="1">
      <alignment wrapText="1"/>
    </xf>
    <xf numFmtId="0" fontId="0" fillId="23" borderId="2" xfId="0" applyFill="1" applyBorder="1" applyAlignment="1">
      <alignment vertical="top" wrapText="1"/>
    </xf>
    <xf numFmtId="0" fontId="0" fillId="23" borderId="17" xfId="0" applyFill="1" applyBorder="1" applyAlignment="1">
      <alignment vertical="top" wrapText="1"/>
    </xf>
    <xf numFmtId="0" fontId="1" fillId="23" borderId="36" xfId="0" applyFont="1" applyFill="1" applyBorder="1" applyAlignment="1">
      <alignment horizontal="left" vertical="top" wrapText="1"/>
    </xf>
    <xf numFmtId="0" fontId="1" fillId="23" borderId="4" xfId="0" applyFont="1" applyFill="1" applyBorder="1" applyAlignment="1">
      <alignment horizontal="left" vertical="top" wrapText="1"/>
    </xf>
    <xf numFmtId="0" fontId="1" fillId="23" borderId="3" xfId="0" applyFont="1" applyFill="1" applyBorder="1" applyAlignment="1">
      <alignment horizontal="left" vertical="top" wrapText="1"/>
    </xf>
    <xf numFmtId="0" fontId="1" fillId="23" borderId="15" xfId="0" applyFont="1" applyFill="1" applyBorder="1" applyAlignment="1">
      <alignment horizontal="left" vertical="top" wrapText="1"/>
    </xf>
    <xf numFmtId="0" fontId="0" fillId="21" borderId="19" xfId="0" applyFill="1" applyBorder="1" applyAlignment="1">
      <alignment horizontal="center" vertical="center" wrapText="1"/>
    </xf>
    <xf numFmtId="0" fontId="0" fillId="21" borderId="27" xfId="0" applyFill="1" applyBorder="1" applyAlignment="1">
      <alignment horizontal="center" vertical="center" wrapText="1"/>
    </xf>
    <xf numFmtId="0" fontId="0" fillId="21" borderId="86" xfId="0" applyFill="1" applyBorder="1" applyAlignment="1">
      <alignment horizontal="left" vertical="top" wrapText="1"/>
    </xf>
    <xf numFmtId="0" fontId="0" fillId="21" borderId="27" xfId="0" applyFill="1" applyBorder="1" applyAlignment="1">
      <alignment horizontal="left" vertical="top" wrapText="1"/>
    </xf>
    <xf numFmtId="0" fontId="10" fillId="21" borderId="27" xfId="0" applyFont="1" applyFill="1" applyBorder="1" applyAlignment="1">
      <alignment horizontal="left" vertical="top" wrapText="1"/>
    </xf>
    <xf numFmtId="0" fontId="1" fillId="21" borderId="27" xfId="0" applyFont="1" applyFill="1" applyBorder="1" applyAlignment="1">
      <alignment horizontal="left" vertical="top" wrapText="1"/>
    </xf>
    <xf numFmtId="0" fontId="0" fillId="21" borderId="87" xfId="0" applyFill="1" applyBorder="1" applyAlignment="1">
      <alignment horizontal="left" vertical="top" wrapText="1"/>
    </xf>
    <xf numFmtId="0" fontId="0" fillId="21" borderId="36" xfId="0" applyFill="1" applyBorder="1" applyAlignment="1">
      <alignment horizontal="center" vertical="center" wrapText="1"/>
    </xf>
    <xf numFmtId="0" fontId="0" fillId="21" borderId="60" xfId="0" applyFill="1" applyBorder="1" applyAlignment="1">
      <alignment horizontal="center" vertical="center" wrapText="1"/>
    </xf>
    <xf numFmtId="0" fontId="0" fillId="21" borderId="56" xfId="0" applyFill="1" applyBorder="1" applyAlignment="1">
      <alignment horizontal="left" vertical="top" wrapText="1"/>
    </xf>
    <xf numFmtId="0" fontId="0" fillId="21" borderId="36" xfId="0" applyFill="1" applyBorder="1" applyAlignment="1">
      <alignment horizontal="left" vertical="top" wrapText="1"/>
    </xf>
    <xf numFmtId="0" fontId="10" fillId="21" borderId="36" xfId="0" applyFont="1" applyFill="1" applyBorder="1" applyAlignment="1">
      <alignment horizontal="left" vertical="top" wrapText="1"/>
    </xf>
    <xf numFmtId="0" fontId="1" fillId="21" borderId="36" xfId="0" applyFont="1" applyFill="1" applyBorder="1" applyAlignment="1">
      <alignment horizontal="left" vertical="top" wrapText="1"/>
    </xf>
    <xf numFmtId="0" fontId="0" fillId="21" borderId="57" xfId="0" applyFill="1" applyBorder="1" applyAlignment="1">
      <alignment horizontal="left" vertical="top" wrapText="1"/>
    </xf>
    <xf numFmtId="0" fontId="10" fillId="21" borderId="28" xfId="0" applyFont="1" applyFill="1" applyBorder="1" applyAlignment="1">
      <alignment wrapText="1"/>
    </xf>
    <xf numFmtId="0" fontId="5" fillId="21" borderId="54" xfId="3" applyFill="1" applyBorder="1" applyAlignment="1">
      <alignment vertical="top" wrapText="1"/>
    </xf>
    <xf numFmtId="0" fontId="5" fillId="21" borderId="37" xfId="3" applyFill="1" applyBorder="1" applyAlignment="1">
      <alignment vertical="top" wrapText="1"/>
    </xf>
    <xf numFmtId="0" fontId="5" fillId="21" borderId="55" xfId="3" applyFill="1" applyBorder="1" applyAlignment="1">
      <alignment vertical="top" wrapText="1"/>
    </xf>
    <xf numFmtId="0" fontId="5" fillId="21" borderId="62" xfId="3" applyFill="1" applyBorder="1" applyAlignment="1">
      <alignment horizontal="center" vertical="center" wrapText="1"/>
    </xf>
    <xf numFmtId="0" fontId="9" fillId="21" borderId="37" xfId="0" applyFont="1" applyFill="1" applyBorder="1" applyAlignment="1">
      <alignment wrapText="1"/>
    </xf>
    <xf numFmtId="0" fontId="0" fillId="21" borderId="22" xfId="0" applyFill="1" applyBorder="1" applyAlignment="1">
      <alignment vertical="top" wrapText="1"/>
    </xf>
    <xf numFmtId="0" fontId="0" fillId="21" borderId="38" xfId="0" applyFill="1" applyBorder="1" applyAlignment="1">
      <alignment horizontal="center" vertical="center" wrapText="1"/>
    </xf>
    <xf numFmtId="0" fontId="0" fillId="21" borderId="38" xfId="0" applyFill="1" applyBorder="1" applyAlignment="1">
      <alignment horizontal="left" vertical="top" wrapText="1"/>
    </xf>
    <xf numFmtId="0" fontId="10" fillId="21" borderId="38" xfId="0" applyFont="1" applyFill="1" applyBorder="1" applyAlignment="1">
      <alignment horizontal="left" vertical="top" wrapText="1"/>
    </xf>
    <xf numFmtId="0" fontId="10" fillId="21" borderId="38" xfId="0" applyFont="1" applyFill="1" applyBorder="1" applyAlignment="1">
      <alignment wrapText="1"/>
    </xf>
    <xf numFmtId="0" fontId="14" fillId="21" borderId="38" xfId="0" applyFont="1" applyFill="1" applyBorder="1" applyAlignment="1">
      <alignment horizontal="right" vertical="center" wrapText="1"/>
    </xf>
    <xf numFmtId="0" fontId="5" fillId="21" borderId="38" xfId="3" applyFill="1" applyBorder="1" applyAlignment="1">
      <alignment horizontal="center" vertical="center" wrapText="1"/>
    </xf>
    <xf numFmtId="0" fontId="0" fillId="21" borderId="38" xfId="0" applyFill="1" applyBorder="1" applyAlignment="1">
      <alignment vertical="top" wrapText="1"/>
    </xf>
    <xf numFmtId="0" fontId="0" fillId="21" borderId="38" xfId="0" applyFill="1" applyBorder="1" applyAlignment="1">
      <alignment vertical="top"/>
    </xf>
    <xf numFmtId="0" fontId="0" fillId="23" borderId="46" xfId="0" applyFill="1" applyBorder="1" applyAlignment="1">
      <alignment horizontal="center" vertical="center" wrapText="1"/>
    </xf>
    <xf numFmtId="0" fontId="0" fillId="23" borderId="46" xfId="0" applyFill="1" applyBorder="1" applyAlignment="1">
      <alignment horizontal="left" vertical="top" wrapText="1"/>
    </xf>
    <xf numFmtId="0" fontId="10" fillId="23" borderId="46" xfId="0" applyFont="1" applyFill="1" applyBorder="1" applyAlignment="1">
      <alignment wrapText="1"/>
    </xf>
    <xf numFmtId="0" fontId="14" fillId="23" borderId="46" xfId="0" applyFont="1" applyFill="1" applyBorder="1" applyAlignment="1">
      <alignment wrapText="1"/>
    </xf>
    <xf numFmtId="0" fontId="13" fillId="23" borderId="46" xfId="0" applyFont="1" applyFill="1" applyBorder="1" applyAlignment="1">
      <alignment wrapText="1"/>
    </xf>
    <xf numFmtId="0" fontId="14" fillId="23" borderId="46" xfId="0" applyFont="1" applyFill="1" applyBorder="1" applyAlignment="1">
      <alignment horizontal="right" vertical="center" wrapText="1"/>
    </xf>
    <xf numFmtId="0" fontId="5" fillId="23" borderId="46" xfId="3" applyFill="1" applyBorder="1" applyAlignment="1">
      <alignment horizontal="center" vertical="center" wrapText="1"/>
    </xf>
    <xf numFmtId="0" fontId="22" fillId="23" borderId="36" xfId="0" applyFont="1" applyFill="1" applyBorder="1" applyAlignment="1">
      <alignment horizontal="center" vertical="center" wrapText="1"/>
    </xf>
    <xf numFmtId="0" fontId="3" fillId="23" borderId="46" xfId="0" applyFont="1" applyFill="1" applyBorder="1" applyAlignment="1">
      <alignment vertical="top" wrapText="1"/>
    </xf>
    <xf numFmtId="0" fontId="0" fillId="23" borderId="46" xfId="0" applyFill="1" applyBorder="1" applyAlignment="1">
      <alignment vertical="top" wrapText="1"/>
    </xf>
    <xf numFmtId="0" fontId="0" fillId="23" borderId="46" xfId="0" applyFill="1" applyBorder="1" applyAlignment="1">
      <alignment vertical="top"/>
    </xf>
    <xf numFmtId="0" fontId="0" fillId="23" borderId="80" xfId="0" applyFill="1" applyBorder="1" applyAlignment="1">
      <alignment horizontal="left" vertical="center" wrapText="1"/>
    </xf>
    <xf numFmtId="0" fontId="0" fillId="23" borderId="3" xfId="0" applyFill="1" applyBorder="1" applyAlignment="1">
      <alignment horizontal="left" vertical="center" wrapText="1"/>
    </xf>
    <xf numFmtId="0" fontId="10" fillId="23" borderId="12" xfId="0" applyFont="1" applyFill="1" applyBorder="1" applyAlignment="1">
      <alignment vertical="center" wrapText="1"/>
    </xf>
    <xf numFmtId="0" fontId="10" fillId="23" borderId="50" xfId="0" applyFont="1" applyFill="1" applyBorder="1" applyAlignment="1">
      <alignment vertical="center" wrapText="1"/>
    </xf>
    <xf numFmtId="0" fontId="10" fillId="23" borderId="20" xfId="0" applyFont="1" applyFill="1" applyBorder="1" applyAlignment="1">
      <alignment vertical="center" wrapText="1"/>
    </xf>
    <xf numFmtId="0" fontId="14" fillId="23" borderId="4" xfId="0" applyFont="1" applyFill="1" applyBorder="1" applyAlignment="1">
      <alignment vertical="center" wrapText="1"/>
    </xf>
    <xf numFmtId="0" fontId="13" fillId="23" borderId="2" xfId="0" applyFont="1" applyFill="1" applyBorder="1" applyAlignment="1">
      <alignment vertical="center" wrapText="1"/>
    </xf>
    <xf numFmtId="0" fontId="5" fillId="23" borderId="56" xfId="3" applyFill="1" applyBorder="1" applyAlignment="1">
      <alignment vertical="center" wrapText="1"/>
    </xf>
    <xf numFmtId="0" fontId="5" fillId="23" borderId="36" xfId="3" applyFill="1" applyBorder="1" applyAlignment="1">
      <alignment vertical="center" wrapText="1"/>
    </xf>
    <xf numFmtId="0" fontId="9" fillId="23" borderId="36" xfId="0" applyFont="1" applyFill="1" applyBorder="1" applyAlignment="1">
      <alignment vertical="center" wrapText="1"/>
    </xf>
    <xf numFmtId="0" fontId="3" fillId="23" borderId="32" xfId="0" applyFont="1" applyFill="1" applyBorder="1" applyAlignment="1">
      <alignment vertical="center" wrapText="1"/>
    </xf>
    <xf numFmtId="0" fontId="3" fillId="23" borderId="3" xfId="0" applyFont="1" applyFill="1" applyBorder="1" applyAlignment="1">
      <alignment vertical="center" wrapText="1"/>
    </xf>
    <xf numFmtId="0" fontId="3" fillId="23" borderId="9" xfId="0" applyFont="1" applyFill="1" applyBorder="1" applyAlignment="1">
      <alignment vertical="center" wrapText="1"/>
    </xf>
    <xf numFmtId="0" fontId="0" fillId="23" borderId="1" xfId="0" applyFill="1" applyBorder="1" applyAlignment="1">
      <alignment vertical="center" wrapText="1"/>
    </xf>
    <xf numFmtId="0" fontId="0" fillId="23" borderId="0" xfId="0" applyFill="1" applyAlignment="1">
      <alignment vertical="center"/>
    </xf>
    <xf numFmtId="0" fontId="14" fillId="23" borderId="58" xfId="0" applyFont="1" applyFill="1" applyBorder="1" applyAlignment="1">
      <alignment horizontal="right" vertical="center" wrapText="1"/>
    </xf>
    <xf numFmtId="0" fontId="5" fillId="23" borderId="54" xfId="3" applyFill="1" applyBorder="1" applyAlignment="1">
      <alignment vertical="top" wrapText="1"/>
    </xf>
    <xf numFmtId="0" fontId="5" fillId="23" borderId="62" xfId="3" applyFill="1" applyBorder="1" applyAlignment="1">
      <alignment vertical="top" wrapText="1"/>
    </xf>
    <xf numFmtId="0" fontId="0" fillId="28" borderId="3" xfId="0" applyFill="1" applyBorder="1" applyAlignment="1">
      <alignment horizontal="center" vertical="center" wrapText="1"/>
    </xf>
    <xf numFmtId="0" fontId="0" fillId="28" borderId="5" xfId="0" applyFill="1" applyBorder="1" applyAlignment="1">
      <alignment horizontal="center" vertical="center" wrapText="1"/>
    </xf>
    <xf numFmtId="0" fontId="0" fillId="28" borderId="80" xfId="0" applyFill="1" applyBorder="1" applyAlignment="1">
      <alignment horizontal="left" vertical="center" wrapText="1"/>
    </xf>
    <xf numFmtId="0" fontId="0" fillId="28" borderId="3" xfId="0" applyFill="1" applyBorder="1" applyAlignment="1">
      <alignment horizontal="left" vertical="center" wrapText="1"/>
    </xf>
    <xf numFmtId="0" fontId="10" fillId="28" borderId="4" xfId="0" applyFont="1" applyFill="1" applyBorder="1" applyAlignment="1">
      <alignment horizontal="left" vertical="top" wrapText="1"/>
    </xf>
    <xf numFmtId="0" fontId="14" fillId="28" borderId="4" xfId="0" applyFont="1" applyFill="1" applyBorder="1" applyAlignment="1">
      <alignment horizontal="left" vertical="top" wrapText="1"/>
    </xf>
    <xf numFmtId="0" fontId="0" fillId="28" borderId="3" xfId="0" applyFill="1" applyBorder="1" applyAlignment="1">
      <alignment horizontal="left" vertical="top" wrapText="1"/>
    </xf>
    <xf numFmtId="0" fontId="0" fillId="28" borderId="81" xfId="0" applyFill="1" applyBorder="1" applyAlignment="1">
      <alignment horizontal="left" vertical="top" wrapText="1"/>
    </xf>
    <xf numFmtId="0" fontId="10" fillId="28" borderId="20" xfId="0" applyFont="1" applyFill="1" applyBorder="1" applyAlignment="1">
      <alignment wrapText="1"/>
    </xf>
    <xf numFmtId="0" fontId="14" fillId="28" borderId="4" xfId="0" applyFont="1" applyFill="1" applyBorder="1" applyAlignment="1">
      <alignment wrapText="1"/>
    </xf>
    <xf numFmtId="0" fontId="13" fillId="28" borderId="2" xfId="0" applyFont="1" applyFill="1" applyBorder="1" applyAlignment="1">
      <alignment wrapText="1"/>
    </xf>
    <xf numFmtId="0" fontId="14" fillId="28" borderId="36" xfId="0" applyFont="1" applyFill="1" applyBorder="1" applyAlignment="1">
      <alignment vertical="center" wrapText="1"/>
    </xf>
    <xf numFmtId="0" fontId="14" fillId="28" borderId="60" xfId="0" applyFont="1" applyFill="1" applyBorder="1" applyAlignment="1">
      <alignment horizontal="right" vertical="center" wrapText="1"/>
    </xf>
    <xf numFmtId="0" fontId="5" fillId="28" borderId="56" xfId="3" applyFill="1" applyBorder="1" applyAlignment="1">
      <alignment vertical="top" wrapText="1"/>
    </xf>
    <xf numFmtId="0" fontId="5" fillId="28" borderId="36" xfId="3" applyFill="1" applyBorder="1" applyAlignment="1">
      <alignment vertical="top" wrapText="1"/>
    </xf>
    <xf numFmtId="0" fontId="5" fillId="28" borderId="57" xfId="3" applyFill="1" applyBorder="1" applyAlignment="1">
      <alignment vertical="top" wrapText="1"/>
    </xf>
    <xf numFmtId="0" fontId="5" fillId="28" borderId="48" xfId="3" applyFill="1" applyBorder="1" applyAlignment="1">
      <alignment horizontal="center" vertical="center" wrapText="1"/>
    </xf>
    <xf numFmtId="0" fontId="1" fillId="28" borderId="36" xfId="0" applyFont="1" applyFill="1" applyBorder="1" applyAlignment="1">
      <alignment horizontal="center" vertical="center" wrapText="1"/>
    </xf>
    <xf numFmtId="0" fontId="9" fillId="28" borderId="36" xfId="0" applyFont="1" applyFill="1" applyBorder="1" applyAlignment="1">
      <alignment wrapText="1"/>
    </xf>
    <xf numFmtId="0" fontId="3" fillId="28" borderId="32" xfId="0" applyFont="1" applyFill="1" applyBorder="1" applyAlignment="1">
      <alignment vertical="top" wrapText="1"/>
    </xf>
    <xf numFmtId="0" fontId="3" fillId="28" borderId="3" xfId="0" applyFont="1" applyFill="1" applyBorder="1" applyAlignment="1">
      <alignment vertical="top" wrapText="1"/>
    </xf>
    <xf numFmtId="0" fontId="3" fillId="28" borderId="9" xfId="0" applyFont="1" applyFill="1" applyBorder="1" applyAlignment="1">
      <alignment vertical="top" wrapText="1"/>
    </xf>
    <xf numFmtId="0" fontId="0" fillId="28" borderId="1" xfId="0" applyFill="1" applyBorder="1" applyAlignment="1">
      <alignment vertical="top" wrapText="1"/>
    </xf>
    <xf numFmtId="0" fontId="0" fillId="28" borderId="0" xfId="0" applyFill="1" applyAlignment="1">
      <alignment vertical="top"/>
    </xf>
    <xf numFmtId="0" fontId="0" fillId="28" borderId="4" xfId="0" applyFill="1" applyBorder="1" applyAlignment="1">
      <alignment horizontal="left" vertical="top" wrapText="1"/>
    </xf>
    <xf numFmtId="0" fontId="0" fillId="28" borderId="79" xfId="0" applyFill="1" applyBorder="1" applyAlignment="1">
      <alignment horizontal="left" vertical="top" wrapText="1"/>
    </xf>
    <xf numFmtId="0" fontId="10" fillId="28" borderId="21" xfId="0" applyFont="1" applyFill="1" applyBorder="1" applyAlignment="1">
      <alignment wrapText="1"/>
    </xf>
    <xf numFmtId="0" fontId="5" fillId="28" borderId="55" xfId="3" applyFill="1" applyBorder="1" applyAlignment="1">
      <alignment vertical="top" wrapText="1"/>
    </xf>
    <xf numFmtId="0" fontId="0" fillId="28" borderId="2" xfId="0" applyFill="1" applyBorder="1" applyAlignment="1">
      <alignment vertical="top" wrapText="1"/>
    </xf>
    <xf numFmtId="0" fontId="5" fillId="28" borderId="54" xfId="3" applyFill="1" applyBorder="1" applyAlignment="1">
      <alignment vertical="top" wrapText="1"/>
    </xf>
    <xf numFmtId="0" fontId="5" fillId="28" borderId="37" xfId="3" applyFill="1" applyBorder="1" applyAlignment="1">
      <alignment vertical="top" wrapText="1"/>
    </xf>
    <xf numFmtId="0" fontId="10" fillId="28" borderId="32" xfId="0" applyFont="1" applyFill="1" applyBorder="1" applyAlignment="1">
      <alignment horizontal="left" vertical="top" wrapText="1"/>
    </xf>
    <xf numFmtId="0" fontId="1" fillId="7" borderId="46" xfId="3" applyFont="1" applyBorder="1" applyAlignment="1">
      <alignment wrapText="1"/>
    </xf>
    <xf numFmtId="0" fontId="1" fillId="5" borderId="2" xfId="0" applyFont="1" applyFill="1" applyBorder="1" applyAlignment="1">
      <alignment horizontal="center" wrapText="1"/>
    </xf>
    <xf numFmtId="0" fontId="1" fillId="5" borderId="11" xfId="0" applyFont="1" applyFill="1" applyBorder="1" applyAlignment="1">
      <alignment horizontal="center" wrapText="1"/>
    </xf>
    <xf numFmtId="0" fontId="1" fillId="3" borderId="73" xfId="0" applyFont="1" applyFill="1" applyBorder="1" applyAlignment="1">
      <alignment horizontal="left" vertical="top" wrapText="1"/>
    </xf>
    <xf numFmtId="0" fontId="1" fillId="3" borderId="74" xfId="0" applyFont="1" applyFill="1" applyBorder="1" applyAlignment="1">
      <alignment horizontal="left" vertical="top" wrapText="1"/>
    </xf>
    <xf numFmtId="0" fontId="1" fillId="3" borderId="75" xfId="0" applyFont="1" applyFill="1" applyBorder="1" applyAlignment="1">
      <alignment horizontal="left" vertical="top" wrapText="1"/>
    </xf>
    <xf numFmtId="0" fontId="6" fillId="8" borderId="6" xfId="0" applyFont="1" applyFill="1" applyBorder="1" applyAlignment="1">
      <alignment horizontal="center" wrapText="1"/>
    </xf>
    <xf numFmtId="0" fontId="6" fillId="8" borderId="7" xfId="0" applyFont="1" applyFill="1" applyBorder="1" applyAlignment="1">
      <alignment horizontal="center" wrapText="1"/>
    </xf>
    <xf numFmtId="0" fontId="11" fillId="6" borderId="23" xfId="2" applyFont="1" applyBorder="1" applyAlignment="1">
      <alignment horizontal="center" wrapText="1"/>
    </xf>
    <xf numFmtId="0" fontId="11" fillId="6" borderId="24" xfId="2" applyFont="1" applyBorder="1" applyAlignment="1">
      <alignment horizontal="center" wrapText="1"/>
    </xf>
    <xf numFmtId="0" fontId="11" fillId="6" borderId="25" xfId="2" applyFont="1" applyBorder="1" applyAlignment="1">
      <alignment horizontal="center" wrapText="1"/>
    </xf>
    <xf numFmtId="0" fontId="0" fillId="29" borderId="15" xfId="0" applyFill="1" applyBorder="1" applyAlignment="1">
      <alignment horizontal="left" vertical="top" wrapText="1"/>
    </xf>
    <xf numFmtId="0" fontId="0" fillId="29" borderId="4" xfId="0" applyFill="1" applyBorder="1" applyAlignment="1">
      <alignment horizontal="left" vertical="top" wrapText="1"/>
    </xf>
    <xf numFmtId="0" fontId="0" fillId="29" borderId="3" xfId="0" applyFill="1" applyBorder="1" applyAlignment="1">
      <alignment horizontal="left" vertical="top" wrapText="1"/>
    </xf>
  </cellXfs>
  <cellStyles count="4">
    <cellStyle name="20% - Accent4" xfId="2" builtinId="42"/>
    <cellStyle name="20% - Accent5" xfId="3" builtinId="46"/>
    <cellStyle name="Normal" xfId="0" builtinId="0"/>
    <cellStyle name="Normal 9" xfId="1" xr:uid="{7F1C4278-D7C0-441A-A881-F4367CF0151B}"/>
  </cellStyles>
  <dxfs count="1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FFFF"/>
      <color rgb="FFFF99CC"/>
      <color rgb="FFFF99FF"/>
      <color rgb="FFCC66FF"/>
      <color rgb="FFFFA7A7"/>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Robert Harrison" id="{ED4483EA-5932-4DC5-8DE2-446771AB4FFB}" userId="S::robert.harrison@eastsussex.gov.uk::866333f5-0997-48f6-b132-f2ce708bcb84" providerId="AD"/>
  <person displayName="Joseph Hutchings" id="{2F497A9F-2570-4AF2-A44B-5F813688461C}" userId="S::Joseph.Hutchings@eastsussex.gov.uk::12fd56f1-81e7-474f-9479-ed2c3ac1c89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Y2" dT="2024-01-22T09:30:58.37" personId="{ED4483EA-5932-4DC5-8DE2-446771AB4FFB}" id="{A1C93158-3BA6-4480-BC5D-D07E60C0E973}">
    <text xml:space="preserve">I have had to make some size adjustments (PINK HIGHLIGHT) - This was to accommodate the data seen in LCS, it might not reflect defaults in Mosaic but we need to keep the consistency across both. </text>
  </threadedComment>
  <threadedComment ref="AA36" dT="2023-10-18T14:47:37.71" personId="{2F497A9F-2570-4AF2-A44B-5F813688461C}" id="{E4DF7781-0628-4A8D-BCA4-F358C739BAEB}">
    <text>Would possibly need to look at Child_Social.FACT_PERSON_RELATION.DIM_LOOKUP_RELTN_TYPE_CODE = CHI  
And/Or
Child_Social.FACT_PERSON_RELATION.PARENTAL_RESPONSE_FLAG</text>
  </threadedComment>
  <threadedComment ref="F59" dT="2023-09-28T10:16:45.14" personId="{2F497A9F-2570-4AF2-A44B-5F813688461C}" id="{B2031ACC-6780-44E1-9624-2EC027B88796}">
    <text>This will be the CIN Start Date</text>
  </threadedComment>
  <threadedComment ref="AC89" dT="2023-10-19T09:36:46.26" personId="{2F497A9F-2570-4AF2-A44B-5F813688461C}" id="{1DB8D182-3263-4535-847D-065D0853C7B1}">
    <text>WHERE
DIM_LOOKUP_CASNT_TYPE_ID_DESC
IN
 ( 'CNSTAT','CNSTATCOVID', 'STAT','HVIS','DRCT','IRO','SUPERCONT','STVL','STVLCOVID','CNSTAT','CNSTATCOVID','STVC','STVCPCOVID')
-- = 'CNSTAT'</text>
  </threadedComment>
  <threadedComment ref="E110" dT="2023-09-28T10:12:15.49" personId="{2F497A9F-2570-4AF2-A44B-5F813688461C}" id="{092D01C6-7A22-4E5F-ADBE-BE169695BFAE}">
    <text>To filter out Transfer-In conferences</text>
  </threadedComment>
  <threadedComment ref="AC129" dT="2023-10-19T09:36:46.26" personId="{2F497A9F-2570-4AF2-A44B-5F813688461C}" id="{2529B83F-4711-450A-A0D1-2CBF59DE2F42}">
    <text>WHERE
DIM_LOOKUP_CASNT_TYPE_ID_DESC
IN
 ( 'STVC','STVCPCOVID')</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CFC2E-9176-4EDA-8355-350615521492}">
  <sheetPr>
    <tabColor rgb="FF00B050"/>
  </sheetPr>
  <dimension ref="A1:AP364"/>
  <sheetViews>
    <sheetView tabSelected="1" zoomScale="70" zoomScaleNormal="70" workbookViewId="0">
      <pane ySplit="2" topLeftCell="Y10" activePane="bottomLeft" state="frozen"/>
      <selection pane="bottomLeft" activeCell="Z12" sqref="Z12"/>
    </sheetView>
  </sheetViews>
  <sheetFormatPr defaultColWidth="9.140625" defaultRowHeight="15" outlineLevelCol="1"/>
  <cols>
    <col min="1" max="12" width="6.28515625" style="179" customWidth="1" outlineLevel="1"/>
    <col min="13" max="21" width="6.7109375" style="179" customWidth="1" outlineLevel="1"/>
    <col min="22" max="22" width="11.140625" style="629" bestFit="1" customWidth="1"/>
    <col min="23" max="23" width="31.42578125" style="629" customWidth="1"/>
    <col min="24" max="24" width="15.28515625" style="629" bestFit="1" customWidth="1"/>
    <col min="25" max="25" width="15" style="629" bestFit="1" customWidth="1"/>
    <col min="26" max="26" width="34.85546875" style="629" customWidth="1"/>
    <col min="27" max="27" width="28.140625" style="629" customWidth="1"/>
    <col min="28" max="28" width="1.140625" style="201" customWidth="1"/>
    <col min="29" max="29" width="51.42578125" style="46" customWidth="1"/>
    <col min="30" max="30" width="34.5703125" style="47" customWidth="1"/>
    <col min="31" max="31" width="26.7109375" style="55" customWidth="1"/>
    <col min="32" max="32" width="18.140625" style="45" customWidth="1"/>
    <col min="33" max="33" width="54.85546875" style="50" customWidth="1"/>
    <col min="34" max="35" width="50.85546875" style="50" customWidth="1"/>
    <col min="36" max="36" width="34.7109375" style="51" bestFit="1" customWidth="1"/>
    <col min="37" max="37" width="30" style="277" customWidth="1"/>
    <col min="38" max="38" width="29.5703125" style="200" customWidth="1"/>
    <col min="39" max="39" width="59.42578125" style="199" hidden="1" customWidth="1" outlineLevel="1"/>
    <col min="40" max="40" width="46.85546875" style="199" hidden="1" customWidth="1" outlineLevel="1"/>
    <col min="41" max="41" width="12.85546875" style="199" hidden="1" customWidth="1" outlineLevel="1"/>
    <col min="42" max="42" width="83" style="178" customWidth="1" collapsed="1"/>
    <col min="43" max="43" width="1.85546875" style="9" customWidth="1"/>
    <col min="44" max="16384" width="9.140625" style="9"/>
  </cols>
  <sheetData>
    <row r="1" spans="1:42" s="8" customFormat="1" ht="30.95" customHeight="1">
      <c r="A1" s="756" t="s">
        <v>0</v>
      </c>
      <c r="B1" s="756"/>
      <c r="C1" s="756"/>
      <c r="D1" s="756"/>
      <c r="E1" s="756"/>
      <c r="F1" s="756"/>
      <c r="G1" s="756"/>
      <c r="H1" s="756"/>
      <c r="I1" s="756"/>
      <c r="J1" s="756"/>
      <c r="K1" s="756"/>
      <c r="L1" s="756"/>
      <c r="M1" s="756"/>
      <c r="N1" s="756"/>
      <c r="O1" s="756"/>
      <c r="P1" s="756"/>
      <c r="Q1" s="756"/>
      <c r="R1" s="756"/>
      <c r="S1" s="756"/>
      <c r="T1" s="756"/>
      <c r="U1" s="757"/>
      <c r="V1" s="758" t="s">
        <v>1</v>
      </c>
      <c r="W1" s="759"/>
      <c r="X1" s="759"/>
      <c r="Y1" s="759"/>
      <c r="Z1" s="759"/>
      <c r="AA1" s="760"/>
      <c r="AB1" s="763" t="s">
        <v>2</v>
      </c>
      <c r="AC1" s="764"/>
      <c r="AD1" s="765"/>
      <c r="AF1" s="755"/>
      <c r="AG1" s="755"/>
      <c r="AH1" s="755" t="s">
        <v>3</v>
      </c>
      <c r="AI1" s="755"/>
      <c r="AJ1" s="755"/>
      <c r="AK1" s="270"/>
      <c r="AL1" s="143" t="s">
        <v>4</v>
      </c>
      <c r="AM1" s="761" t="s">
        <v>5</v>
      </c>
      <c r="AN1" s="762"/>
      <c r="AO1" s="16"/>
      <c r="AP1" s="17" t="s">
        <v>6</v>
      </c>
    </row>
    <row r="2" spans="1:42" s="23" customFormat="1" ht="38.25" customHeight="1">
      <c r="A2" s="110" t="s">
        <v>7</v>
      </c>
      <c r="B2" s="110" t="s">
        <v>8</v>
      </c>
      <c r="C2" s="110" t="s">
        <v>9</v>
      </c>
      <c r="D2" s="110" t="s">
        <v>10</v>
      </c>
      <c r="E2" s="110" t="s">
        <v>11</v>
      </c>
      <c r="F2" s="110" t="s">
        <v>12</v>
      </c>
      <c r="G2" s="110" t="s">
        <v>13</v>
      </c>
      <c r="H2" s="110" t="s">
        <v>14</v>
      </c>
      <c r="I2" s="110" t="s">
        <v>15</v>
      </c>
      <c r="J2" s="110" t="s">
        <v>16</v>
      </c>
      <c r="K2" s="110" t="s">
        <v>17</v>
      </c>
      <c r="L2" s="110" t="s">
        <v>18</v>
      </c>
      <c r="M2" s="110" t="s">
        <v>19</v>
      </c>
      <c r="N2" s="110" t="s">
        <v>20</v>
      </c>
      <c r="O2" s="110" t="s">
        <v>21</v>
      </c>
      <c r="P2" s="110" t="s">
        <v>22</v>
      </c>
      <c r="Q2" s="110" t="s">
        <v>23</v>
      </c>
      <c r="R2" s="110" t="s">
        <v>24</v>
      </c>
      <c r="S2" s="110" t="s">
        <v>25</v>
      </c>
      <c r="T2" s="110" t="s">
        <v>26</v>
      </c>
      <c r="U2" s="111" t="s">
        <v>27</v>
      </c>
      <c r="V2" s="552" t="s">
        <v>28</v>
      </c>
      <c r="W2" s="553" t="s">
        <v>29</v>
      </c>
      <c r="X2" s="553" t="s">
        <v>30</v>
      </c>
      <c r="Y2" s="553" t="s">
        <v>31</v>
      </c>
      <c r="Z2" s="553" t="s">
        <v>32</v>
      </c>
      <c r="AA2" s="554" t="s">
        <v>33</v>
      </c>
      <c r="AB2" s="180" t="s">
        <v>34</v>
      </c>
      <c r="AC2" s="112" t="s">
        <v>35</v>
      </c>
      <c r="AD2" s="113" t="s">
        <v>36</v>
      </c>
      <c r="AE2" s="136" t="s">
        <v>37</v>
      </c>
      <c r="AF2" s="137" t="s">
        <v>38</v>
      </c>
      <c r="AG2" s="138" t="s">
        <v>39</v>
      </c>
      <c r="AH2" s="139" t="s">
        <v>40</v>
      </c>
      <c r="AI2" s="140" t="s">
        <v>41</v>
      </c>
      <c r="AJ2" s="141" t="s">
        <v>42</v>
      </c>
      <c r="AK2" s="271" t="s">
        <v>43</v>
      </c>
      <c r="AL2" s="142" t="s">
        <v>44</v>
      </c>
      <c r="AM2" s="114" t="s">
        <v>45</v>
      </c>
      <c r="AN2" s="115" t="s">
        <v>46</v>
      </c>
      <c r="AO2" s="116" t="s">
        <v>43</v>
      </c>
      <c r="AP2" s="117" t="s">
        <v>47</v>
      </c>
    </row>
    <row r="3" spans="1:42" s="357" customFormat="1" ht="38.25" customHeight="1">
      <c r="A3" s="342"/>
      <c r="B3" s="342"/>
      <c r="C3" s="342"/>
      <c r="D3" s="342"/>
      <c r="E3" s="342"/>
      <c r="F3" s="342"/>
      <c r="G3" s="342"/>
      <c r="H3" s="342"/>
      <c r="I3" s="342"/>
      <c r="J3" s="342"/>
      <c r="K3" s="342"/>
      <c r="L3" s="342"/>
      <c r="M3" s="342"/>
      <c r="N3" s="342"/>
      <c r="O3" s="342"/>
      <c r="P3" s="342"/>
      <c r="Q3" s="342"/>
      <c r="R3" s="342"/>
      <c r="S3" s="342"/>
      <c r="T3" s="342"/>
      <c r="U3" s="343"/>
      <c r="V3" s="555" t="s">
        <v>48</v>
      </c>
      <c r="W3" s="556" t="s">
        <v>49</v>
      </c>
      <c r="X3" s="556" t="s">
        <v>50</v>
      </c>
      <c r="Y3" s="556">
        <v>48</v>
      </c>
      <c r="Z3" s="556" t="s">
        <v>51</v>
      </c>
      <c r="AA3" s="556" t="s">
        <v>52</v>
      </c>
      <c r="AB3" s="359" t="s">
        <v>51</v>
      </c>
      <c r="AC3" s="359" t="s">
        <v>52</v>
      </c>
      <c r="AD3" s="345"/>
      <c r="AE3" s="346"/>
      <c r="AF3" s="347"/>
      <c r="AG3" s="348" t="s">
        <v>53</v>
      </c>
      <c r="AH3" s="348" t="s">
        <v>53</v>
      </c>
      <c r="AI3" s="349"/>
      <c r="AJ3" s="350"/>
      <c r="AK3" s="351" t="s">
        <v>54</v>
      </c>
      <c r="AL3" s="352"/>
      <c r="AM3" s="353"/>
      <c r="AN3" s="354"/>
      <c r="AO3" s="355"/>
      <c r="AP3" s="356"/>
    </row>
    <row r="4" spans="1:42" ht="36.75" customHeight="1">
      <c r="A4" s="5" t="s">
        <v>55</v>
      </c>
      <c r="B4" s="5" t="s">
        <v>55</v>
      </c>
      <c r="C4" s="5" t="s">
        <v>55</v>
      </c>
      <c r="D4" s="5" t="s">
        <v>55</v>
      </c>
      <c r="E4" s="5" t="s">
        <v>55</v>
      </c>
      <c r="F4" s="5" t="s">
        <v>55</v>
      </c>
      <c r="G4" s="5" t="s">
        <v>55</v>
      </c>
      <c r="H4" s="5" t="s">
        <v>55</v>
      </c>
      <c r="I4" s="5" t="s">
        <v>55</v>
      </c>
      <c r="J4" s="5" t="s">
        <v>55</v>
      </c>
      <c r="K4" s="5" t="s">
        <v>55</v>
      </c>
      <c r="L4" s="5" t="s">
        <v>55</v>
      </c>
      <c r="M4" s="5" t="s">
        <v>55</v>
      </c>
      <c r="N4" s="5" t="s">
        <v>55</v>
      </c>
      <c r="O4" s="5"/>
      <c r="P4" s="5"/>
      <c r="Q4" s="5"/>
      <c r="R4" s="5"/>
      <c r="S4" s="5"/>
      <c r="T4" s="5"/>
      <c r="U4" s="7"/>
      <c r="V4" s="557" t="s">
        <v>56</v>
      </c>
      <c r="W4" s="558" t="s">
        <v>49</v>
      </c>
      <c r="X4" s="559" t="s">
        <v>57</v>
      </c>
      <c r="Y4" s="560">
        <v>48</v>
      </c>
      <c r="Z4" s="560" t="s">
        <v>58</v>
      </c>
      <c r="AA4" s="175" t="s">
        <v>59</v>
      </c>
      <c r="AB4" s="181">
        <v>5</v>
      </c>
      <c r="AC4" s="40" t="s">
        <v>60</v>
      </c>
      <c r="AD4" s="84" t="s">
        <v>61</v>
      </c>
      <c r="AE4" s="118">
        <v>5</v>
      </c>
      <c r="AF4" s="131" t="s">
        <v>62</v>
      </c>
      <c r="AG4" s="120" t="s">
        <v>63</v>
      </c>
      <c r="AH4" s="61" t="s">
        <v>64</v>
      </c>
      <c r="AI4" s="121" t="s">
        <v>65</v>
      </c>
      <c r="AJ4" s="133" t="s">
        <v>66</v>
      </c>
      <c r="AK4" s="272"/>
      <c r="AL4" s="119" t="s">
        <v>67</v>
      </c>
      <c r="AM4" s="97" t="str">
        <f t="shared" ref="AM4:AM24" si="0">_xlfn.CONCAT("liquid_logic : ",Z4,"|mosaic : ",Z4)</f>
        <v>liquid_logic : pers_person_id|mosaic : pers_person_id</v>
      </c>
      <c r="AN4" s="10" t="str">
        <f t="shared" ref="AN4:AN39" si="1">_xlfn.CONCAT("liquid_logic : ",W4,"|mosaic : ",W4)</f>
        <v>liquid_logic : ssd_person|mosaic : ssd_person</v>
      </c>
      <c r="AO4" s="14"/>
      <c r="AP4" s="12" t="s">
        <v>68</v>
      </c>
    </row>
    <row r="5" spans="1:42" ht="30.75" customHeight="1">
      <c r="A5" s="4" t="s">
        <v>55</v>
      </c>
      <c r="B5" s="4" t="s">
        <v>55</v>
      </c>
      <c r="C5" s="4" t="s">
        <v>55</v>
      </c>
      <c r="D5" s="4" t="s">
        <v>55</v>
      </c>
      <c r="E5" s="4" t="s">
        <v>55</v>
      </c>
      <c r="F5" s="4" t="s">
        <v>55</v>
      </c>
      <c r="G5" s="4" t="s">
        <v>55</v>
      </c>
      <c r="H5" s="4" t="s">
        <v>55</v>
      </c>
      <c r="I5" s="4" t="s">
        <v>55</v>
      </c>
      <c r="J5" s="4" t="s">
        <v>55</v>
      </c>
      <c r="K5" s="4"/>
      <c r="L5" s="4" t="s">
        <v>55</v>
      </c>
      <c r="M5" s="4" t="s">
        <v>55</v>
      </c>
      <c r="N5" s="4"/>
      <c r="O5" s="4"/>
      <c r="P5" s="4"/>
      <c r="Q5" s="4"/>
      <c r="R5" s="4"/>
      <c r="S5" s="4"/>
      <c r="T5" s="4"/>
      <c r="U5" s="7"/>
      <c r="V5" s="561" t="s">
        <v>69</v>
      </c>
      <c r="W5" s="562" t="s">
        <v>49</v>
      </c>
      <c r="X5" s="559" t="s">
        <v>57</v>
      </c>
      <c r="Y5" s="560">
        <v>48</v>
      </c>
      <c r="Z5" s="560" t="s">
        <v>70</v>
      </c>
      <c r="AA5" s="176" t="s">
        <v>71</v>
      </c>
      <c r="AB5" s="181" t="s">
        <v>72</v>
      </c>
      <c r="AC5" s="40" t="s">
        <v>73</v>
      </c>
      <c r="AD5" s="84" t="s">
        <v>61</v>
      </c>
      <c r="AE5" s="78"/>
      <c r="AF5" s="131" t="s">
        <v>62</v>
      </c>
      <c r="AG5" s="122" t="s">
        <v>74</v>
      </c>
      <c r="AH5" s="52" t="s">
        <v>75</v>
      </c>
      <c r="AI5" s="123" t="s">
        <v>76</v>
      </c>
      <c r="AJ5" s="134" t="s">
        <v>66</v>
      </c>
      <c r="AK5" s="273"/>
      <c r="AL5" s="79" t="s">
        <v>67</v>
      </c>
      <c r="AM5" s="98" t="str">
        <f t="shared" si="0"/>
        <v>liquid_logic : pers_sex|mosaic : pers_sex</v>
      </c>
      <c r="AN5" s="11" t="str">
        <f t="shared" si="1"/>
        <v>liquid_logic : ssd_person|mosaic : ssd_person</v>
      </c>
      <c r="AO5" s="15"/>
      <c r="AP5" s="13" t="s">
        <v>77</v>
      </c>
    </row>
    <row r="6" spans="1:42" ht="40.5" customHeight="1">
      <c r="A6" s="4" t="s">
        <v>55</v>
      </c>
      <c r="B6" s="4" t="s">
        <v>55</v>
      </c>
      <c r="C6" s="4" t="s">
        <v>55</v>
      </c>
      <c r="D6" s="4" t="s">
        <v>55</v>
      </c>
      <c r="E6" s="4" t="s">
        <v>55</v>
      </c>
      <c r="F6" s="4" t="s">
        <v>55</v>
      </c>
      <c r="G6" s="4" t="s">
        <v>55</v>
      </c>
      <c r="H6" s="4" t="s">
        <v>55</v>
      </c>
      <c r="I6" s="4" t="s">
        <v>55</v>
      </c>
      <c r="J6" s="4" t="s">
        <v>55</v>
      </c>
      <c r="K6" s="4"/>
      <c r="L6" s="4"/>
      <c r="M6" s="4"/>
      <c r="N6" s="4"/>
      <c r="O6" s="4"/>
      <c r="P6" s="4"/>
      <c r="Q6" s="4"/>
      <c r="R6" s="4"/>
      <c r="S6" s="4"/>
      <c r="T6" s="4"/>
      <c r="U6" s="7"/>
      <c r="V6" s="561" t="s">
        <v>78</v>
      </c>
      <c r="W6" s="562" t="s">
        <v>49</v>
      </c>
      <c r="X6" s="559" t="s">
        <v>57</v>
      </c>
      <c r="Y6" s="560">
        <v>20</v>
      </c>
      <c r="Z6" s="560" t="s">
        <v>79</v>
      </c>
      <c r="AA6" s="176" t="s">
        <v>80</v>
      </c>
      <c r="AB6" s="181" t="s">
        <v>72</v>
      </c>
      <c r="AC6" s="40" t="s">
        <v>72</v>
      </c>
      <c r="AD6" s="84" t="s">
        <v>61</v>
      </c>
      <c r="AE6" s="78"/>
      <c r="AF6" s="131" t="s">
        <v>62</v>
      </c>
      <c r="AG6" s="122"/>
      <c r="AH6" s="52"/>
      <c r="AI6" s="123" t="s">
        <v>81</v>
      </c>
      <c r="AJ6" s="134" t="s">
        <v>66</v>
      </c>
      <c r="AK6" s="273"/>
      <c r="AL6" s="79" t="s">
        <v>82</v>
      </c>
      <c r="AM6" s="98" t="str">
        <f t="shared" si="0"/>
        <v>liquid_logic : pers_gender|mosaic : pers_gender</v>
      </c>
      <c r="AN6" s="11" t="str">
        <f t="shared" si="1"/>
        <v>liquid_logic : ssd_person|mosaic : ssd_person</v>
      </c>
      <c r="AO6" s="15"/>
      <c r="AP6" s="13" t="s">
        <v>83</v>
      </c>
    </row>
    <row r="7" spans="1:42" ht="35.25" customHeight="1">
      <c r="A7" s="4" t="s">
        <v>55</v>
      </c>
      <c r="B7" s="4" t="s">
        <v>55</v>
      </c>
      <c r="C7" s="4" t="s">
        <v>55</v>
      </c>
      <c r="D7" s="4" t="s">
        <v>55</v>
      </c>
      <c r="E7" s="4" t="s">
        <v>55</v>
      </c>
      <c r="F7" s="4" t="s">
        <v>55</v>
      </c>
      <c r="G7" s="4" t="s">
        <v>55</v>
      </c>
      <c r="H7" s="4" t="s">
        <v>55</v>
      </c>
      <c r="I7" s="4" t="s">
        <v>55</v>
      </c>
      <c r="J7" s="4" t="s">
        <v>55</v>
      </c>
      <c r="K7" s="4"/>
      <c r="L7" s="4" t="s">
        <v>55</v>
      </c>
      <c r="M7" s="4" t="s">
        <v>55</v>
      </c>
      <c r="N7" s="4"/>
      <c r="O7" s="4"/>
      <c r="P7" s="4"/>
      <c r="Q7" s="4"/>
      <c r="R7" s="4"/>
      <c r="S7" s="4"/>
      <c r="T7" s="4"/>
      <c r="U7" s="7"/>
      <c r="V7" s="561" t="s">
        <v>84</v>
      </c>
      <c r="W7" s="562" t="s">
        <v>49</v>
      </c>
      <c r="X7" s="559" t="s">
        <v>57</v>
      </c>
      <c r="Y7" s="560">
        <v>48</v>
      </c>
      <c r="Z7" s="560" t="s">
        <v>85</v>
      </c>
      <c r="AA7" s="176" t="s">
        <v>86</v>
      </c>
      <c r="AB7" s="181" t="s">
        <v>72</v>
      </c>
      <c r="AC7" s="40" t="s">
        <v>87</v>
      </c>
      <c r="AD7" s="84" t="s">
        <v>61</v>
      </c>
      <c r="AE7" s="78"/>
      <c r="AF7" s="131" t="s">
        <v>62</v>
      </c>
      <c r="AG7" s="122" t="s">
        <v>88</v>
      </c>
      <c r="AH7" s="52" t="s">
        <v>89</v>
      </c>
      <c r="AI7" s="123" t="s">
        <v>90</v>
      </c>
      <c r="AJ7" s="134" t="s">
        <v>66</v>
      </c>
      <c r="AK7" s="273"/>
      <c r="AL7" s="79" t="s">
        <v>82</v>
      </c>
      <c r="AM7" s="98" t="str">
        <f t="shared" si="0"/>
        <v>liquid_logic : pers_ethnicity|mosaic : pers_ethnicity</v>
      </c>
      <c r="AN7" s="11" t="str">
        <f t="shared" si="1"/>
        <v>liquid_logic : ssd_person|mosaic : ssd_person</v>
      </c>
      <c r="AO7" s="15"/>
      <c r="AP7" s="13" t="s">
        <v>91</v>
      </c>
    </row>
    <row r="8" spans="1:42" ht="39" customHeight="1">
      <c r="A8" s="4" t="s">
        <v>55</v>
      </c>
      <c r="B8" s="4" t="s">
        <v>55</v>
      </c>
      <c r="C8" s="4" t="s">
        <v>55</v>
      </c>
      <c r="D8" s="4" t="s">
        <v>55</v>
      </c>
      <c r="E8" s="4" t="s">
        <v>55</v>
      </c>
      <c r="F8" s="4" t="s">
        <v>55</v>
      </c>
      <c r="G8" s="4" t="s">
        <v>55</v>
      </c>
      <c r="H8" s="4" t="s">
        <v>55</v>
      </c>
      <c r="I8" s="4" t="s">
        <v>55</v>
      </c>
      <c r="J8" s="4" t="s">
        <v>55</v>
      </c>
      <c r="K8" s="4" t="s">
        <v>55</v>
      </c>
      <c r="L8" s="4" t="s">
        <v>55</v>
      </c>
      <c r="M8" s="4" t="s">
        <v>55</v>
      </c>
      <c r="N8" s="4" t="s">
        <v>55</v>
      </c>
      <c r="O8" s="4"/>
      <c r="P8" s="4"/>
      <c r="Q8" s="4"/>
      <c r="R8" s="4"/>
      <c r="S8" s="4"/>
      <c r="T8" s="4"/>
      <c r="U8" s="7"/>
      <c r="V8" s="561" t="s">
        <v>92</v>
      </c>
      <c r="W8" s="562" t="s">
        <v>49</v>
      </c>
      <c r="X8" s="559" t="s">
        <v>93</v>
      </c>
      <c r="Y8" s="560" t="s">
        <v>94</v>
      </c>
      <c r="Z8" s="560" t="s">
        <v>95</v>
      </c>
      <c r="AA8" s="176" t="s">
        <v>96</v>
      </c>
      <c r="AB8" s="181" t="s">
        <v>72</v>
      </c>
      <c r="AC8" s="40" t="s">
        <v>97</v>
      </c>
      <c r="AD8" s="84" t="s">
        <v>61</v>
      </c>
      <c r="AE8" s="78"/>
      <c r="AF8" s="131" t="s">
        <v>62</v>
      </c>
      <c r="AG8" s="122" t="s">
        <v>98</v>
      </c>
      <c r="AH8" s="52" t="s">
        <v>99</v>
      </c>
      <c r="AI8" s="123" t="s">
        <v>100</v>
      </c>
      <c r="AJ8" s="134" t="s">
        <v>66</v>
      </c>
      <c r="AK8" s="273"/>
      <c r="AL8" s="79" t="s">
        <v>67</v>
      </c>
      <c r="AM8" s="98" t="str">
        <f t="shared" si="0"/>
        <v>liquid_logic : pers_dob|mosaic : pers_dob</v>
      </c>
      <c r="AN8" s="11" t="str">
        <f t="shared" si="1"/>
        <v>liquid_logic : ssd_person|mosaic : ssd_person</v>
      </c>
      <c r="AO8" s="15"/>
      <c r="AP8" s="13" t="s">
        <v>101</v>
      </c>
    </row>
    <row r="9" spans="1:42" ht="21.95" customHeight="1">
      <c r="A9" s="4"/>
      <c r="B9" s="4"/>
      <c r="C9" s="4"/>
      <c r="D9" s="4"/>
      <c r="E9" s="4"/>
      <c r="F9" s="4"/>
      <c r="G9" s="4"/>
      <c r="H9" s="4"/>
      <c r="I9" s="4"/>
      <c r="J9" s="4"/>
      <c r="K9" s="4"/>
      <c r="L9" s="4"/>
      <c r="M9" s="4"/>
      <c r="N9" s="4"/>
      <c r="O9" s="4"/>
      <c r="P9" s="4"/>
      <c r="Q9" s="4"/>
      <c r="R9" s="4"/>
      <c r="S9" s="4"/>
      <c r="T9" s="4"/>
      <c r="U9" s="7"/>
      <c r="V9" s="561" t="s">
        <v>102</v>
      </c>
      <c r="W9" s="562" t="s">
        <v>49</v>
      </c>
      <c r="X9" s="559" t="s">
        <v>57</v>
      </c>
      <c r="Y9" s="560">
        <v>48</v>
      </c>
      <c r="Z9" s="560" t="s">
        <v>103</v>
      </c>
      <c r="AA9" s="176" t="s">
        <v>104</v>
      </c>
      <c r="AB9" s="181" t="s">
        <v>72</v>
      </c>
      <c r="AC9" s="40" t="s">
        <v>105</v>
      </c>
      <c r="AD9" s="84" t="s">
        <v>61</v>
      </c>
      <c r="AE9" s="78"/>
      <c r="AF9" s="131" t="s">
        <v>62</v>
      </c>
      <c r="AG9" s="122" t="s">
        <v>106</v>
      </c>
      <c r="AH9" s="52" t="s">
        <v>107</v>
      </c>
      <c r="AI9" s="123" t="s">
        <v>108</v>
      </c>
      <c r="AJ9" s="134" t="s">
        <v>66</v>
      </c>
      <c r="AK9" s="273"/>
      <c r="AL9" s="79" t="s">
        <v>72</v>
      </c>
      <c r="AM9" s="98" t="str">
        <f t="shared" si="0"/>
        <v>liquid_logic : pers_common_child_id|mosaic : pers_common_child_id</v>
      </c>
      <c r="AN9" s="11" t="str">
        <f t="shared" si="1"/>
        <v>liquid_logic : ssd_person|mosaic : ssd_person</v>
      </c>
      <c r="AO9" s="15"/>
      <c r="AP9" s="13" t="s">
        <v>109</v>
      </c>
    </row>
    <row r="10" spans="1:42" s="224" customFormat="1" ht="130.5" customHeight="1">
      <c r="A10" s="207"/>
      <c r="B10" s="207"/>
      <c r="C10" s="207"/>
      <c r="D10" s="207"/>
      <c r="E10" s="207"/>
      <c r="F10" s="207"/>
      <c r="G10" s="207"/>
      <c r="H10" s="207"/>
      <c r="I10" s="207"/>
      <c r="J10" s="207"/>
      <c r="K10" s="207"/>
      <c r="L10" s="207" t="s">
        <v>55</v>
      </c>
      <c r="M10" s="207" t="s">
        <v>55</v>
      </c>
      <c r="N10" s="207"/>
      <c r="O10" s="207"/>
      <c r="P10" s="207"/>
      <c r="Q10" s="207"/>
      <c r="R10" s="207"/>
      <c r="S10" s="207"/>
      <c r="T10" s="207"/>
      <c r="U10" s="208"/>
      <c r="V10" s="563" t="s">
        <v>110</v>
      </c>
      <c r="W10" s="564" t="s">
        <v>49</v>
      </c>
      <c r="X10" s="565" t="s">
        <v>57</v>
      </c>
      <c r="Y10" s="566" t="e">
        <v>#N/A</v>
      </c>
      <c r="Z10" s="564" t="s">
        <v>111</v>
      </c>
      <c r="AA10" s="567" t="s">
        <v>112</v>
      </c>
      <c r="AB10" s="210" t="s">
        <v>72</v>
      </c>
      <c r="AC10" s="211" t="s">
        <v>113</v>
      </c>
      <c r="AD10" s="212" t="s">
        <v>61</v>
      </c>
      <c r="AE10" s="213"/>
      <c r="AF10" s="131" t="s">
        <v>62</v>
      </c>
      <c r="AG10" s="215" t="s">
        <v>114</v>
      </c>
      <c r="AH10" s="216" t="s">
        <v>115</v>
      </c>
      <c r="AI10" s="217" t="s">
        <v>116</v>
      </c>
      <c r="AJ10" s="218" t="s">
        <v>66</v>
      </c>
      <c r="AK10" s="274"/>
      <c r="AL10" s="219" t="s">
        <v>82</v>
      </c>
      <c r="AM10" s="220" t="str">
        <f t="shared" si="0"/>
        <v>liquid_logic : pers_upn|mosaic : pers_upn</v>
      </c>
      <c r="AN10" s="221" t="str">
        <f t="shared" si="1"/>
        <v>liquid_logic : ssd_person|mosaic : ssd_person</v>
      </c>
      <c r="AO10" s="222"/>
      <c r="AP10" s="223" t="s">
        <v>117</v>
      </c>
    </row>
    <row r="11" spans="1:42" ht="51" customHeight="1">
      <c r="A11" s="4"/>
      <c r="B11" s="4"/>
      <c r="C11" s="4"/>
      <c r="D11" s="4"/>
      <c r="E11" s="4"/>
      <c r="F11" s="4"/>
      <c r="G11" s="4"/>
      <c r="H11" s="4"/>
      <c r="I11" s="4"/>
      <c r="J11" s="4"/>
      <c r="K11" s="4"/>
      <c r="L11" s="4" t="s">
        <v>55</v>
      </c>
      <c r="M11" s="4"/>
      <c r="N11" s="4"/>
      <c r="O11" s="4"/>
      <c r="P11" s="4"/>
      <c r="Q11" s="4"/>
      <c r="R11" s="4"/>
      <c r="S11" s="4"/>
      <c r="T11" s="4"/>
      <c r="U11" s="7"/>
      <c r="V11" s="561" t="s">
        <v>118</v>
      </c>
      <c r="W11" s="562" t="s">
        <v>49</v>
      </c>
      <c r="X11" s="559" t="s">
        <v>57</v>
      </c>
      <c r="Y11" s="560">
        <v>20</v>
      </c>
      <c r="Z11" s="562" t="s">
        <v>119</v>
      </c>
      <c r="AA11" s="176" t="s">
        <v>120</v>
      </c>
      <c r="AB11" s="181" t="s">
        <v>72</v>
      </c>
      <c r="AC11" s="42" t="s">
        <v>121</v>
      </c>
      <c r="AD11" s="84" t="s">
        <v>61</v>
      </c>
      <c r="AE11" s="78"/>
      <c r="AF11" s="131" t="s">
        <v>62</v>
      </c>
      <c r="AG11" s="122" t="s">
        <v>122</v>
      </c>
      <c r="AH11" s="52" t="s">
        <v>123</v>
      </c>
      <c r="AI11" s="123" t="s">
        <v>123</v>
      </c>
      <c r="AJ11" s="134" t="s">
        <v>66</v>
      </c>
      <c r="AK11" s="273"/>
      <c r="AL11" s="79" t="s">
        <v>82</v>
      </c>
      <c r="AM11" s="98" t="str">
        <f t="shared" si="0"/>
        <v>liquid_logic : pers_upn_unknown|mosaic : pers_upn_unknown</v>
      </c>
      <c r="AN11" s="11" t="str">
        <f t="shared" si="1"/>
        <v>liquid_logic : ssd_person|mosaic : ssd_person</v>
      </c>
      <c r="AO11" s="15"/>
      <c r="AP11" s="13" t="s">
        <v>124</v>
      </c>
    </row>
    <row r="12" spans="1:42" ht="41.25" customHeight="1">
      <c r="A12" s="4"/>
      <c r="B12" s="4"/>
      <c r="C12" s="4"/>
      <c r="D12" s="4"/>
      <c r="E12" s="4"/>
      <c r="F12" s="4"/>
      <c r="G12" s="4"/>
      <c r="H12" s="4"/>
      <c r="I12" s="4"/>
      <c r="J12" s="4"/>
      <c r="K12" s="4"/>
      <c r="L12" s="4"/>
      <c r="M12" s="4"/>
      <c r="N12" s="4"/>
      <c r="O12" s="4"/>
      <c r="P12" s="4"/>
      <c r="Q12" s="4"/>
      <c r="R12" s="4"/>
      <c r="S12" s="4"/>
      <c r="T12" s="4"/>
      <c r="U12" s="7"/>
      <c r="V12" s="561" t="s">
        <v>125</v>
      </c>
      <c r="W12" s="562" t="s">
        <v>49</v>
      </c>
      <c r="X12" s="559" t="s">
        <v>126</v>
      </c>
      <c r="Y12" s="560">
        <v>1</v>
      </c>
      <c r="Z12" s="768" t="s">
        <v>127</v>
      </c>
      <c r="AA12" s="176" t="s">
        <v>128</v>
      </c>
      <c r="AB12" s="181" t="s">
        <v>72</v>
      </c>
      <c r="AC12" s="40" t="s">
        <v>129</v>
      </c>
      <c r="AD12" s="84" t="s">
        <v>61</v>
      </c>
      <c r="AE12" s="78"/>
      <c r="AF12" s="131" t="s">
        <v>62</v>
      </c>
      <c r="AG12" s="122"/>
      <c r="AH12" s="52"/>
      <c r="AI12" s="123" t="s">
        <v>130</v>
      </c>
      <c r="AJ12" s="134" t="s">
        <v>66</v>
      </c>
      <c r="AK12" s="273"/>
      <c r="AL12" s="79" t="s">
        <v>131</v>
      </c>
      <c r="AM12" s="98" t="str">
        <f t="shared" si="0"/>
        <v>liquid_logic : pers_send_flag|mosaic : pers_send_flag</v>
      </c>
      <c r="AN12" s="11" t="str">
        <f t="shared" si="1"/>
        <v>liquid_logic : ssd_person|mosaic : ssd_person</v>
      </c>
      <c r="AO12" s="15"/>
      <c r="AP12" s="13" t="s">
        <v>132</v>
      </c>
    </row>
    <row r="13" spans="1:42" ht="35.25" customHeight="1">
      <c r="A13" s="4"/>
      <c r="B13" s="4"/>
      <c r="C13" s="4"/>
      <c r="D13" s="4"/>
      <c r="E13" s="4"/>
      <c r="F13" s="4"/>
      <c r="G13" s="4"/>
      <c r="H13" s="4"/>
      <c r="I13" s="4"/>
      <c r="J13" s="4"/>
      <c r="K13" s="4" t="s">
        <v>55</v>
      </c>
      <c r="L13" s="4" t="s">
        <v>55</v>
      </c>
      <c r="M13" s="4"/>
      <c r="N13" s="4"/>
      <c r="O13" s="4"/>
      <c r="P13" s="4"/>
      <c r="Q13" s="4"/>
      <c r="R13" s="4"/>
      <c r="S13" s="4"/>
      <c r="T13" s="4"/>
      <c r="U13" s="7"/>
      <c r="V13" s="561" t="s">
        <v>133</v>
      </c>
      <c r="W13" s="562" t="s">
        <v>49</v>
      </c>
      <c r="X13" s="559" t="s">
        <v>93</v>
      </c>
      <c r="Y13" s="560" t="s">
        <v>94</v>
      </c>
      <c r="Z13" s="562" t="s">
        <v>134</v>
      </c>
      <c r="AA13" s="176" t="s">
        <v>135</v>
      </c>
      <c r="AB13" s="181" t="s">
        <v>72</v>
      </c>
      <c r="AC13" s="40" t="s">
        <v>136</v>
      </c>
      <c r="AD13" s="84" t="s">
        <v>61</v>
      </c>
      <c r="AE13" s="78"/>
      <c r="AF13" s="131" t="s">
        <v>62</v>
      </c>
      <c r="AG13" s="122" t="s">
        <v>137</v>
      </c>
      <c r="AH13" s="52" t="s">
        <v>138</v>
      </c>
      <c r="AI13" s="123" t="s">
        <v>139</v>
      </c>
      <c r="AJ13" s="134" t="s">
        <v>66</v>
      </c>
      <c r="AK13" s="273"/>
      <c r="AL13" s="79" t="s">
        <v>131</v>
      </c>
      <c r="AM13" s="98" t="str">
        <f t="shared" si="0"/>
        <v>liquid_logic : pers_expected_dob|mosaic : pers_expected_dob</v>
      </c>
      <c r="AN13" s="11" t="str">
        <f t="shared" si="1"/>
        <v>liquid_logic : ssd_person|mosaic : ssd_person</v>
      </c>
      <c r="AO13" s="15"/>
      <c r="AP13" s="13" t="s">
        <v>140</v>
      </c>
    </row>
    <row r="14" spans="1:42" ht="21.95" customHeight="1">
      <c r="A14" s="4"/>
      <c r="B14" s="4"/>
      <c r="C14" s="4"/>
      <c r="D14" s="4"/>
      <c r="E14" s="4"/>
      <c r="F14" s="4"/>
      <c r="G14" s="4"/>
      <c r="H14" s="4"/>
      <c r="I14" s="4"/>
      <c r="J14" s="4"/>
      <c r="K14" s="4"/>
      <c r="L14" s="4" t="s">
        <v>55</v>
      </c>
      <c r="M14" s="4"/>
      <c r="N14" s="4"/>
      <c r="O14" s="4"/>
      <c r="P14" s="4"/>
      <c r="Q14" s="4"/>
      <c r="R14" s="4"/>
      <c r="S14" s="4"/>
      <c r="T14" s="4"/>
      <c r="U14" s="7"/>
      <c r="V14" s="561" t="s">
        <v>141</v>
      </c>
      <c r="W14" s="562" t="s">
        <v>49</v>
      </c>
      <c r="X14" s="559" t="s">
        <v>93</v>
      </c>
      <c r="Y14" s="560" t="s">
        <v>94</v>
      </c>
      <c r="Z14" s="562" t="s">
        <v>142</v>
      </c>
      <c r="AA14" s="176" t="s">
        <v>143</v>
      </c>
      <c r="AB14" s="181" t="s">
        <v>72</v>
      </c>
      <c r="AC14" s="40" t="s">
        <v>144</v>
      </c>
      <c r="AD14" s="84" t="s">
        <v>61</v>
      </c>
      <c r="AE14" s="78"/>
      <c r="AF14" s="131" t="s">
        <v>62</v>
      </c>
      <c r="AG14" s="122" t="s">
        <v>145</v>
      </c>
      <c r="AH14" s="52" t="s">
        <v>146</v>
      </c>
      <c r="AI14" s="123" t="s">
        <v>146</v>
      </c>
      <c r="AJ14" s="134" t="s">
        <v>66</v>
      </c>
      <c r="AK14" s="273"/>
      <c r="AL14" s="79" t="s">
        <v>131</v>
      </c>
      <c r="AM14" s="98" t="str">
        <f t="shared" si="0"/>
        <v>liquid_logic : pers_death_date|mosaic : pers_death_date</v>
      </c>
      <c r="AN14" s="11" t="str">
        <f t="shared" si="1"/>
        <v>liquid_logic : ssd_person|mosaic : ssd_person</v>
      </c>
      <c r="AO14" s="15"/>
      <c r="AP14" s="13" t="s">
        <v>147</v>
      </c>
    </row>
    <row r="15" spans="1:42" ht="42" customHeight="1">
      <c r="A15" s="4"/>
      <c r="B15" s="4"/>
      <c r="C15" s="4"/>
      <c r="D15" s="4"/>
      <c r="E15" s="4"/>
      <c r="F15" s="4"/>
      <c r="G15" s="4"/>
      <c r="H15" s="4"/>
      <c r="I15" s="4"/>
      <c r="J15" s="4"/>
      <c r="K15" s="4"/>
      <c r="L15" s="4"/>
      <c r="M15" s="4" t="s">
        <v>55</v>
      </c>
      <c r="N15" s="4"/>
      <c r="O15" s="4"/>
      <c r="P15" s="4"/>
      <c r="Q15" s="4"/>
      <c r="R15" s="4"/>
      <c r="S15" s="4"/>
      <c r="T15" s="4"/>
      <c r="U15" s="7"/>
      <c r="V15" s="561" t="s">
        <v>148</v>
      </c>
      <c r="W15" s="562" t="s">
        <v>49</v>
      </c>
      <c r="X15" s="560" t="s">
        <v>126</v>
      </c>
      <c r="Y15" s="560">
        <v>1</v>
      </c>
      <c r="Z15" s="562" t="s">
        <v>149</v>
      </c>
      <c r="AA15" s="176" t="s">
        <v>150</v>
      </c>
      <c r="AB15" s="182" t="s">
        <v>72</v>
      </c>
      <c r="AC15" s="40" t="s">
        <v>151</v>
      </c>
      <c r="AD15" s="86" t="s">
        <v>61</v>
      </c>
      <c r="AE15" s="78"/>
      <c r="AF15" s="131" t="s">
        <v>62</v>
      </c>
      <c r="AG15" s="122" t="s">
        <v>152</v>
      </c>
      <c r="AH15" s="52" t="s">
        <v>153</v>
      </c>
      <c r="AI15" s="150" t="s">
        <v>154</v>
      </c>
      <c r="AJ15" s="135" t="s">
        <v>66</v>
      </c>
      <c r="AK15" s="273"/>
      <c r="AL15" s="81" t="s">
        <v>131</v>
      </c>
      <c r="AM15" s="98" t="str">
        <f t="shared" si="0"/>
        <v>liquid_logic : pers_is_mother|mosaic : pers_is_mother</v>
      </c>
      <c r="AN15" s="11" t="str">
        <f t="shared" si="1"/>
        <v>liquid_logic : ssd_person|mosaic : ssd_person</v>
      </c>
      <c r="AO15" s="15"/>
      <c r="AP15" s="13" t="s">
        <v>155</v>
      </c>
    </row>
    <row r="16" spans="1:42" s="23" customFormat="1" ht="35.25" customHeight="1">
      <c r="A16" s="30"/>
      <c r="B16" s="30"/>
      <c r="C16" s="30"/>
      <c r="D16" s="30"/>
      <c r="E16" s="30"/>
      <c r="F16" s="30"/>
      <c r="G16" s="30"/>
      <c r="H16" s="30"/>
      <c r="I16" s="30"/>
      <c r="J16" s="30"/>
      <c r="K16" s="30"/>
      <c r="L16" s="30"/>
      <c r="M16" s="30"/>
      <c r="N16" s="30"/>
      <c r="O16" s="30"/>
      <c r="P16" s="30"/>
      <c r="Q16" s="30"/>
      <c r="R16" s="30"/>
      <c r="S16" s="30"/>
      <c r="T16" s="30"/>
      <c r="U16" s="34"/>
      <c r="V16" s="568" t="s">
        <v>156</v>
      </c>
      <c r="W16" s="569" t="s">
        <v>49</v>
      </c>
      <c r="X16" s="570" t="s">
        <v>57</v>
      </c>
      <c r="Y16" s="560">
        <v>48</v>
      </c>
      <c r="Z16" s="569" t="s">
        <v>157</v>
      </c>
      <c r="AA16" s="177" t="s">
        <v>158</v>
      </c>
      <c r="AB16" s="183" t="s">
        <v>72</v>
      </c>
      <c r="AC16" s="43" t="s">
        <v>159</v>
      </c>
      <c r="AD16" s="92" t="s">
        <v>61</v>
      </c>
      <c r="AE16" s="151"/>
      <c r="AF16" s="131" t="s">
        <v>62</v>
      </c>
      <c r="AG16" s="153" t="s">
        <v>160</v>
      </c>
      <c r="AH16" s="62" t="s">
        <v>161</v>
      </c>
      <c r="AI16" s="154" t="s">
        <v>162</v>
      </c>
      <c r="AJ16" s="155" t="s">
        <v>66</v>
      </c>
      <c r="AK16" s="275"/>
      <c r="AL16" s="156" t="s">
        <v>82</v>
      </c>
      <c r="AM16" s="99" t="str">
        <f t="shared" si="0"/>
        <v>liquid_logic : pers_nationality|mosaic : pers_nationality</v>
      </c>
      <c r="AN16" s="20" t="str">
        <f t="shared" si="1"/>
        <v>liquid_logic : ssd_person|mosaic : ssd_person</v>
      </c>
      <c r="AO16" s="21"/>
      <c r="AP16" s="22" t="s">
        <v>163</v>
      </c>
    </row>
    <row r="17" spans="1:42" s="357" customFormat="1" ht="35.25" customHeight="1">
      <c r="A17" s="364"/>
      <c r="B17" s="364"/>
      <c r="C17" s="364"/>
      <c r="D17" s="364"/>
      <c r="E17" s="364"/>
      <c r="F17" s="364"/>
      <c r="G17" s="364"/>
      <c r="H17" s="364"/>
      <c r="I17" s="364"/>
      <c r="J17" s="364"/>
      <c r="K17" s="364"/>
      <c r="L17" s="364"/>
      <c r="M17" s="364"/>
      <c r="N17" s="364"/>
      <c r="O17" s="364"/>
      <c r="P17" s="364"/>
      <c r="Q17" s="364"/>
      <c r="R17" s="364"/>
      <c r="S17" s="364"/>
      <c r="T17" s="364"/>
      <c r="U17" s="365"/>
      <c r="V17" s="571" t="s">
        <v>164</v>
      </c>
      <c r="W17" s="572" t="s">
        <v>165</v>
      </c>
      <c r="X17" s="572" t="s">
        <v>166</v>
      </c>
      <c r="Y17" s="556">
        <v>48</v>
      </c>
      <c r="Z17" s="572" t="s">
        <v>57</v>
      </c>
      <c r="AA17" s="572">
        <v>48</v>
      </c>
      <c r="AB17" s="363" t="s">
        <v>167</v>
      </c>
      <c r="AC17" s="363" t="s">
        <v>168</v>
      </c>
      <c r="AD17" s="366"/>
      <c r="AE17" s="367"/>
      <c r="AF17" s="368"/>
      <c r="AG17" s="369"/>
      <c r="AH17" s="370"/>
      <c r="AI17" s="371"/>
      <c r="AJ17" s="372"/>
      <c r="AK17" s="351" t="s">
        <v>54</v>
      </c>
      <c r="AL17" s="373"/>
      <c r="AM17" s="374"/>
      <c r="AN17" s="375"/>
      <c r="AO17" s="376"/>
      <c r="AP17" s="377"/>
    </row>
    <row r="18" spans="1:42" ht="139.5" customHeight="1">
      <c r="A18" s="5"/>
      <c r="B18" s="5"/>
      <c r="C18" s="5"/>
      <c r="D18" s="5"/>
      <c r="E18" s="5"/>
      <c r="F18" s="5"/>
      <c r="G18" s="5"/>
      <c r="H18" s="5"/>
      <c r="I18" s="5"/>
      <c r="J18" s="5"/>
      <c r="K18" s="5"/>
      <c r="L18" s="5"/>
      <c r="M18" s="5"/>
      <c r="N18" s="5"/>
      <c r="O18" s="5"/>
      <c r="P18" s="5"/>
      <c r="Q18" s="5"/>
      <c r="R18" s="5"/>
      <c r="S18" s="5"/>
      <c r="T18" s="5"/>
      <c r="U18" s="7"/>
      <c r="V18" s="557" t="s">
        <v>169</v>
      </c>
      <c r="W18" s="558" t="s">
        <v>165</v>
      </c>
      <c r="X18" s="560" t="s">
        <v>57</v>
      </c>
      <c r="Y18" s="560">
        <v>48</v>
      </c>
      <c r="Z18" s="558" t="s">
        <v>170</v>
      </c>
      <c r="AA18" s="175" t="s">
        <v>171</v>
      </c>
      <c r="AB18" s="182">
        <v>2</v>
      </c>
      <c r="AC18" s="40" t="s">
        <v>172</v>
      </c>
      <c r="AD18" s="86" t="s">
        <v>66</v>
      </c>
      <c r="AE18" s="118">
        <v>3</v>
      </c>
      <c r="AF18" s="131" t="s">
        <v>173</v>
      </c>
      <c r="AG18" s="157" t="s">
        <v>174</v>
      </c>
      <c r="AH18" s="158" t="s">
        <v>175</v>
      </c>
      <c r="AI18" s="159" t="s">
        <v>176</v>
      </c>
      <c r="AJ18" s="160"/>
      <c r="AK18" s="272"/>
      <c r="AL18" s="161" t="s">
        <v>82</v>
      </c>
      <c r="AM18" s="97" t="str">
        <f t="shared" si="0"/>
        <v>liquid_logic : fami_family_id|mosaic : fami_family_id</v>
      </c>
      <c r="AN18" s="10" t="str">
        <f t="shared" si="1"/>
        <v>liquid_logic : ssd_family|mosaic : ssd_family</v>
      </c>
      <c r="AO18" s="14"/>
      <c r="AP18" s="12" t="s">
        <v>177</v>
      </c>
    </row>
    <row r="19" spans="1:42" s="23" customFormat="1" ht="52.5" customHeight="1">
      <c r="A19" s="30"/>
      <c r="B19" s="30"/>
      <c r="C19" s="30"/>
      <c r="D19" s="30"/>
      <c r="E19" s="30"/>
      <c r="F19" s="30"/>
      <c r="G19" s="30"/>
      <c r="H19" s="30"/>
      <c r="I19" s="30"/>
      <c r="J19" s="30"/>
      <c r="K19" s="30"/>
      <c r="L19" s="30"/>
      <c r="M19" s="30"/>
      <c r="N19" s="30"/>
      <c r="O19" s="30"/>
      <c r="P19" s="30"/>
      <c r="Q19" s="30"/>
      <c r="R19" s="30"/>
      <c r="S19" s="30"/>
      <c r="T19" s="30"/>
      <c r="U19" s="34"/>
      <c r="V19" s="568" t="s">
        <v>178</v>
      </c>
      <c r="W19" s="569" t="s">
        <v>165</v>
      </c>
      <c r="X19" s="573" t="s">
        <v>57</v>
      </c>
      <c r="Y19" s="560">
        <v>48</v>
      </c>
      <c r="Z19" s="569" t="s">
        <v>179</v>
      </c>
      <c r="AA19" s="177" t="s">
        <v>59</v>
      </c>
      <c r="AB19" s="184" t="s">
        <v>72</v>
      </c>
      <c r="AC19" s="43" t="s">
        <v>180</v>
      </c>
      <c r="AD19" s="85" t="s">
        <v>61</v>
      </c>
      <c r="AE19" s="151"/>
      <c r="AF19" s="131" t="s">
        <v>173</v>
      </c>
      <c r="AG19" s="162" t="s">
        <v>181</v>
      </c>
      <c r="AH19" s="57" t="s">
        <v>182</v>
      </c>
      <c r="AI19" s="163" t="s">
        <v>183</v>
      </c>
      <c r="AJ19" s="164"/>
      <c r="AK19" s="275"/>
      <c r="AL19" s="165" t="s">
        <v>82</v>
      </c>
      <c r="AM19" s="99" t="str">
        <f t="shared" si="0"/>
        <v>liquid_logic : fami_person_id|mosaic : fami_person_id</v>
      </c>
      <c r="AN19" s="20" t="str">
        <f t="shared" si="1"/>
        <v>liquid_logic : ssd_family|mosaic : ssd_family</v>
      </c>
      <c r="AO19" s="21"/>
      <c r="AP19" s="22" t="s">
        <v>184</v>
      </c>
    </row>
    <row r="20" spans="1:42" ht="89.25" customHeight="1">
      <c r="A20" s="5"/>
      <c r="B20" s="5"/>
      <c r="C20" s="5"/>
      <c r="D20" s="5"/>
      <c r="E20" s="5"/>
      <c r="F20" s="5"/>
      <c r="G20" s="5"/>
      <c r="H20" s="5"/>
      <c r="I20" s="5"/>
      <c r="J20" s="5"/>
      <c r="K20" s="5"/>
      <c r="L20" s="5"/>
      <c r="M20" s="5"/>
      <c r="N20" s="5"/>
      <c r="O20" s="5"/>
      <c r="P20" s="5"/>
      <c r="Q20" s="5"/>
      <c r="R20" s="5"/>
      <c r="S20" s="5"/>
      <c r="T20" s="5"/>
      <c r="U20" s="7"/>
      <c r="V20" s="557" t="s">
        <v>185</v>
      </c>
      <c r="W20" s="558" t="s">
        <v>186</v>
      </c>
      <c r="X20" s="560" t="s">
        <v>57</v>
      </c>
      <c r="Y20" s="560">
        <v>48</v>
      </c>
      <c r="Z20" s="558" t="s">
        <v>187</v>
      </c>
      <c r="AA20" s="175" t="s">
        <v>188</v>
      </c>
      <c r="AB20" s="181">
        <v>3</v>
      </c>
      <c r="AC20" s="40" t="s">
        <v>189</v>
      </c>
      <c r="AD20" s="86" t="s">
        <v>61</v>
      </c>
      <c r="AE20" s="118">
        <v>3</v>
      </c>
      <c r="AF20" s="131" t="s">
        <v>190</v>
      </c>
      <c r="AG20" s="157" t="s">
        <v>191</v>
      </c>
      <c r="AH20" s="158" t="s">
        <v>192</v>
      </c>
      <c r="AI20" s="121" t="s">
        <v>193</v>
      </c>
      <c r="AJ20" s="160"/>
      <c r="AK20" s="272"/>
      <c r="AL20" s="161"/>
      <c r="AM20" s="97"/>
      <c r="AN20" s="10"/>
      <c r="AO20" s="14"/>
      <c r="AP20" s="12"/>
    </row>
    <row r="21" spans="1:42" ht="150" customHeight="1">
      <c r="A21" s="5"/>
      <c r="B21" s="5"/>
      <c r="C21" s="5"/>
      <c r="D21" s="5"/>
      <c r="E21" s="5"/>
      <c r="F21" s="5"/>
      <c r="G21" s="5"/>
      <c r="H21" s="5"/>
      <c r="I21" s="5"/>
      <c r="J21" s="5"/>
      <c r="K21" s="5"/>
      <c r="L21" s="5"/>
      <c r="M21" s="5"/>
      <c r="N21" s="5"/>
      <c r="O21" s="5"/>
      <c r="P21" s="5"/>
      <c r="Q21" s="5"/>
      <c r="R21" s="5"/>
      <c r="S21" s="5"/>
      <c r="T21" s="5"/>
      <c r="U21" s="7"/>
      <c r="V21" s="557" t="s">
        <v>194</v>
      </c>
      <c r="W21" s="558" t="s">
        <v>186</v>
      </c>
      <c r="X21" s="559" t="s">
        <v>57</v>
      </c>
      <c r="Y21" s="574">
        <v>1000</v>
      </c>
      <c r="Z21" s="558" t="s">
        <v>195</v>
      </c>
      <c r="AA21" s="175" t="s">
        <v>196</v>
      </c>
      <c r="AB21" s="181" t="s">
        <v>72</v>
      </c>
      <c r="AC21" s="40" t="s">
        <v>197</v>
      </c>
      <c r="AD21" s="84" t="s">
        <v>61</v>
      </c>
      <c r="AE21" s="78"/>
      <c r="AF21" s="131" t="s">
        <v>190</v>
      </c>
      <c r="AG21" s="124" t="s">
        <v>198</v>
      </c>
      <c r="AH21" s="53" t="s">
        <v>199</v>
      </c>
      <c r="AI21" s="123" t="s">
        <v>200</v>
      </c>
      <c r="AJ21" s="134" t="s">
        <v>66</v>
      </c>
      <c r="AK21" s="273" t="s">
        <v>201</v>
      </c>
      <c r="AL21" s="79" t="s">
        <v>67</v>
      </c>
      <c r="AM21" s="97" t="str">
        <f t="shared" si="0"/>
        <v>liquid_logic : addr_address_json|mosaic : addr_address_json</v>
      </c>
      <c r="AN21" s="10" t="str">
        <f t="shared" si="1"/>
        <v>liquid_logic : ssd_address|mosaic : ssd_address</v>
      </c>
      <c r="AO21" s="14" t="s">
        <v>201</v>
      </c>
      <c r="AP21" s="12" t="s">
        <v>202</v>
      </c>
    </row>
    <row r="22" spans="1:42" ht="21.95" customHeight="1">
      <c r="A22" s="4"/>
      <c r="B22" s="4"/>
      <c r="C22" s="4"/>
      <c r="D22" s="4"/>
      <c r="E22" s="4"/>
      <c r="F22" s="4"/>
      <c r="G22" s="4"/>
      <c r="H22" s="4"/>
      <c r="I22" s="4"/>
      <c r="J22" s="4"/>
      <c r="K22" s="4"/>
      <c r="L22" s="4"/>
      <c r="M22" s="4"/>
      <c r="N22" s="4"/>
      <c r="O22" s="4"/>
      <c r="P22" s="4"/>
      <c r="Q22" s="4"/>
      <c r="R22" s="4"/>
      <c r="S22" s="4"/>
      <c r="T22" s="4"/>
      <c r="U22" s="7"/>
      <c r="V22" s="561" t="s">
        <v>203</v>
      </c>
      <c r="W22" s="562" t="s">
        <v>186</v>
      </c>
      <c r="X22" s="559" t="s">
        <v>57</v>
      </c>
      <c r="Y22" s="560">
        <v>48</v>
      </c>
      <c r="Z22" s="562" t="s">
        <v>204</v>
      </c>
      <c r="AA22" s="176" t="s">
        <v>59</v>
      </c>
      <c r="AB22" s="181" t="s">
        <v>72</v>
      </c>
      <c r="AC22" s="40" t="s">
        <v>205</v>
      </c>
      <c r="AD22" s="84" t="s">
        <v>61</v>
      </c>
      <c r="AE22" s="78"/>
      <c r="AF22" s="131" t="s">
        <v>190</v>
      </c>
      <c r="AG22" s="124" t="s">
        <v>206</v>
      </c>
      <c r="AH22" s="53" t="s">
        <v>207</v>
      </c>
      <c r="AI22" s="123" t="s">
        <v>208</v>
      </c>
      <c r="AJ22" s="134" t="s">
        <v>66</v>
      </c>
      <c r="AK22" s="273"/>
      <c r="AL22" s="79" t="s">
        <v>67</v>
      </c>
      <c r="AM22" s="98" t="str">
        <f t="shared" si="0"/>
        <v>liquid_logic : addr_person_id|mosaic : addr_person_id</v>
      </c>
      <c r="AN22" s="11" t="str">
        <f t="shared" si="1"/>
        <v>liquid_logic : ssd_address|mosaic : ssd_address</v>
      </c>
      <c r="AO22" s="15"/>
      <c r="AP22" s="13" t="s">
        <v>184</v>
      </c>
    </row>
    <row r="23" spans="1:42" ht="21.95" customHeight="1">
      <c r="A23" s="4"/>
      <c r="B23" s="4"/>
      <c r="C23" s="4"/>
      <c r="D23" s="4"/>
      <c r="E23" s="4"/>
      <c r="F23" s="4"/>
      <c r="G23" s="4"/>
      <c r="H23" s="4"/>
      <c r="I23" s="4"/>
      <c r="J23" s="4"/>
      <c r="K23" s="4"/>
      <c r="L23" s="4"/>
      <c r="M23" s="4"/>
      <c r="N23" s="4"/>
      <c r="O23" s="4"/>
      <c r="P23" s="4"/>
      <c r="Q23" s="4"/>
      <c r="R23" s="4"/>
      <c r="S23" s="4"/>
      <c r="T23" s="4"/>
      <c r="U23" s="7"/>
      <c r="V23" s="561" t="s">
        <v>209</v>
      </c>
      <c r="W23" s="562" t="s">
        <v>186</v>
      </c>
      <c r="X23" s="559" t="s">
        <v>57</v>
      </c>
      <c r="Y23" s="560">
        <v>48</v>
      </c>
      <c r="Z23" s="562" t="s">
        <v>210</v>
      </c>
      <c r="AA23" s="176" t="s">
        <v>211</v>
      </c>
      <c r="AB23" s="181" t="s">
        <v>72</v>
      </c>
      <c r="AC23" s="40" t="s">
        <v>212</v>
      </c>
      <c r="AD23" s="84" t="s">
        <v>61</v>
      </c>
      <c r="AE23" s="78"/>
      <c r="AF23" s="131" t="s">
        <v>190</v>
      </c>
      <c r="AG23" s="124" t="s">
        <v>213</v>
      </c>
      <c r="AH23" s="53" t="s">
        <v>214</v>
      </c>
      <c r="AI23" s="123" t="s">
        <v>215</v>
      </c>
      <c r="AJ23" s="134" t="s">
        <v>66</v>
      </c>
      <c r="AK23" s="273"/>
      <c r="AL23" s="79" t="s">
        <v>82</v>
      </c>
      <c r="AM23" s="98" t="str">
        <f t="shared" si="0"/>
        <v>liquid_logic : addr_address_type|mosaic : addr_address_type</v>
      </c>
      <c r="AN23" s="11" t="str">
        <f t="shared" si="1"/>
        <v>liquid_logic : ssd_address|mosaic : ssd_address</v>
      </c>
      <c r="AO23" s="15"/>
      <c r="AP23" s="13" t="s">
        <v>216</v>
      </c>
    </row>
    <row r="24" spans="1:42" ht="21.95" customHeight="1">
      <c r="A24" s="4"/>
      <c r="B24" s="4"/>
      <c r="C24" s="4"/>
      <c r="D24" s="4"/>
      <c r="E24" s="4"/>
      <c r="F24" s="4"/>
      <c r="G24" s="4"/>
      <c r="H24" s="4"/>
      <c r="I24" s="4"/>
      <c r="J24" s="4"/>
      <c r="K24" s="4"/>
      <c r="L24" s="4"/>
      <c r="M24" s="4"/>
      <c r="N24" s="4"/>
      <c r="O24" s="4"/>
      <c r="P24" s="4"/>
      <c r="Q24" s="4"/>
      <c r="R24" s="4"/>
      <c r="S24" s="4"/>
      <c r="T24" s="4"/>
      <c r="U24" s="7"/>
      <c r="V24" s="561" t="s">
        <v>217</v>
      </c>
      <c r="W24" s="562" t="s">
        <v>186</v>
      </c>
      <c r="X24" s="559" t="s">
        <v>93</v>
      </c>
      <c r="Y24" s="560" t="s">
        <v>94</v>
      </c>
      <c r="Z24" s="562" t="s">
        <v>218</v>
      </c>
      <c r="AA24" s="176" t="s">
        <v>219</v>
      </c>
      <c r="AB24" s="181" t="s">
        <v>72</v>
      </c>
      <c r="AC24" s="40" t="s">
        <v>220</v>
      </c>
      <c r="AD24" s="84" t="s">
        <v>61</v>
      </c>
      <c r="AE24" s="78"/>
      <c r="AF24" s="131" t="s">
        <v>190</v>
      </c>
      <c r="AG24" s="124" t="s">
        <v>221</v>
      </c>
      <c r="AH24" s="53" t="s">
        <v>222</v>
      </c>
      <c r="AI24" s="123" t="s">
        <v>223</v>
      </c>
      <c r="AJ24" s="134" t="s">
        <v>66</v>
      </c>
      <c r="AK24" s="273" t="s">
        <v>201</v>
      </c>
      <c r="AL24" s="79" t="s">
        <v>82</v>
      </c>
      <c r="AM24" s="98" t="str">
        <f t="shared" si="0"/>
        <v>liquid_logic : addr_address_start_date|mosaic : addr_address_start_date</v>
      </c>
      <c r="AN24" s="11" t="str">
        <f t="shared" si="1"/>
        <v>liquid_logic : ssd_address|mosaic : ssd_address</v>
      </c>
      <c r="AO24" s="15" t="s">
        <v>201</v>
      </c>
      <c r="AP24" s="13" t="s">
        <v>224</v>
      </c>
    </row>
    <row r="25" spans="1:42" ht="21.95" customHeight="1">
      <c r="A25" s="4"/>
      <c r="B25" s="4"/>
      <c r="C25" s="4"/>
      <c r="D25" s="4"/>
      <c r="E25" s="4"/>
      <c r="F25" s="4"/>
      <c r="G25" s="4"/>
      <c r="H25" s="4"/>
      <c r="I25" s="4"/>
      <c r="J25" s="4"/>
      <c r="K25" s="4"/>
      <c r="L25" s="4"/>
      <c r="M25" s="4"/>
      <c r="N25" s="4"/>
      <c r="O25" s="4"/>
      <c r="P25" s="4"/>
      <c r="Q25" s="4"/>
      <c r="R25" s="4"/>
      <c r="S25" s="4"/>
      <c r="T25" s="4"/>
      <c r="U25" s="7"/>
      <c r="V25" s="561" t="s">
        <v>225</v>
      </c>
      <c r="W25" s="562" t="s">
        <v>186</v>
      </c>
      <c r="X25" s="559" t="s">
        <v>93</v>
      </c>
      <c r="Y25" s="560" t="s">
        <v>94</v>
      </c>
      <c r="Z25" s="562" t="s">
        <v>226</v>
      </c>
      <c r="AA25" s="176" t="s">
        <v>227</v>
      </c>
      <c r="AB25" s="181" t="s">
        <v>72</v>
      </c>
      <c r="AC25" s="40" t="s">
        <v>228</v>
      </c>
      <c r="AD25" s="84" t="s">
        <v>61</v>
      </c>
      <c r="AE25" s="78"/>
      <c r="AF25" s="131" t="s">
        <v>190</v>
      </c>
      <c r="AG25" s="124" t="s">
        <v>229</v>
      </c>
      <c r="AH25" s="53" t="s">
        <v>230</v>
      </c>
      <c r="AI25" s="123" t="s">
        <v>231</v>
      </c>
      <c r="AJ25" s="134" t="s">
        <v>66</v>
      </c>
      <c r="AK25" s="273" t="s">
        <v>201</v>
      </c>
      <c r="AL25" s="79" t="s">
        <v>82</v>
      </c>
      <c r="AM25" s="98" t="s">
        <v>232</v>
      </c>
      <c r="AN25" s="11" t="str">
        <f t="shared" si="1"/>
        <v>liquid_logic : ssd_address|mosaic : ssd_address</v>
      </c>
      <c r="AO25" s="15" t="s">
        <v>201</v>
      </c>
      <c r="AP25" s="13" t="s">
        <v>233</v>
      </c>
    </row>
    <row r="26" spans="1:42" s="23" customFormat="1" ht="21.95" customHeight="1">
      <c r="A26" s="30"/>
      <c r="B26" s="30"/>
      <c r="C26" s="30"/>
      <c r="D26" s="30"/>
      <c r="E26" s="30"/>
      <c r="F26" s="30"/>
      <c r="G26" s="30"/>
      <c r="H26" s="30"/>
      <c r="I26" s="30"/>
      <c r="J26" s="30"/>
      <c r="K26" s="30"/>
      <c r="L26" s="30"/>
      <c r="M26" s="30"/>
      <c r="N26" s="30"/>
      <c r="O26" s="30"/>
      <c r="P26" s="30"/>
      <c r="Q26" s="30"/>
      <c r="R26" s="30"/>
      <c r="S26" s="30"/>
      <c r="T26" s="30"/>
      <c r="U26" s="34"/>
      <c r="V26" s="568" t="s">
        <v>234</v>
      </c>
      <c r="W26" s="569" t="s">
        <v>186</v>
      </c>
      <c r="X26" s="573" t="s">
        <v>57</v>
      </c>
      <c r="Y26" s="574">
        <v>15</v>
      </c>
      <c r="Z26" s="766" t="s">
        <v>235</v>
      </c>
      <c r="AA26" s="177" t="s">
        <v>236</v>
      </c>
      <c r="AB26" s="184" t="s">
        <v>72</v>
      </c>
      <c r="AC26" s="43" t="s">
        <v>237</v>
      </c>
      <c r="AD26" s="85" t="s">
        <v>61</v>
      </c>
      <c r="AE26" s="151"/>
      <c r="AF26" s="131" t="s">
        <v>190</v>
      </c>
      <c r="AG26" s="162" t="s">
        <v>238</v>
      </c>
      <c r="AH26" s="57" t="s">
        <v>239</v>
      </c>
      <c r="AI26" s="163" t="s">
        <v>240</v>
      </c>
      <c r="AJ26" s="164" t="s">
        <v>66</v>
      </c>
      <c r="AK26" s="275" t="s">
        <v>201</v>
      </c>
      <c r="AL26" s="165" t="s">
        <v>67</v>
      </c>
      <c r="AM26" s="99" t="str">
        <f t="shared" ref="AM26:AM60" si="2">_xlfn.CONCAT("liquid_logic : ",Z26,"|mosaic : ",Z26)</f>
        <v>liquid_logic : addr_address_postcode|mosaic : addr_address_postcode</v>
      </c>
      <c r="AN26" s="20" t="str">
        <f t="shared" si="1"/>
        <v>liquid_logic : ssd_address|mosaic : ssd_address</v>
      </c>
      <c r="AO26" s="21" t="s">
        <v>201</v>
      </c>
      <c r="AP26" s="22" t="s">
        <v>241</v>
      </c>
    </row>
    <row r="27" spans="1:42" ht="21.95" customHeight="1">
      <c r="A27" s="5"/>
      <c r="B27" s="5"/>
      <c r="C27" s="5"/>
      <c r="D27" s="5" t="s">
        <v>55</v>
      </c>
      <c r="E27" s="5" t="s">
        <v>55</v>
      </c>
      <c r="F27" s="5" t="s">
        <v>55</v>
      </c>
      <c r="G27" s="5" t="s">
        <v>55</v>
      </c>
      <c r="H27" s="5" t="s">
        <v>55</v>
      </c>
      <c r="I27" s="5" t="s">
        <v>55</v>
      </c>
      <c r="J27" s="5" t="s">
        <v>55</v>
      </c>
      <c r="K27" s="5"/>
      <c r="L27" s="5" t="s">
        <v>55</v>
      </c>
      <c r="M27" s="5"/>
      <c r="N27" s="5"/>
      <c r="O27" s="5"/>
      <c r="P27" s="5"/>
      <c r="Q27" s="5"/>
      <c r="R27" s="5"/>
      <c r="S27" s="5"/>
      <c r="T27" s="5"/>
      <c r="U27" s="7"/>
      <c r="V27" s="557" t="s">
        <v>242</v>
      </c>
      <c r="W27" s="558" t="s">
        <v>243</v>
      </c>
      <c r="X27" s="559" t="s">
        <v>57</v>
      </c>
      <c r="Y27" s="560">
        <v>48</v>
      </c>
      <c r="Z27" s="558" t="s">
        <v>244</v>
      </c>
      <c r="AA27" s="175" t="s">
        <v>59</v>
      </c>
      <c r="AB27" s="181">
        <v>2</v>
      </c>
      <c r="AC27" s="32" t="s">
        <v>245</v>
      </c>
      <c r="AD27" s="84" t="s">
        <v>66</v>
      </c>
      <c r="AE27" s="118">
        <v>3</v>
      </c>
      <c r="AF27" s="131" t="s">
        <v>190</v>
      </c>
      <c r="AG27" s="149" t="s">
        <v>246</v>
      </c>
      <c r="AH27" s="58" t="s">
        <v>247</v>
      </c>
      <c r="AI27" s="121" t="s">
        <v>248</v>
      </c>
      <c r="AJ27" s="133"/>
      <c r="AK27" s="272"/>
      <c r="AL27" s="119" t="s">
        <v>67</v>
      </c>
      <c r="AM27" s="97" t="str">
        <f t="shared" si="2"/>
        <v>liquid_logic : disa_person_id|mosaic : disa_person_id</v>
      </c>
      <c r="AN27" s="10" t="str">
        <f t="shared" si="1"/>
        <v>liquid_logic : ssd_disability|mosaic : ssd_disability</v>
      </c>
      <c r="AO27" s="14"/>
      <c r="AP27" s="12" t="e">
        <v>#N/A</v>
      </c>
    </row>
    <row r="28" spans="1:42" ht="21.95" customHeight="1">
      <c r="A28" s="4"/>
      <c r="B28" s="4"/>
      <c r="C28" s="4"/>
      <c r="D28" s="4"/>
      <c r="E28" s="4"/>
      <c r="F28" s="4"/>
      <c r="G28" s="4"/>
      <c r="H28" s="4"/>
      <c r="I28" s="4"/>
      <c r="J28" s="4"/>
      <c r="K28" s="4"/>
      <c r="L28" s="4"/>
      <c r="M28" s="4"/>
      <c r="N28" s="4"/>
      <c r="O28" s="4"/>
      <c r="P28" s="4"/>
      <c r="Q28" s="4"/>
      <c r="R28" s="4"/>
      <c r="S28" s="4"/>
      <c r="T28" s="4"/>
      <c r="U28" s="7"/>
      <c r="V28" s="561" t="s">
        <v>249</v>
      </c>
      <c r="W28" s="562" t="s">
        <v>243</v>
      </c>
      <c r="X28" s="560" t="s">
        <v>57</v>
      </c>
      <c r="Y28" s="560">
        <v>48</v>
      </c>
      <c r="Z28" s="562" t="s">
        <v>250</v>
      </c>
      <c r="AA28" s="176" t="s">
        <v>188</v>
      </c>
      <c r="AB28" s="181" t="s">
        <v>72</v>
      </c>
      <c r="AC28" s="40" t="s">
        <v>251</v>
      </c>
      <c r="AD28" s="86" t="s">
        <v>66</v>
      </c>
      <c r="AE28" s="78"/>
      <c r="AF28" s="131" t="s">
        <v>190</v>
      </c>
      <c r="AG28" s="125" t="s">
        <v>252</v>
      </c>
      <c r="AH28" s="80" t="s">
        <v>253</v>
      </c>
      <c r="AI28" s="123" t="s">
        <v>248</v>
      </c>
      <c r="AJ28" s="135"/>
      <c r="AK28" s="273"/>
      <c r="AL28" s="81"/>
      <c r="AM28" s="98"/>
      <c r="AN28" s="11"/>
      <c r="AO28" s="15"/>
      <c r="AP28" s="13"/>
    </row>
    <row r="29" spans="1:42" s="23" customFormat="1" ht="21.95" customHeight="1">
      <c r="A29" s="30"/>
      <c r="B29" s="30"/>
      <c r="C29" s="30"/>
      <c r="D29" s="30" t="s">
        <v>55</v>
      </c>
      <c r="E29" s="30" t="s">
        <v>55</v>
      </c>
      <c r="F29" s="30" t="s">
        <v>55</v>
      </c>
      <c r="G29" s="30" t="s">
        <v>55</v>
      </c>
      <c r="H29" s="30" t="s">
        <v>55</v>
      </c>
      <c r="I29" s="30" t="s">
        <v>55</v>
      </c>
      <c r="J29" s="30" t="s">
        <v>55</v>
      </c>
      <c r="K29" s="30"/>
      <c r="L29" s="30" t="s">
        <v>55</v>
      </c>
      <c r="M29" s="30"/>
      <c r="N29" s="30"/>
      <c r="O29" s="30"/>
      <c r="P29" s="30"/>
      <c r="Q29" s="30"/>
      <c r="R29" s="30"/>
      <c r="S29" s="30"/>
      <c r="T29" s="30"/>
      <c r="U29" s="34"/>
      <c r="V29" s="568" t="s">
        <v>254</v>
      </c>
      <c r="W29" s="569" t="s">
        <v>243</v>
      </c>
      <c r="X29" s="570" t="s">
        <v>57</v>
      </c>
      <c r="Y29" s="560">
        <v>48</v>
      </c>
      <c r="Z29" s="569" t="s">
        <v>255</v>
      </c>
      <c r="AA29" s="177" t="s">
        <v>256</v>
      </c>
      <c r="AB29" s="184" t="s">
        <v>72</v>
      </c>
      <c r="AC29" s="43" t="s">
        <v>257</v>
      </c>
      <c r="AD29" s="85" t="s">
        <v>66</v>
      </c>
      <c r="AE29" s="151"/>
      <c r="AF29" s="131" t="s">
        <v>190</v>
      </c>
      <c r="AG29" s="162" t="s">
        <v>258</v>
      </c>
      <c r="AH29" s="57" t="s">
        <v>259</v>
      </c>
      <c r="AI29" s="163" t="s">
        <v>260</v>
      </c>
      <c r="AJ29" s="164"/>
      <c r="AK29" s="275"/>
      <c r="AL29" s="165" t="s">
        <v>82</v>
      </c>
      <c r="AM29" s="99" t="str">
        <f t="shared" si="2"/>
        <v>liquid_logic : disa_disability_code|mosaic : disa_disability_code</v>
      </c>
      <c r="AN29" s="20" t="str">
        <f t="shared" si="1"/>
        <v>liquid_logic : ssd_disability|mosaic : ssd_disability</v>
      </c>
      <c r="AO29" s="21"/>
      <c r="AP29" s="22" t="e">
        <v>#N/A</v>
      </c>
    </row>
    <row r="30" spans="1:42" ht="39.75" customHeight="1">
      <c r="A30" s="5"/>
      <c r="B30" s="5"/>
      <c r="C30" s="5"/>
      <c r="D30" s="5"/>
      <c r="E30" s="5"/>
      <c r="F30" s="5"/>
      <c r="G30" s="5"/>
      <c r="H30" s="5" t="s">
        <v>55</v>
      </c>
      <c r="I30" s="5" t="s">
        <v>55</v>
      </c>
      <c r="J30" s="5"/>
      <c r="K30" s="5" t="s">
        <v>55</v>
      </c>
      <c r="L30" s="5"/>
      <c r="M30" s="5"/>
      <c r="N30" s="5"/>
      <c r="O30" s="5"/>
      <c r="P30" s="5"/>
      <c r="Q30" s="5"/>
      <c r="R30" s="5"/>
      <c r="S30" s="5"/>
      <c r="T30" s="5"/>
      <c r="U30" s="7"/>
      <c r="V30" s="557" t="s">
        <v>261</v>
      </c>
      <c r="W30" s="558" t="s">
        <v>262</v>
      </c>
      <c r="X30" s="559" t="s">
        <v>57</v>
      </c>
      <c r="Y30" s="560">
        <v>48</v>
      </c>
      <c r="Z30" s="558" t="s">
        <v>263</v>
      </c>
      <c r="AA30" s="175" t="s">
        <v>59</v>
      </c>
      <c r="AB30" s="181">
        <v>2</v>
      </c>
      <c r="AC30" s="40" t="s">
        <v>60</v>
      </c>
      <c r="AD30" s="84" t="s">
        <v>61</v>
      </c>
      <c r="AE30" s="118">
        <v>1</v>
      </c>
      <c r="AF30" s="131" t="s">
        <v>122</v>
      </c>
      <c r="AG30" s="120" t="s">
        <v>122</v>
      </c>
      <c r="AH30" s="61" t="s">
        <v>122</v>
      </c>
      <c r="AI30" s="121" t="s">
        <v>122</v>
      </c>
      <c r="AJ30" s="133" t="s">
        <v>66</v>
      </c>
      <c r="AK30" s="272"/>
      <c r="AL30" s="119" t="s">
        <v>264</v>
      </c>
      <c r="AM30" s="97" t="str">
        <f t="shared" si="2"/>
        <v>liquid_logic : immi_person_id|mosaic : immi_person_id</v>
      </c>
      <c r="AN30" s="10" t="str">
        <f t="shared" si="1"/>
        <v>liquid_logic : ssd_immigration_status|mosaic : ssd_immigration_status</v>
      </c>
      <c r="AO30" s="14"/>
      <c r="AP30" s="12" t="s">
        <v>184</v>
      </c>
    </row>
    <row r="31" spans="1:42" ht="21.95" customHeight="1">
      <c r="A31" s="4"/>
      <c r="B31" s="4"/>
      <c r="C31" s="4"/>
      <c r="D31" s="4"/>
      <c r="E31" s="4"/>
      <c r="F31" s="4"/>
      <c r="G31" s="4"/>
      <c r="H31" s="4"/>
      <c r="I31" s="4"/>
      <c r="J31" s="4"/>
      <c r="K31" s="4"/>
      <c r="L31" s="4"/>
      <c r="M31" s="4"/>
      <c r="N31" s="4"/>
      <c r="O31" s="4"/>
      <c r="P31" s="4"/>
      <c r="Q31" s="4"/>
      <c r="R31" s="4"/>
      <c r="S31" s="4"/>
      <c r="T31" s="4"/>
      <c r="U31" s="7"/>
      <c r="V31" s="561" t="s">
        <v>265</v>
      </c>
      <c r="W31" s="562" t="s">
        <v>262</v>
      </c>
      <c r="X31" s="560" t="s">
        <v>57</v>
      </c>
      <c r="Y31" s="560">
        <v>48</v>
      </c>
      <c r="Z31" s="562" t="s">
        <v>266</v>
      </c>
      <c r="AA31" s="176" t="s">
        <v>188</v>
      </c>
      <c r="AB31" s="181" t="s">
        <v>72</v>
      </c>
      <c r="AC31" s="40" t="s">
        <v>267</v>
      </c>
      <c r="AD31" s="86" t="s">
        <v>66</v>
      </c>
      <c r="AE31" s="78"/>
      <c r="AF31" s="132" t="s">
        <v>122</v>
      </c>
      <c r="AG31" s="122" t="s">
        <v>122</v>
      </c>
      <c r="AH31" s="52" t="s">
        <v>122</v>
      </c>
      <c r="AI31" s="123" t="s">
        <v>122</v>
      </c>
      <c r="AJ31" s="135"/>
      <c r="AK31" s="273"/>
      <c r="AL31" s="79" t="s">
        <v>131</v>
      </c>
      <c r="AM31" s="98"/>
      <c r="AN31" s="11"/>
      <c r="AO31" s="15"/>
      <c r="AP31" s="13"/>
    </row>
    <row r="32" spans="1:42" ht="21.95" customHeight="1">
      <c r="A32" s="4"/>
      <c r="B32" s="4"/>
      <c r="C32" s="4"/>
      <c r="D32" s="4"/>
      <c r="E32" s="4"/>
      <c r="F32" s="4"/>
      <c r="G32" s="4"/>
      <c r="H32" s="4" t="s">
        <v>55</v>
      </c>
      <c r="I32" s="4" t="s">
        <v>55</v>
      </c>
      <c r="J32" s="4"/>
      <c r="K32" s="4" t="s">
        <v>55</v>
      </c>
      <c r="L32" s="4"/>
      <c r="M32" s="4"/>
      <c r="N32" s="4"/>
      <c r="O32" s="4"/>
      <c r="P32" s="4"/>
      <c r="Q32" s="4"/>
      <c r="R32" s="4"/>
      <c r="S32" s="4"/>
      <c r="T32" s="4"/>
      <c r="U32" s="7"/>
      <c r="V32" s="561" t="s">
        <v>268</v>
      </c>
      <c r="W32" s="562" t="s">
        <v>262</v>
      </c>
      <c r="X32" s="559" t="s">
        <v>57</v>
      </c>
      <c r="Y32" s="560">
        <v>48</v>
      </c>
      <c r="Z32" s="562" t="s">
        <v>269</v>
      </c>
      <c r="AA32" s="176" t="s">
        <v>270</v>
      </c>
      <c r="AB32" s="181" t="s">
        <v>72</v>
      </c>
      <c r="AC32" s="40" t="s">
        <v>271</v>
      </c>
      <c r="AD32" s="84" t="s">
        <v>61</v>
      </c>
      <c r="AE32" s="78"/>
      <c r="AF32" s="132" t="s">
        <v>122</v>
      </c>
      <c r="AG32" s="122" t="s">
        <v>122</v>
      </c>
      <c r="AH32" s="52" t="s">
        <v>122</v>
      </c>
      <c r="AI32" s="123" t="s">
        <v>122</v>
      </c>
      <c r="AJ32" s="134" t="s">
        <v>66</v>
      </c>
      <c r="AK32" s="273" t="s">
        <v>272</v>
      </c>
      <c r="AL32" s="79" t="s">
        <v>131</v>
      </c>
      <c r="AM32" s="98" t="str">
        <f t="shared" si="2"/>
        <v>liquid_logic : immi_immigration_status|mosaic : immi_immigration_status</v>
      </c>
      <c r="AN32" s="11" t="str">
        <f t="shared" si="1"/>
        <v>liquid_logic : ssd_immigration_status|mosaic : ssd_immigration_status</v>
      </c>
      <c r="AO32" s="15" t="s">
        <v>272</v>
      </c>
      <c r="AP32" s="13" t="s">
        <v>273</v>
      </c>
    </row>
    <row r="33" spans="1:42" ht="21.95" customHeight="1">
      <c r="A33" s="4"/>
      <c r="B33" s="4"/>
      <c r="C33" s="4"/>
      <c r="D33" s="4"/>
      <c r="E33" s="4"/>
      <c r="F33" s="4"/>
      <c r="G33" s="4"/>
      <c r="H33" s="4" t="s">
        <v>55</v>
      </c>
      <c r="I33" s="4" t="s">
        <v>55</v>
      </c>
      <c r="J33" s="4"/>
      <c r="K33" s="4" t="s">
        <v>55</v>
      </c>
      <c r="L33" s="4"/>
      <c r="M33" s="4"/>
      <c r="N33" s="4"/>
      <c r="O33" s="4"/>
      <c r="P33" s="4"/>
      <c r="Q33" s="4"/>
      <c r="R33" s="4"/>
      <c r="S33" s="4"/>
      <c r="T33" s="4"/>
      <c r="U33" s="7"/>
      <c r="V33" s="561" t="s">
        <v>274</v>
      </c>
      <c r="W33" s="562" t="s">
        <v>262</v>
      </c>
      <c r="X33" s="559" t="s">
        <v>93</v>
      </c>
      <c r="Y33" s="560" t="s">
        <v>94</v>
      </c>
      <c r="Z33" s="562" t="s">
        <v>275</v>
      </c>
      <c r="AA33" s="176" t="s">
        <v>276</v>
      </c>
      <c r="AB33" s="181" t="s">
        <v>72</v>
      </c>
      <c r="AC33" s="40" t="s">
        <v>277</v>
      </c>
      <c r="AD33" s="84" t="s">
        <v>61</v>
      </c>
      <c r="AE33" s="78"/>
      <c r="AF33" s="132" t="s">
        <v>122</v>
      </c>
      <c r="AG33" s="122" t="s">
        <v>122</v>
      </c>
      <c r="AH33" s="52" t="s">
        <v>122</v>
      </c>
      <c r="AI33" s="123" t="s">
        <v>122</v>
      </c>
      <c r="AJ33" s="134" t="s">
        <v>66</v>
      </c>
      <c r="AK33" s="273" t="s">
        <v>272</v>
      </c>
      <c r="AL33" s="79" t="s">
        <v>131</v>
      </c>
      <c r="AM33" s="98" t="str">
        <f t="shared" si="2"/>
        <v>liquid_logic : immi_immigration_status_start_date|mosaic : immi_immigration_status_start_date</v>
      </c>
      <c r="AN33" s="11" t="str">
        <f t="shared" si="1"/>
        <v>liquid_logic : ssd_immigration_status|mosaic : ssd_immigration_status</v>
      </c>
      <c r="AO33" s="15" t="s">
        <v>272</v>
      </c>
      <c r="AP33" s="13" t="s">
        <v>278</v>
      </c>
    </row>
    <row r="34" spans="1:42" s="23" customFormat="1" ht="21.95" customHeight="1">
      <c r="A34" s="30"/>
      <c r="B34" s="30"/>
      <c r="C34" s="30"/>
      <c r="D34" s="30"/>
      <c r="E34" s="30"/>
      <c r="F34" s="30"/>
      <c r="G34" s="30"/>
      <c r="H34" s="30" t="s">
        <v>55</v>
      </c>
      <c r="I34" s="30" t="s">
        <v>55</v>
      </c>
      <c r="J34" s="30"/>
      <c r="K34" s="30" t="s">
        <v>55</v>
      </c>
      <c r="L34" s="30"/>
      <c r="M34" s="30"/>
      <c r="N34" s="30"/>
      <c r="O34" s="30"/>
      <c r="P34" s="30"/>
      <c r="Q34" s="30"/>
      <c r="R34" s="30"/>
      <c r="S34" s="30"/>
      <c r="T34" s="30"/>
      <c r="U34" s="34"/>
      <c r="V34" s="568" t="s">
        <v>279</v>
      </c>
      <c r="W34" s="569" t="s">
        <v>262</v>
      </c>
      <c r="X34" s="573" t="s">
        <v>93</v>
      </c>
      <c r="Y34" s="560" t="s">
        <v>94</v>
      </c>
      <c r="Z34" s="569" t="s">
        <v>280</v>
      </c>
      <c r="AA34" s="177" t="s">
        <v>281</v>
      </c>
      <c r="AB34" s="184" t="s">
        <v>72</v>
      </c>
      <c r="AC34" s="43" t="s">
        <v>282</v>
      </c>
      <c r="AD34" s="85" t="s">
        <v>61</v>
      </c>
      <c r="AE34" s="151"/>
      <c r="AF34" s="152" t="s">
        <v>122</v>
      </c>
      <c r="AG34" s="153" t="s">
        <v>122</v>
      </c>
      <c r="AH34" s="62" t="s">
        <v>122</v>
      </c>
      <c r="AI34" s="163" t="s">
        <v>122</v>
      </c>
      <c r="AJ34" s="164" t="s">
        <v>66</v>
      </c>
      <c r="AK34" s="275" t="s">
        <v>272</v>
      </c>
      <c r="AL34" s="165" t="s">
        <v>131</v>
      </c>
      <c r="AM34" s="99" t="str">
        <f t="shared" si="2"/>
        <v>liquid_logic : immi_immigration_status_end_date|mosaic : immi_immigration_status_end_date</v>
      </c>
      <c r="AN34" s="20" t="str">
        <f t="shared" si="1"/>
        <v>liquid_logic : ssd_immigration_status|mosaic : ssd_immigration_status</v>
      </c>
      <c r="AO34" s="21" t="s">
        <v>272</v>
      </c>
      <c r="AP34" s="22" t="s">
        <v>283</v>
      </c>
    </row>
    <row r="35" spans="1:42" ht="135.75" customHeight="1">
      <c r="A35" s="5"/>
      <c r="B35" s="5"/>
      <c r="C35" s="5"/>
      <c r="D35" s="5"/>
      <c r="E35" s="5"/>
      <c r="F35" s="5"/>
      <c r="G35" s="5"/>
      <c r="H35" s="5"/>
      <c r="I35" s="5"/>
      <c r="J35" s="5"/>
      <c r="K35" s="5"/>
      <c r="L35" s="5"/>
      <c r="M35" s="5" t="s">
        <v>55</v>
      </c>
      <c r="N35" s="5"/>
      <c r="O35" s="5"/>
      <c r="P35" s="5"/>
      <c r="Q35" s="5"/>
      <c r="R35" s="5"/>
      <c r="S35" s="5"/>
      <c r="T35" s="5"/>
      <c r="U35" s="7"/>
      <c r="V35" s="557" t="s">
        <v>284</v>
      </c>
      <c r="W35" s="558" t="s">
        <v>285</v>
      </c>
      <c r="X35" s="559" t="s">
        <v>57</v>
      </c>
      <c r="Y35" s="560">
        <v>48</v>
      </c>
      <c r="Z35" s="558" t="s">
        <v>286</v>
      </c>
      <c r="AA35" s="175" t="s">
        <v>287</v>
      </c>
      <c r="AB35" s="181">
        <v>3</v>
      </c>
      <c r="AC35" s="40" t="s">
        <v>288</v>
      </c>
      <c r="AD35" s="84" t="s">
        <v>72</v>
      </c>
      <c r="AE35" s="118">
        <v>3</v>
      </c>
      <c r="AF35" s="131" t="s">
        <v>190</v>
      </c>
      <c r="AG35" s="149" t="s">
        <v>289</v>
      </c>
      <c r="AH35" s="58" t="s">
        <v>290</v>
      </c>
      <c r="AI35" s="121" t="s">
        <v>154</v>
      </c>
      <c r="AJ35" s="133"/>
      <c r="AK35" s="272"/>
      <c r="AL35" s="119" t="s">
        <v>67</v>
      </c>
      <c r="AM35" s="97" t="str">
        <f t="shared" si="2"/>
        <v>liquid_logic : moth_person_id|mosaic : moth_person_id</v>
      </c>
      <c r="AN35" s="10" t="str">
        <f t="shared" si="1"/>
        <v>liquid_logic : ssd_mother|mosaic : ssd_mother</v>
      </c>
      <c r="AO35" s="14"/>
      <c r="AP35" s="12" t="s">
        <v>291</v>
      </c>
    </row>
    <row r="36" spans="1:42" ht="123.75" customHeight="1">
      <c r="A36" s="4"/>
      <c r="B36" s="4"/>
      <c r="C36" s="4"/>
      <c r="D36" s="4"/>
      <c r="E36" s="4"/>
      <c r="F36" s="4"/>
      <c r="G36" s="4"/>
      <c r="H36" s="4"/>
      <c r="I36" s="4"/>
      <c r="J36" s="4"/>
      <c r="K36" s="4"/>
      <c r="L36" s="4"/>
      <c r="M36" s="4" t="s">
        <v>55</v>
      </c>
      <c r="N36" s="4"/>
      <c r="O36" s="4"/>
      <c r="P36" s="4"/>
      <c r="Q36" s="4"/>
      <c r="R36" s="4"/>
      <c r="S36" s="4"/>
      <c r="T36" s="4"/>
      <c r="U36" s="7"/>
      <c r="V36" s="561" t="s">
        <v>292</v>
      </c>
      <c r="W36" s="562" t="s">
        <v>285</v>
      </c>
      <c r="X36" s="559" t="s">
        <v>57</v>
      </c>
      <c r="Y36" s="560">
        <v>48</v>
      </c>
      <c r="Z36" s="562" t="s">
        <v>293</v>
      </c>
      <c r="AA36" s="176" t="s">
        <v>294</v>
      </c>
      <c r="AB36" s="181" t="s">
        <v>72</v>
      </c>
      <c r="AC36" s="32" t="s">
        <v>295</v>
      </c>
      <c r="AD36" s="84" t="s">
        <v>72</v>
      </c>
      <c r="AE36" s="78"/>
      <c r="AF36" s="131" t="s">
        <v>190</v>
      </c>
      <c r="AG36" s="124" t="s">
        <v>296</v>
      </c>
      <c r="AH36" s="53" t="s">
        <v>297</v>
      </c>
      <c r="AI36" s="123" t="s">
        <v>298</v>
      </c>
      <c r="AJ36" s="134"/>
      <c r="AK36" s="273" t="s">
        <v>299</v>
      </c>
      <c r="AL36" s="79" t="s">
        <v>82</v>
      </c>
      <c r="AM36" s="98" t="str">
        <f t="shared" si="2"/>
        <v>liquid_logic : moth_childs_person_id|mosaic : moth_childs_person_id</v>
      </c>
      <c r="AN36" s="11" t="str">
        <f t="shared" si="1"/>
        <v>liquid_logic : ssd_mother|mosaic : ssd_mother</v>
      </c>
      <c r="AO36" s="15" t="s">
        <v>299</v>
      </c>
      <c r="AP36" s="13" t="s">
        <v>184</v>
      </c>
    </row>
    <row r="37" spans="1:42" s="23" customFormat="1" ht="61.5" customHeight="1">
      <c r="A37" s="30"/>
      <c r="B37" s="30"/>
      <c r="C37" s="30"/>
      <c r="D37" s="30"/>
      <c r="E37" s="30"/>
      <c r="F37" s="30"/>
      <c r="G37" s="30"/>
      <c r="H37" s="30"/>
      <c r="I37" s="30"/>
      <c r="J37" s="30"/>
      <c r="K37" s="30"/>
      <c r="L37" s="30"/>
      <c r="M37" s="30" t="s">
        <v>55</v>
      </c>
      <c r="N37" s="30"/>
      <c r="O37" s="30"/>
      <c r="P37" s="30"/>
      <c r="Q37" s="30"/>
      <c r="R37" s="30"/>
      <c r="S37" s="30"/>
      <c r="T37" s="30"/>
      <c r="U37" s="34"/>
      <c r="V37" s="568" t="s">
        <v>300</v>
      </c>
      <c r="W37" s="569" t="s">
        <v>285</v>
      </c>
      <c r="X37" s="573" t="s">
        <v>93</v>
      </c>
      <c r="Y37" s="560" t="s">
        <v>94</v>
      </c>
      <c r="Z37" s="569" t="s">
        <v>301</v>
      </c>
      <c r="AA37" s="177" t="s">
        <v>302</v>
      </c>
      <c r="AB37" s="184" t="s">
        <v>72</v>
      </c>
      <c r="AC37" s="43" t="s">
        <v>303</v>
      </c>
      <c r="AD37" s="85" t="s">
        <v>72</v>
      </c>
      <c r="AE37" s="151"/>
      <c r="AF37" s="131" t="s">
        <v>190</v>
      </c>
      <c r="AG37" s="162" t="s">
        <v>304</v>
      </c>
      <c r="AH37" s="57" t="s">
        <v>305</v>
      </c>
      <c r="AI37" s="163" t="s">
        <v>306</v>
      </c>
      <c r="AJ37" s="164"/>
      <c r="AK37" s="275"/>
      <c r="AL37" s="165" t="s">
        <v>82</v>
      </c>
      <c r="AM37" s="99" t="str">
        <f t="shared" si="2"/>
        <v>liquid_logic : moth_childs_dob|mosaic : moth_childs_dob</v>
      </c>
      <c r="AN37" s="20" t="str">
        <f t="shared" si="1"/>
        <v>liquid_logic : ssd_mother|mosaic : ssd_mother</v>
      </c>
      <c r="AO37" s="21"/>
      <c r="AP37" s="22" t="s">
        <v>307</v>
      </c>
    </row>
    <row r="38" spans="1:42" ht="21.95" customHeight="1">
      <c r="A38" s="5"/>
      <c r="B38" s="5"/>
      <c r="C38" s="5"/>
      <c r="D38" s="5"/>
      <c r="E38" s="5"/>
      <c r="F38" s="5"/>
      <c r="G38" s="5"/>
      <c r="H38" s="5"/>
      <c r="I38" s="5"/>
      <c r="J38" s="5"/>
      <c r="K38" s="5"/>
      <c r="L38" s="5"/>
      <c r="M38" s="5"/>
      <c r="N38" s="5"/>
      <c r="O38" s="5"/>
      <c r="P38" s="5"/>
      <c r="Q38" s="5"/>
      <c r="R38" s="5"/>
      <c r="S38" s="5"/>
      <c r="T38" s="5"/>
      <c r="U38" s="7"/>
      <c r="V38" s="557" t="s">
        <v>308</v>
      </c>
      <c r="W38" s="558" t="s">
        <v>309</v>
      </c>
      <c r="X38" s="559" t="s">
        <v>57</v>
      </c>
      <c r="Y38" s="560">
        <v>48</v>
      </c>
      <c r="Z38" s="558" t="s">
        <v>310</v>
      </c>
      <c r="AA38" s="175" t="s">
        <v>311</v>
      </c>
      <c r="AB38" s="181">
        <v>3</v>
      </c>
      <c r="AC38" s="40" t="s">
        <v>312</v>
      </c>
      <c r="AD38" s="84" t="s">
        <v>61</v>
      </c>
      <c r="AE38" s="118">
        <v>3</v>
      </c>
      <c r="AF38" s="131" t="s">
        <v>190</v>
      </c>
      <c r="AG38" s="149" t="s">
        <v>313</v>
      </c>
      <c r="AH38" s="58" t="s">
        <v>314</v>
      </c>
      <c r="AI38" s="121" t="s">
        <v>315</v>
      </c>
      <c r="AJ38" s="133"/>
      <c r="AK38" s="272"/>
      <c r="AL38" s="119" t="s">
        <v>82</v>
      </c>
      <c r="AM38" s="97" t="str">
        <f t="shared" si="2"/>
        <v>liquid_logic : lega_legal_status_id|mosaic : lega_legal_status_id</v>
      </c>
      <c r="AN38" s="10" t="str">
        <f t="shared" si="1"/>
        <v>liquid_logic : ssd_legal_status|mosaic : ssd_legal_status</v>
      </c>
      <c r="AO38" s="14"/>
      <c r="AP38" s="12" t="s">
        <v>316</v>
      </c>
    </row>
    <row r="39" spans="1:42" ht="21.95" customHeight="1">
      <c r="A39" s="4"/>
      <c r="B39" s="4"/>
      <c r="C39" s="4"/>
      <c r="D39" s="4"/>
      <c r="E39" s="4"/>
      <c r="F39" s="4"/>
      <c r="G39" s="4" t="s">
        <v>55</v>
      </c>
      <c r="H39" s="4" t="s">
        <v>55</v>
      </c>
      <c r="I39" s="4"/>
      <c r="J39" s="4" t="s">
        <v>55</v>
      </c>
      <c r="K39" s="4" t="s">
        <v>55</v>
      </c>
      <c r="L39" s="4"/>
      <c r="M39" s="4"/>
      <c r="N39" s="4"/>
      <c r="O39" s="4"/>
      <c r="P39" s="4"/>
      <c r="Q39" s="4"/>
      <c r="R39" s="4"/>
      <c r="S39" s="4"/>
      <c r="T39" s="4"/>
      <c r="U39" s="7"/>
      <c r="V39" s="561" t="s">
        <v>317</v>
      </c>
      <c r="W39" s="562" t="s">
        <v>309</v>
      </c>
      <c r="X39" s="559" t="s">
        <v>57</v>
      </c>
      <c r="Y39" s="560">
        <v>48</v>
      </c>
      <c r="Z39" s="562" t="s">
        <v>318</v>
      </c>
      <c r="AA39" s="176" t="s">
        <v>59</v>
      </c>
      <c r="AB39" s="181" t="s">
        <v>72</v>
      </c>
      <c r="AC39" s="40" t="s">
        <v>319</v>
      </c>
      <c r="AD39" s="84" t="s">
        <v>61</v>
      </c>
      <c r="AE39" s="78"/>
      <c r="AF39" s="131" t="s">
        <v>190</v>
      </c>
      <c r="AG39" s="124" t="s">
        <v>320</v>
      </c>
      <c r="AH39" s="53" t="s">
        <v>321</v>
      </c>
      <c r="AI39" s="123" t="s">
        <v>322</v>
      </c>
      <c r="AJ39" s="134"/>
      <c r="AK39" s="273"/>
      <c r="AL39" s="79" t="s">
        <v>67</v>
      </c>
      <c r="AM39" s="98" t="str">
        <f t="shared" si="2"/>
        <v>liquid_logic : lega_person_id|mosaic : lega_person_id</v>
      </c>
      <c r="AN39" s="11" t="str">
        <f t="shared" si="1"/>
        <v>liquid_logic : ssd_legal_status|mosaic : ssd_legal_status</v>
      </c>
      <c r="AO39" s="15"/>
      <c r="AP39" s="13" t="s">
        <v>184</v>
      </c>
    </row>
    <row r="40" spans="1:42" ht="21.95" customHeight="1">
      <c r="A40" s="4"/>
      <c r="B40" s="4"/>
      <c r="C40" s="4"/>
      <c r="D40" s="4"/>
      <c r="E40" s="4"/>
      <c r="F40" s="4"/>
      <c r="G40" s="4" t="s">
        <v>55</v>
      </c>
      <c r="H40" s="4" t="s">
        <v>55</v>
      </c>
      <c r="I40" s="4"/>
      <c r="J40" s="4" t="s">
        <v>55</v>
      </c>
      <c r="K40" s="4" t="s">
        <v>55</v>
      </c>
      <c r="L40" s="4"/>
      <c r="M40" s="4"/>
      <c r="N40" s="4"/>
      <c r="O40" s="4"/>
      <c r="P40" s="4"/>
      <c r="Q40" s="4"/>
      <c r="R40" s="4"/>
      <c r="S40" s="4"/>
      <c r="T40" s="4"/>
      <c r="U40" s="7"/>
      <c r="V40" s="561" t="s">
        <v>323</v>
      </c>
      <c r="W40" s="562" t="s">
        <v>309</v>
      </c>
      <c r="X40" s="559" t="s">
        <v>57</v>
      </c>
      <c r="Y40" s="560">
        <v>100</v>
      </c>
      <c r="Z40" s="562" t="s">
        <v>324</v>
      </c>
      <c r="AA40" s="176" t="s">
        <v>325</v>
      </c>
      <c r="AB40" s="181" t="s">
        <v>72</v>
      </c>
      <c r="AC40" s="40" t="s">
        <v>326</v>
      </c>
      <c r="AD40" s="84" t="s">
        <v>61</v>
      </c>
      <c r="AE40" s="78"/>
      <c r="AF40" s="131" t="s">
        <v>190</v>
      </c>
      <c r="AG40" s="124" t="s">
        <v>327</v>
      </c>
      <c r="AH40" s="53" t="s">
        <v>328</v>
      </c>
      <c r="AI40" s="123" t="s">
        <v>329</v>
      </c>
      <c r="AJ40" s="134"/>
      <c r="AK40" s="273"/>
      <c r="AL40" s="79" t="s">
        <v>82</v>
      </c>
      <c r="AM40" s="98" t="str">
        <f t="shared" si="2"/>
        <v>liquid_logic : lega_legal_status|mosaic : lega_legal_status</v>
      </c>
      <c r="AN40" s="11" t="str">
        <f t="shared" ref="AN40:AN73" si="3">_xlfn.CONCAT("liquid_logic : ",W40,"|mosaic : ",W40)</f>
        <v>liquid_logic : ssd_legal_status|mosaic : ssd_legal_status</v>
      </c>
      <c r="AO40" s="15"/>
      <c r="AP40" s="13" t="s">
        <v>330</v>
      </c>
    </row>
    <row r="41" spans="1:42" ht="21.95" customHeight="1">
      <c r="A41" s="4"/>
      <c r="B41" s="4"/>
      <c r="C41" s="4"/>
      <c r="D41" s="4"/>
      <c r="E41" s="4"/>
      <c r="F41" s="4"/>
      <c r="G41" s="4" t="s">
        <v>55</v>
      </c>
      <c r="H41" s="4" t="s">
        <v>55</v>
      </c>
      <c r="I41" s="4"/>
      <c r="J41" s="4" t="s">
        <v>55</v>
      </c>
      <c r="K41" s="4" t="s">
        <v>55</v>
      </c>
      <c r="L41" s="4"/>
      <c r="M41" s="4"/>
      <c r="N41" s="4"/>
      <c r="O41" s="4"/>
      <c r="P41" s="4"/>
      <c r="Q41" s="4"/>
      <c r="R41" s="4"/>
      <c r="S41" s="4"/>
      <c r="T41" s="4"/>
      <c r="U41" s="7"/>
      <c r="V41" s="561" t="s">
        <v>331</v>
      </c>
      <c r="W41" s="562" t="s">
        <v>309</v>
      </c>
      <c r="X41" s="559" t="s">
        <v>93</v>
      </c>
      <c r="Y41" s="560" t="s">
        <v>94</v>
      </c>
      <c r="Z41" s="562" t="s">
        <v>332</v>
      </c>
      <c r="AA41" s="176" t="s">
        <v>333</v>
      </c>
      <c r="AB41" s="181" t="s">
        <v>72</v>
      </c>
      <c r="AC41" s="40" t="s">
        <v>334</v>
      </c>
      <c r="AD41" s="84" t="s">
        <v>61</v>
      </c>
      <c r="AE41" s="78"/>
      <c r="AF41" s="131" t="s">
        <v>190</v>
      </c>
      <c r="AG41" s="124" t="s">
        <v>335</v>
      </c>
      <c r="AH41" s="53" t="s">
        <v>336</v>
      </c>
      <c r="AI41" s="123" t="s">
        <v>337</v>
      </c>
      <c r="AJ41" s="134"/>
      <c r="AK41" s="273" t="s">
        <v>338</v>
      </c>
      <c r="AL41" s="79" t="s">
        <v>82</v>
      </c>
      <c r="AM41" s="98" t="str">
        <f t="shared" si="2"/>
        <v>liquid_logic : lega_legal_status_start_date|mosaic : lega_legal_status_start_date</v>
      </c>
      <c r="AN41" s="11" t="str">
        <f t="shared" si="3"/>
        <v>liquid_logic : ssd_legal_status|mosaic : ssd_legal_status</v>
      </c>
      <c r="AO41" s="15" t="s">
        <v>338</v>
      </c>
      <c r="AP41" s="13" t="s">
        <v>339</v>
      </c>
    </row>
    <row r="42" spans="1:42" s="23" customFormat="1" ht="21.95" customHeight="1">
      <c r="A42" s="30"/>
      <c r="B42" s="30"/>
      <c r="C42" s="30"/>
      <c r="D42" s="30"/>
      <c r="E42" s="30"/>
      <c r="F42" s="30"/>
      <c r="G42" s="30" t="s">
        <v>55</v>
      </c>
      <c r="H42" s="30" t="s">
        <v>55</v>
      </c>
      <c r="I42" s="30"/>
      <c r="J42" s="30" t="s">
        <v>55</v>
      </c>
      <c r="K42" s="30" t="s">
        <v>55</v>
      </c>
      <c r="L42" s="30"/>
      <c r="M42" s="30"/>
      <c r="N42" s="30"/>
      <c r="O42" s="30"/>
      <c r="P42" s="30"/>
      <c r="Q42" s="30"/>
      <c r="R42" s="30"/>
      <c r="S42" s="30"/>
      <c r="T42" s="30"/>
      <c r="U42" s="34"/>
      <c r="V42" s="568" t="s">
        <v>340</v>
      </c>
      <c r="W42" s="569" t="s">
        <v>309</v>
      </c>
      <c r="X42" s="573" t="s">
        <v>93</v>
      </c>
      <c r="Y42" s="560" t="s">
        <v>94</v>
      </c>
      <c r="Z42" s="569" t="s">
        <v>341</v>
      </c>
      <c r="AA42" s="177" t="s">
        <v>342</v>
      </c>
      <c r="AB42" s="184" t="s">
        <v>72</v>
      </c>
      <c r="AC42" s="43" t="s">
        <v>343</v>
      </c>
      <c r="AD42" s="85" t="s">
        <v>61</v>
      </c>
      <c r="AE42" s="151"/>
      <c r="AF42" s="131" t="s">
        <v>190</v>
      </c>
      <c r="AG42" s="162" t="s">
        <v>344</v>
      </c>
      <c r="AH42" s="57" t="s">
        <v>345</v>
      </c>
      <c r="AI42" s="163" t="s">
        <v>346</v>
      </c>
      <c r="AJ42" s="164"/>
      <c r="AK42" s="275" t="s">
        <v>338</v>
      </c>
      <c r="AL42" s="165" t="s">
        <v>82</v>
      </c>
      <c r="AM42" s="99" t="str">
        <f t="shared" si="2"/>
        <v>liquid_logic : lega_legal_status_end_date|mosaic : lega_legal_status_end_date</v>
      </c>
      <c r="AN42" s="20" t="str">
        <f t="shared" si="3"/>
        <v>liquid_logic : ssd_legal_status|mosaic : ssd_legal_status</v>
      </c>
      <c r="AO42" s="21" t="s">
        <v>338</v>
      </c>
      <c r="AP42" s="22" t="s">
        <v>347</v>
      </c>
    </row>
    <row r="43" spans="1:42" ht="68.25" customHeight="1">
      <c r="A43" s="5"/>
      <c r="B43" s="5"/>
      <c r="C43" s="5"/>
      <c r="D43" s="5"/>
      <c r="E43" s="5"/>
      <c r="F43" s="5"/>
      <c r="G43" s="5"/>
      <c r="H43" s="5"/>
      <c r="I43" s="5"/>
      <c r="J43" s="5"/>
      <c r="K43" s="5"/>
      <c r="L43" s="5"/>
      <c r="M43" s="5"/>
      <c r="N43" s="5"/>
      <c r="O43" s="5"/>
      <c r="P43" s="5"/>
      <c r="Q43" s="5"/>
      <c r="R43" s="5"/>
      <c r="S43" s="5"/>
      <c r="T43" s="5"/>
      <c r="U43" s="7"/>
      <c r="V43" s="557" t="s">
        <v>348</v>
      </c>
      <c r="W43" s="558" t="s">
        <v>349</v>
      </c>
      <c r="X43" s="559" t="s">
        <v>57</v>
      </c>
      <c r="Y43" s="560">
        <v>48</v>
      </c>
      <c r="Z43" s="558" t="s">
        <v>350</v>
      </c>
      <c r="AA43" s="175" t="s">
        <v>351</v>
      </c>
      <c r="AB43" s="181">
        <v>3</v>
      </c>
      <c r="AC43" s="40" t="s">
        <v>352</v>
      </c>
      <c r="AD43" s="84" t="s">
        <v>61</v>
      </c>
      <c r="AE43" s="118">
        <v>21</v>
      </c>
      <c r="AF43" s="131" t="s">
        <v>190</v>
      </c>
      <c r="AG43" s="149" t="s">
        <v>353</v>
      </c>
      <c r="AH43" s="58" t="s">
        <v>354</v>
      </c>
      <c r="AI43" s="121" t="s">
        <v>355</v>
      </c>
      <c r="AJ43" s="133"/>
      <c r="AK43" s="272"/>
      <c r="AL43" s="119" t="s">
        <v>82</v>
      </c>
      <c r="AM43" s="97" t="str">
        <f t="shared" si="2"/>
        <v>liquid_logic : cont_contact_id|mosaic : cont_contact_id</v>
      </c>
      <c r="AN43" s="10" t="str">
        <f t="shared" si="3"/>
        <v>liquid_logic : ssd_contacts|mosaic : ssd_contacts</v>
      </c>
      <c r="AO43" s="14"/>
      <c r="AP43" s="12" t="s">
        <v>356</v>
      </c>
    </row>
    <row r="44" spans="1:42" ht="45.75">
      <c r="A44" s="4" t="s">
        <v>55</v>
      </c>
      <c r="B44" s="4"/>
      <c r="C44" s="4"/>
      <c r="D44" s="4"/>
      <c r="E44" s="4"/>
      <c r="F44" s="4"/>
      <c r="G44" s="4"/>
      <c r="H44" s="4"/>
      <c r="I44" s="4"/>
      <c r="J44" s="4"/>
      <c r="K44" s="4" t="s">
        <v>55</v>
      </c>
      <c r="L44" s="4"/>
      <c r="M44" s="4"/>
      <c r="N44" s="4"/>
      <c r="O44" s="4"/>
      <c r="P44" s="4"/>
      <c r="Q44" s="4"/>
      <c r="R44" s="4"/>
      <c r="S44" s="4"/>
      <c r="T44" s="4"/>
      <c r="U44" s="7"/>
      <c r="V44" s="561" t="s">
        <v>357</v>
      </c>
      <c r="W44" s="562" t="s">
        <v>349</v>
      </c>
      <c r="X44" s="559" t="s">
        <v>57</v>
      </c>
      <c r="Y44" s="560">
        <v>48</v>
      </c>
      <c r="Z44" s="562" t="s">
        <v>358</v>
      </c>
      <c r="AA44" s="176" t="s">
        <v>59</v>
      </c>
      <c r="AB44" s="181" t="s">
        <v>72</v>
      </c>
      <c r="AC44" s="40" t="s">
        <v>359</v>
      </c>
      <c r="AD44" s="84" t="s">
        <v>61</v>
      </c>
      <c r="AE44" s="78"/>
      <c r="AF44" s="131" t="s">
        <v>190</v>
      </c>
      <c r="AG44" s="124" t="s">
        <v>360</v>
      </c>
      <c r="AH44" s="53" t="s">
        <v>361</v>
      </c>
      <c r="AI44" s="123" t="s">
        <v>362</v>
      </c>
      <c r="AJ44" s="134"/>
      <c r="AK44" s="273"/>
      <c r="AL44" s="79" t="s">
        <v>67</v>
      </c>
      <c r="AM44" s="98" t="str">
        <f t="shared" si="2"/>
        <v>liquid_logic : cont_person_id|mosaic : cont_person_id</v>
      </c>
      <c r="AN44" s="11" t="str">
        <f t="shared" si="3"/>
        <v>liquid_logic : ssd_contacts|mosaic : ssd_contacts</v>
      </c>
      <c r="AO44" s="15"/>
      <c r="AP44" s="13" t="s">
        <v>184</v>
      </c>
    </row>
    <row r="45" spans="1:42" ht="119.25" customHeight="1">
      <c r="A45" s="4" t="s">
        <v>55</v>
      </c>
      <c r="B45" s="4"/>
      <c r="C45" s="4"/>
      <c r="D45" s="4"/>
      <c r="E45" s="4"/>
      <c r="F45" s="4"/>
      <c r="G45" s="4"/>
      <c r="H45" s="4"/>
      <c r="I45" s="4"/>
      <c r="J45" s="4"/>
      <c r="K45" s="4" t="s">
        <v>55</v>
      </c>
      <c r="L45" s="4"/>
      <c r="M45" s="4"/>
      <c r="N45" s="4"/>
      <c r="O45" s="4"/>
      <c r="P45" s="4"/>
      <c r="Q45" s="4"/>
      <c r="R45" s="4"/>
      <c r="S45" s="4"/>
      <c r="T45" s="4"/>
      <c r="U45" s="7"/>
      <c r="V45" s="561" t="s">
        <v>363</v>
      </c>
      <c r="W45" s="562" t="s">
        <v>349</v>
      </c>
      <c r="X45" s="559" t="s">
        <v>93</v>
      </c>
      <c r="Y45" s="560" t="s">
        <v>94</v>
      </c>
      <c r="Z45" s="562" t="s">
        <v>364</v>
      </c>
      <c r="AA45" s="176" t="s">
        <v>365</v>
      </c>
      <c r="AB45" s="181" t="s">
        <v>72</v>
      </c>
      <c r="AC45" s="40" t="s">
        <v>366</v>
      </c>
      <c r="AD45" s="84" t="s">
        <v>61</v>
      </c>
      <c r="AE45" s="78"/>
      <c r="AF45" s="131" t="s">
        <v>190</v>
      </c>
      <c r="AG45" s="124" t="s">
        <v>367</v>
      </c>
      <c r="AH45" s="53" t="s">
        <v>368</v>
      </c>
      <c r="AI45" s="123" t="s">
        <v>369</v>
      </c>
      <c r="AJ45" s="134"/>
      <c r="AK45" s="273"/>
      <c r="AL45" s="79" t="s">
        <v>82</v>
      </c>
      <c r="AM45" s="98" t="str">
        <f t="shared" si="2"/>
        <v>liquid_logic : cont_contact_date|mosaic : cont_contact_date</v>
      </c>
      <c r="AN45" s="11" t="str">
        <f t="shared" si="3"/>
        <v>liquid_logic : ssd_contacts|mosaic : ssd_contacts</v>
      </c>
      <c r="AO45" s="15"/>
      <c r="AP45" s="13" t="s">
        <v>370</v>
      </c>
    </row>
    <row r="46" spans="1:42" s="357" customFormat="1" ht="84" customHeight="1">
      <c r="A46" s="378" t="s">
        <v>55</v>
      </c>
      <c r="B46" s="378"/>
      <c r="C46" s="378"/>
      <c r="D46" s="378"/>
      <c r="E46" s="378"/>
      <c r="F46" s="378"/>
      <c r="G46" s="378"/>
      <c r="H46" s="378"/>
      <c r="I46" s="378"/>
      <c r="J46" s="378"/>
      <c r="K46" s="378"/>
      <c r="L46" s="378"/>
      <c r="M46" s="378"/>
      <c r="N46" s="378"/>
      <c r="O46" s="378"/>
      <c r="P46" s="378"/>
      <c r="Q46" s="378"/>
      <c r="R46" s="378"/>
      <c r="S46" s="378"/>
      <c r="T46" s="378"/>
      <c r="U46" s="379"/>
      <c r="V46" s="575" t="s">
        <v>371</v>
      </c>
      <c r="W46" s="576" t="s">
        <v>349</v>
      </c>
      <c r="X46" s="571" t="s">
        <v>57</v>
      </c>
      <c r="Y46" s="574">
        <v>48</v>
      </c>
      <c r="Z46" s="577" t="s">
        <v>372</v>
      </c>
      <c r="AA46" s="578" t="s">
        <v>373</v>
      </c>
      <c r="AB46" s="362" t="s">
        <v>72</v>
      </c>
      <c r="AC46" s="380" t="s">
        <v>374</v>
      </c>
      <c r="AD46" s="381" t="s">
        <v>61</v>
      </c>
      <c r="AE46" s="382"/>
      <c r="AF46" s="131" t="s">
        <v>375</v>
      </c>
      <c r="AG46" s="383" t="s">
        <v>376</v>
      </c>
      <c r="AH46" s="384" t="s">
        <v>377</v>
      </c>
      <c r="AI46" s="385" t="s">
        <v>378</v>
      </c>
      <c r="AJ46" s="386"/>
      <c r="AK46" s="387" t="s">
        <v>379</v>
      </c>
      <c r="AL46" s="388" t="s">
        <v>82</v>
      </c>
      <c r="AM46" s="389" t="str">
        <f t="shared" si="2"/>
        <v>liquid_logic : cont_contact_source_code|mosaic : cont_contact_source_code</v>
      </c>
      <c r="AN46" s="390" t="str">
        <f t="shared" si="3"/>
        <v>liquid_logic : ssd_contacts|mosaic : ssd_contacts</v>
      </c>
      <c r="AO46" s="391"/>
      <c r="AP46" s="392" t="s">
        <v>380</v>
      </c>
    </row>
    <row r="47" spans="1:42" s="357" customFormat="1" ht="84" customHeight="1">
      <c r="A47" s="393"/>
      <c r="B47" s="393"/>
      <c r="C47" s="393"/>
      <c r="D47" s="393"/>
      <c r="E47" s="393"/>
      <c r="F47" s="393"/>
      <c r="G47" s="393"/>
      <c r="H47" s="393"/>
      <c r="I47" s="393"/>
      <c r="J47" s="393"/>
      <c r="K47" s="393"/>
      <c r="L47" s="393"/>
      <c r="M47" s="393"/>
      <c r="N47" s="393"/>
      <c r="O47" s="393"/>
      <c r="P47" s="393"/>
      <c r="Q47" s="393"/>
      <c r="R47" s="393"/>
      <c r="S47" s="393"/>
      <c r="T47" s="393"/>
      <c r="U47" s="365"/>
      <c r="V47" s="579" t="s">
        <v>381</v>
      </c>
      <c r="W47" s="556" t="s">
        <v>349</v>
      </c>
      <c r="X47" s="555" t="s">
        <v>57</v>
      </c>
      <c r="Y47" s="556">
        <v>255</v>
      </c>
      <c r="Z47" s="556" t="s">
        <v>382</v>
      </c>
      <c r="AA47" s="580" t="s">
        <v>383</v>
      </c>
      <c r="AB47" s="344"/>
      <c r="AC47" s="394"/>
      <c r="AD47" s="395"/>
      <c r="AE47" s="396"/>
      <c r="AF47" s="131" t="s">
        <v>375</v>
      </c>
      <c r="AG47" s="397"/>
      <c r="AH47" s="398"/>
      <c r="AI47" s="399"/>
      <c r="AJ47" s="400"/>
      <c r="AK47" s="401" t="s">
        <v>384</v>
      </c>
      <c r="AL47" s="402"/>
      <c r="AM47" s="403"/>
      <c r="AN47" s="404"/>
      <c r="AO47" s="405"/>
      <c r="AP47" s="406"/>
    </row>
    <row r="48" spans="1:42" s="23" customFormat="1" ht="118.5" customHeight="1">
      <c r="A48" s="30"/>
      <c r="B48" s="30"/>
      <c r="C48" s="30"/>
      <c r="D48" s="30"/>
      <c r="E48" s="30"/>
      <c r="F48" s="30"/>
      <c r="G48" s="30"/>
      <c r="H48" s="30"/>
      <c r="I48" s="30"/>
      <c r="J48" s="30"/>
      <c r="K48" s="30"/>
      <c r="L48" s="30"/>
      <c r="M48" s="30"/>
      <c r="N48" s="30"/>
      <c r="O48" s="30"/>
      <c r="P48" s="30"/>
      <c r="Q48" s="30"/>
      <c r="R48" s="30"/>
      <c r="S48" s="30"/>
      <c r="T48" s="30"/>
      <c r="U48" s="34"/>
      <c r="V48" s="568" t="s">
        <v>385</v>
      </c>
      <c r="W48" s="569" t="s">
        <v>349</v>
      </c>
      <c r="X48" s="573" t="s">
        <v>57</v>
      </c>
      <c r="Y48" s="570">
        <v>500</v>
      </c>
      <c r="Z48" s="569" t="s">
        <v>386</v>
      </c>
      <c r="AA48" s="177" t="s">
        <v>387</v>
      </c>
      <c r="AB48" s="184" t="s">
        <v>72</v>
      </c>
      <c r="AC48" s="43" t="s">
        <v>388</v>
      </c>
      <c r="AD48" s="85" t="s">
        <v>61</v>
      </c>
      <c r="AE48" s="151"/>
      <c r="AF48" s="131" t="s">
        <v>190</v>
      </c>
      <c r="AG48" s="162" t="s">
        <v>389</v>
      </c>
      <c r="AH48" s="57" t="s">
        <v>390</v>
      </c>
      <c r="AI48" s="163" t="s">
        <v>391</v>
      </c>
      <c r="AJ48" s="164"/>
      <c r="AK48" s="275"/>
      <c r="AL48" s="165" t="s">
        <v>82</v>
      </c>
      <c r="AM48" s="99" t="str">
        <f t="shared" si="2"/>
        <v>liquid_logic : cont_contact_outcome_json|mosaic : cont_contact_outcome_json</v>
      </c>
      <c r="AN48" s="20" t="str">
        <f t="shared" si="3"/>
        <v>liquid_logic : ssd_contacts|mosaic : ssd_contacts</v>
      </c>
      <c r="AO48" s="21"/>
      <c r="AP48" s="22" t="s">
        <v>392</v>
      </c>
    </row>
    <row r="49" spans="1:42" ht="150" customHeight="1">
      <c r="A49" s="5"/>
      <c r="B49" s="5"/>
      <c r="C49" s="5"/>
      <c r="D49" s="5"/>
      <c r="E49" s="5"/>
      <c r="F49" s="5"/>
      <c r="G49" s="5"/>
      <c r="H49" s="5"/>
      <c r="I49" s="5"/>
      <c r="J49" s="5"/>
      <c r="K49" s="5"/>
      <c r="L49" s="5"/>
      <c r="M49" s="5"/>
      <c r="N49" s="5"/>
      <c r="O49" s="5"/>
      <c r="P49" s="5"/>
      <c r="Q49" s="5"/>
      <c r="R49" s="5"/>
      <c r="S49" s="5"/>
      <c r="T49" s="5"/>
      <c r="U49" s="7"/>
      <c r="V49" s="581" t="s">
        <v>393</v>
      </c>
      <c r="W49" s="558" t="s">
        <v>394</v>
      </c>
      <c r="X49" s="559" t="s">
        <v>57</v>
      </c>
      <c r="Y49" s="570">
        <v>48</v>
      </c>
      <c r="Z49" s="558" t="s">
        <v>395</v>
      </c>
      <c r="AA49" s="175" t="s">
        <v>396</v>
      </c>
      <c r="AB49" s="181">
        <v>5</v>
      </c>
      <c r="AC49" s="41" t="s">
        <v>397</v>
      </c>
      <c r="AD49" s="84" t="s">
        <v>398</v>
      </c>
      <c r="AE49" s="118"/>
      <c r="AF49" s="131"/>
      <c r="AG49" s="149" t="s">
        <v>399</v>
      </c>
      <c r="AH49" s="149" t="s">
        <v>400</v>
      </c>
      <c r="AI49" s="166" t="s">
        <v>401</v>
      </c>
      <c r="AJ49" s="133" t="s">
        <v>402</v>
      </c>
      <c r="AK49" s="272"/>
      <c r="AL49" s="119" t="s">
        <v>82</v>
      </c>
      <c r="AM49" s="97" t="str">
        <f t="shared" si="2"/>
        <v>liquid_logic : earl_episode_id|mosaic : earl_episode_id</v>
      </c>
      <c r="AN49" s="10" t="str">
        <f t="shared" si="3"/>
        <v>liquid_logic : ssd_early_help_episodes|mosaic : ssd_early_help_episodes</v>
      </c>
      <c r="AO49" s="14"/>
      <c r="AP49" s="12" t="s">
        <v>403</v>
      </c>
    </row>
    <row r="50" spans="1:42" ht="45.75">
      <c r="A50" s="4"/>
      <c r="B50" s="4" t="s">
        <v>55</v>
      </c>
      <c r="C50" s="4"/>
      <c r="D50" s="4"/>
      <c r="E50" s="4"/>
      <c r="F50" s="4"/>
      <c r="G50" s="4"/>
      <c r="H50" s="4"/>
      <c r="I50" s="4"/>
      <c r="J50" s="4"/>
      <c r="K50" s="4"/>
      <c r="L50" s="4"/>
      <c r="M50" s="4"/>
      <c r="N50" s="4"/>
      <c r="O50" s="4"/>
      <c r="P50" s="4"/>
      <c r="Q50" s="4"/>
      <c r="R50" s="4"/>
      <c r="S50" s="4"/>
      <c r="T50" s="4"/>
      <c r="U50" s="7"/>
      <c r="V50" s="582" t="s">
        <v>404</v>
      </c>
      <c r="W50" s="562" t="s">
        <v>394</v>
      </c>
      <c r="X50" s="559" t="s">
        <v>57</v>
      </c>
      <c r="Y50" s="570">
        <v>48</v>
      </c>
      <c r="Z50" s="562" t="s">
        <v>405</v>
      </c>
      <c r="AA50" s="176" t="s">
        <v>59</v>
      </c>
      <c r="AB50" s="181" t="s">
        <v>72</v>
      </c>
      <c r="AC50" s="40" t="s">
        <v>406</v>
      </c>
      <c r="AD50" s="84" t="s">
        <v>398</v>
      </c>
      <c r="AE50" s="78"/>
      <c r="AF50" s="132"/>
      <c r="AG50" s="53" t="s">
        <v>407</v>
      </c>
      <c r="AH50" s="53" t="s">
        <v>408</v>
      </c>
      <c r="AI50" s="126" t="s">
        <v>409</v>
      </c>
      <c r="AJ50" s="134"/>
      <c r="AK50" s="273"/>
      <c r="AL50" s="79" t="s">
        <v>67</v>
      </c>
      <c r="AM50" s="98" t="str">
        <f t="shared" si="2"/>
        <v>liquid_logic : earl_person_id|mosaic : earl_person_id</v>
      </c>
      <c r="AN50" s="11" t="str">
        <f t="shared" si="3"/>
        <v>liquid_logic : ssd_early_help_episodes|mosaic : ssd_early_help_episodes</v>
      </c>
      <c r="AO50" s="15"/>
      <c r="AP50" s="13" t="s">
        <v>184</v>
      </c>
    </row>
    <row r="51" spans="1:42" ht="133.5" customHeight="1">
      <c r="A51" s="4"/>
      <c r="B51" s="4" t="s">
        <v>55</v>
      </c>
      <c r="C51" s="4"/>
      <c r="D51" s="4"/>
      <c r="E51" s="4"/>
      <c r="F51" s="4"/>
      <c r="G51" s="4"/>
      <c r="H51" s="4"/>
      <c r="I51" s="4"/>
      <c r="J51" s="4"/>
      <c r="K51" s="4"/>
      <c r="L51" s="4"/>
      <c r="M51" s="4"/>
      <c r="N51" s="4"/>
      <c r="O51" s="4"/>
      <c r="P51" s="4"/>
      <c r="Q51" s="4"/>
      <c r="R51" s="4"/>
      <c r="S51" s="4"/>
      <c r="T51" s="4"/>
      <c r="U51" s="7"/>
      <c r="V51" s="582" t="s">
        <v>410</v>
      </c>
      <c r="W51" s="562" t="s">
        <v>394</v>
      </c>
      <c r="X51" s="559" t="s">
        <v>93</v>
      </c>
      <c r="Y51" s="570" t="s">
        <v>94</v>
      </c>
      <c r="Z51" s="562" t="s">
        <v>411</v>
      </c>
      <c r="AA51" s="176" t="s">
        <v>412</v>
      </c>
      <c r="AB51" s="181" t="s">
        <v>72</v>
      </c>
      <c r="AC51" s="40" t="s">
        <v>413</v>
      </c>
      <c r="AD51" s="84" t="s">
        <v>398</v>
      </c>
      <c r="AE51" s="78"/>
      <c r="AF51" s="132"/>
      <c r="AG51" s="124" t="s">
        <v>367</v>
      </c>
      <c r="AH51" s="53" t="s">
        <v>368</v>
      </c>
      <c r="AI51" s="126" t="s">
        <v>414</v>
      </c>
      <c r="AJ51" s="134"/>
      <c r="AK51" s="273"/>
      <c r="AL51" s="79" t="s">
        <v>82</v>
      </c>
      <c r="AM51" s="98" t="str">
        <f t="shared" si="2"/>
        <v>liquid_logic : earl_episode_start_date|mosaic : earl_episode_start_date</v>
      </c>
      <c r="AN51" s="11" t="str">
        <f t="shared" si="3"/>
        <v>liquid_logic : ssd_early_help_episodes|mosaic : ssd_early_help_episodes</v>
      </c>
      <c r="AO51" s="15"/>
      <c r="AP51" s="13" t="s">
        <v>415</v>
      </c>
    </row>
    <row r="52" spans="1:42" ht="141" customHeight="1">
      <c r="A52" s="4"/>
      <c r="B52" s="4" t="s">
        <v>55</v>
      </c>
      <c r="C52" s="4"/>
      <c r="D52" s="4"/>
      <c r="E52" s="4"/>
      <c r="F52" s="4"/>
      <c r="G52" s="4"/>
      <c r="H52" s="4"/>
      <c r="I52" s="4"/>
      <c r="J52" s="4"/>
      <c r="K52" s="4"/>
      <c r="L52" s="4"/>
      <c r="M52" s="4"/>
      <c r="N52" s="4"/>
      <c r="O52" s="4"/>
      <c r="P52" s="4"/>
      <c r="Q52" s="4"/>
      <c r="R52" s="4"/>
      <c r="S52" s="4"/>
      <c r="T52" s="4"/>
      <c r="U52" s="7"/>
      <c r="V52" s="582" t="s">
        <v>416</v>
      </c>
      <c r="W52" s="562" t="s">
        <v>394</v>
      </c>
      <c r="X52" s="559" t="s">
        <v>93</v>
      </c>
      <c r="Y52" s="570" t="s">
        <v>94</v>
      </c>
      <c r="Z52" s="562" t="s">
        <v>417</v>
      </c>
      <c r="AA52" s="176" t="s">
        <v>418</v>
      </c>
      <c r="AB52" s="181" t="s">
        <v>72</v>
      </c>
      <c r="AC52" s="40" t="s">
        <v>419</v>
      </c>
      <c r="AD52" s="84" t="s">
        <v>398</v>
      </c>
      <c r="AE52" s="78"/>
      <c r="AF52" s="132"/>
      <c r="AG52" s="124" t="s">
        <v>420</v>
      </c>
      <c r="AH52" s="53" t="s">
        <v>421</v>
      </c>
      <c r="AI52" s="126" t="s">
        <v>422</v>
      </c>
      <c r="AJ52" s="134"/>
      <c r="AK52" s="273"/>
      <c r="AL52" s="79" t="s">
        <v>82</v>
      </c>
      <c r="AM52" s="98" t="str">
        <f t="shared" si="2"/>
        <v>liquid_logic : earl_episode_end_date|mosaic : earl_episode_end_date</v>
      </c>
      <c r="AN52" s="11" t="str">
        <f t="shared" si="3"/>
        <v>liquid_logic : ssd_early_help_episodes|mosaic : ssd_early_help_episodes</v>
      </c>
      <c r="AO52" s="15"/>
      <c r="AP52" s="13" t="s">
        <v>423</v>
      </c>
    </row>
    <row r="53" spans="1:42" ht="150" customHeight="1">
      <c r="A53" s="4"/>
      <c r="B53" s="4"/>
      <c r="C53" s="4"/>
      <c r="D53" s="4"/>
      <c r="E53" s="4"/>
      <c r="F53" s="4"/>
      <c r="G53" s="4"/>
      <c r="H53" s="4"/>
      <c r="I53" s="4"/>
      <c r="J53" s="4"/>
      <c r="K53" s="4"/>
      <c r="L53" s="4"/>
      <c r="M53" s="4"/>
      <c r="N53" s="4"/>
      <c r="O53" s="4"/>
      <c r="P53" s="4"/>
      <c r="Q53" s="4"/>
      <c r="R53" s="4"/>
      <c r="S53" s="4"/>
      <c r="T53" s="4"/>
      <c r="U53" s="7"/>
      <c r="V53" s="582" t="s">
        <v>424</v>
      </c>
      <c r="W53" s="562" t="s">
        <v>394</v>
      </c>
      <c r="X53" s="559" t="s">
        <v>57</v>
      </c>
      <c r="Y53" s="570">
        <v>100</v>
      </c>
      <c r="Z53" s="562" t="s">
        <v>425</v>
      </c>
      <c r="AA53" s="176" t="s">
        <v>426</v>
      </c>
      <c r="AB53" s="181" t="s">
        <v>72</v>
      </c>
      <c r="AC53" s="40" t="s">
        <v>427</v>
      </c>
      <c r="AD53" s="84" t="s">
        <v>398</v>
      </c>
      <c r="AE53" s="78"/>
      <c r="AF53" s="132"/>
      <c r="AG53" s="124" t="s">
        <v>376</v>
      </c>
      <c r="AH53" s="53" t="s">
        <v>428</v>
      </c>
      <c r="AI53" s="126" t="s">
        <v>429</v>
      </c>
      <c r="AJ53" s="134"/>
      <c r="AK53" s="273"/>
      <c r="AL53" s="79" t="s">
        <v>82</v>
      </c>
      <c r="AM53" s="98" t="str">
        <f t="shared" si="2"/>
        <v>liquid_logic : earl_episode_reason|mosaic : earl_episode_reason</v>
      </c>
      <c r="AN53" s="11" t="str">
        <f t="shared" si="3"/>
        <v>liquid_logic : ssd_early_help_episodes|mosaic : ssd_early_help_episodes</v>
      </c>
      <c r="AO53" s="15"/>
      <c r="AP53" s="13" t="s">
        <v>430</v>
      </c>
    </row>
    <row r="54" spans="1:42" ht="92.25" customHeight="1">
      <c r="A54" s="4"/>
      <c r="B54" s="4"/>
      <c r="C54" s="4"/>
      <c r="D54" s="4"/>
      <c r="E54" s="4"/>
      <c r="F54" s="4"/>
      <c r="G54" s="4"/>
      <c r="H54" s="4"/>
      <c r="I54" s="4"/>
      <c r="J54" s="4"/>
      <c r="K54" s="4"/>
      <c r="L54" s="4"/>
      <c r="M54" s="4"/>
      <c r="N54" s="4"/>
      <c r="O54" s="4"/>
      <c r="P54" s="4"/>
      <c r="Q54" s="4"/>
      <c r="R54" s="4"/>
      <c r="S54" s="4"/>
      <c r="T54" s="4"/>
      <c r="U54" s="7"/>
      <c r="V54" s="582" t="s">
        <v>431</v>
      </c>
      <c r="W54" s="562" t="s">
        <v>394</v>
      </c>
      <c r="X54" s="559" t="s">
        <v>57</v>
      </c>
      <c r="Y54" s="570">
        <v>100</v>
      </c>
      <c r="Z54" s="562" t="s">
        <v>432</v>
      </c>
      <c r="AA54" s="176" t="s">
        <v>433</v>
      </c>
      <c r="AB54" s="181" t="s">
        <v>72</v>
      </c>
      <c r="AC54" s="40" t="s">
        <v>434</v>
      </c>
      <c r="AD54" s="84" t="s">
        <v>398</v>
      </c>
      <c r="AE54" s="78"/>
      <c r="AF54" s="132"/>
      <c r="AG54" s="124" t="s">
        <v>376</v>
      </c>
      <c r="AH54" s="53" t="s">
        <v>428</v>
      </c>
      <c r="AI54" s="126" t="s">
        <v>435</v>
      </c>
      <c r="AJ54" s="134"/>
      <c r="AK54" s="273"/>
      <c r="AL54" s="79" t="s">
        <v>82</v>
      </c>
      <c r="AM54" s="98" t="str">
        <f t="shared" si="2"/>
        <v>liquid_logic : earl_episode_end_reason|mosaic : earl_episode_end_reason</v>
      </c>
      <c r="AN54" s="11" t="str">
        <f t="shared" si="3"/>
        <v>liquid_logic : ssd_early_help_episodes|mosaic : ssd_early_help_episodes</v>
      </c>
      <c r="AO54" s="15"/>
      <c r="AP54" s="13" t="s">
        <v>436</v>
      </c>
    </row>
    <row r="55" spans="1:42" ht="153" customHeight="1">
      <c r="A55" s="4"/>
      <c r="B55" s="4" t="s">
        <v>55</v>
      </c>
      <c r="C55" s="4"/>
      <c r="D55" s="4"/>
      <c r="E55" s="4"/>
      <c r="F55" s="4"/>
      <c r="G55" s="4"/>
      <c r="H55" s="4"/>
      <c r="I55" s="4"/>
      <c r="J55" s="4"/>
      <c r="K55" s="4"/>
      <c r="L55" s="4"/>
      <c r="M55" s="4"/>
      <c r="N55" s="4"/>
      <c r="O55" s="4"/>
      <c r="P55" s="4"/>
      <c r="Q55" s="4"/>
      <c r="R55" s="4"/>
      <c r="S55" s="4"/>
      <c r="T55" s="4"/>
      <c r="U55" s="7"/>
      <c r="V55" s="582" t="s">
        <v>437</v>
      </c>
      <c r="W55" s="562" t="s">
        <v>394</v>
      </c>
      <c r="X55" s="559" t="s">
        <v>57</v>
      </c>
      <c r="Y55" s="570">
        <v>100</v>
      </c>
      <c r="Z55" s="562" t="s">
        <v>438</v>
      </c>
      <c r="AA55" s="176" t="s">
        <v>439</v>
      </c>
      <c r="AB55" s="181" t="s">
        <v>72</v>
      </c>
      <c r="AC55" s="40" t="s">
        <v>440</v>
      </c>
      <c r="AD55" s="84" t="s">
        <v>398</v>
      </c>
      <c r="AE55" s="78"/>
      <c r="AF55" s="131"/>
      <c r="AG55" s="162"/>
      <c r="AH55" s="57" t="s">
        <v>441</v>
      </c>
      <c r="AI55" s="126" t="s">
        <v>442</v>
      </c>
      <c r="AJ55" s="134"/>
      <c r="AK55" s="273"/>
      <c r="AL55" s="79" t="s">
        <v>82</v>
      </c>
      <c r="AM55" s="98" t="str">
        <f t="shared" si="2"/>
        <v>liquid_logic : earl_episode_organisation|mosaic : earl_episode_organisation</v>
      </c>
      <c r="AN55" s="11" t="str">
        <f t="shared" si="3"/>
        <v>liquid_logic : ssd_early_help_episodes|mosaic : ssd_early_help_episodes</v>
      </c>
      <c r="AO55" s="15"/>
      <c r="AP55" s="13" t="s">
        <v>443</v>
      </c>
    </row>
    <row r="56" spans="1:42" s="23" customFormat="1" ht="150" customHeight="1">
      <c r="A56" s="30"/>
      <c r="B56" s="30"/>
      <c r="C56" s="30"/>
      <c r="D56" s="30"/>
      <c r="E56" s="30"/>
      <c r="F56" s="30"/>
      <c r="G56" s="30"/>
      <c r="H56" s="30"/>
      <c r="I56" s="30"/>
      <c r="J56" s="30"/>
      <c r="K56" s="30"/>
      <c r="L56" s="30"/>
      <c r="M56" s="30"/>
      <c r="N56" s="30"/>
      <c r="O56" s="30"/>
      <c r="P56" s="30"/>
      <c r="Q56" s="30"/>
      <c r="R56" s="30"/>
      <c r="S56" s="30"/>
      <c r="T56" s="30"/>
      <c r="U56" s="34"/>
      <c r="V56" s="583" t="s">
        <v>444</v>
      </c>
      <c r="W56" s="569" t="s">
        <v>394</v>
      </c>
      <c r="X56" s="573" t="s">
        <v>57</v>
      </c>
      <c r="Y56" s="570">
        <v>48</v>
      </c>
      <c r="Z56" s="569" t="s">
        <v>445</v>
      </c>
      <c r="AA56" s="177" t="s">
        <v>446</v>
      </c>
      <c r="AB56" s="184" t="s">
        <v>72</v>
      </c>
      <c r="AC56" s="56" t="s">
        <v>447</v>
      </c>
      <c r="AD56" s="85" t="s">
        <v>72</v>
      </c>
      <c r="AE56" s="151"/>
      <c r="AF56" s="131"/>
      <c r="AG56" s="162"/>
      <c r="AH56" s="57" t="s">
        <v>448</v>
      </c>
      <c r="AI56" s="167" t="s">
        <v>449</v>
      </c>
      <c r="AJ56" s="164"/>
      <c r="AK56" s="275"/>
      <c r="AL56" s="165" t="s">
        <v>82</v>
      </c>
      <c r="AM56" s="99" t="str">
        <f t="shared" si="2"/>
        <v>liquid_logic : earl_episode_worker_id|mosaic : earl_episode_worker_id</v>
      </c>
      <c r="AN56" s="20" t="str">
        <f t="shared" si="3"/>
        <v>liquid_logic : ssd_early_help_episodes|mosaic : ssd_early_help_episodes</v>
      </c>
      <c r="AO56" s="21"/>
      <c r="AP56" s="22" t="s">
        <v>450</v>
      </c>
    </row>
    <row r="57" spans="1:42" ht="150" customHeight="1">
      <c r="A57" s="5"/>
      <c r="B57" s="5"/>
      <c r="C57" s="5"/>
      <c r="D57" s="5"/>
      <c r="E57" s="5"/>
      <c r="F57" s="5"/>
      <c r="G57" s="5"/>
      <c r="H57" s="5"/>
      <c r="I57" s="5"/>
      <c r="J57" s="5"/>
      <c r="K57" s="5"/>
      <c r="L57" s="5" t="s">
        <v>55</v>
      </c>
      <c r="M57" s="5"/>
      <c r="N57" s="5"/>
      <c r="O57" s="5"/>
      <c r="P57" s="5"/>
      <c r="Q57" s="5"/>
      <c r="R57" s="5"/>
      <c r="S57" s="5"/>
      <c r="T57" s="5"/>
      <c r="U57" s="7"/>
      <c r="V57" s="557" t="s">
        <v>451</v>
      </c>
      <c r="W57" s="558" t="s">
        <v>452</v>
      </c>
      <c r="X57" s="559" t="s">
        <v>453</v>
      </c>
      <c r="Y57" s="570">
        <v>48</v>
      </c>
      <c r="Z57" s="558" t="s">
        <v>454</v>
      </c>
      <c r="AA57" s="175" t="s">
        <v>455</v>
      </c>
      <c r="AB57" s="181">
        <v>3</v>
      </c>
      <c r="AC57" s="40" t="s">
        <v>456</v>
      </c>
      <c r="AD57" s="84" t="s">
        <v>66</v>
      </c>
      <c r="AE57" s="118"/>
      <c r="AF57" s="131" t="s">
        <v>375</v>
      </c>
      <c r="AG57" s="149" t="s">
        <v>457</v>
      </c>
      <c r="AH57" s="58" t="s">
        <v>458</v>
      </c>
      <c r="AI57" s="166" t="s">
        <v>459</v>
      </c>
      <c r="AJ57" s="133"/>
      <c r="AK57" s="272"/>
      <c r="AL57" s="119" t="s">
        <v>82</v>
      </c>
      <c r="AM57" s="97" t="str">
        <f t="shared" si="2"/>
        <v>liquid_logic : cine_referral_id|mosaic : cine_referral_id</v>
      </c>
      <c r="AN57" s="10" t="str">
        <f t="shared" si="3"/>
        <v>liquid_logic : ssd_cin_episodes|mosaic : ssd_cin_episodes</v>
      </c>
      <c r="AO57" s="14"/>
      <c r="AP57" s="12" t="s">
        <v>460</v>
      </c>
    </row>
    <row r="58" spans="1:42" ht="36" customHeight="1">
      <c r="A58" s="4"/>
      <c r="B58" s="4"/>
      <c r="C58" s="4" t="s">
        <v>55</v>
      </c>
      <c r="D58" s="4"/>
      <c r="E58" s="4"/>
      <c r="F58" s="4"/>
      <c r="G58" s="4"/>
      <c r="H58" s="4" t="s">
        <v>55</v>
      </c>
      <c r="I58" s="4"/>
      <c r="J58" s="4"/>
      <c r="K58" s="4" t="s">
        <v>55</v>
      </c>
      <c r="L58" s="4" t="s">
        <v>55</v>
      </c>
      <c r="M58" s="4"/>
      <c r="N58" s="4"/>
      <c r="O58" s="4"/>
      <c r="P58" s="4"/>
      <c r="Q58" s="4"/>
      <c r="R58" s="4"/>
      <c r="S58" s="4"/>
      <c r="T58" s="4"/>
      <c r="U58" s="7"/>
      <c r="V58" s="561" t="s">
        <v>461</v>
      </c>
      <c r="W58" s="562" t="s">
        <v>452</v>
      </c>
      <c r="X58" s="559" t="s">
        <v>57</v>
      </c>
      <c r="Y58" s="570">
        <v>48</v>
      </c>
      <c r="Z58" s="562" t="s">
        <v>462</v>
      </c>
      <c r="AA58" s="176" t="s">
        <v>59</v>
      </c>
      <c r="AB58" s="181" t="s">
        <v>72</v>
      </c>
      <c r="AC58" s="40" t="s">
        <v>463</v>
      </c>
      <c r="AD58" s="84" t="s">
        <v>66</v>
      </c>
      <c r="AE58" s="78"/>
      <c r="AF58" s="131" t="s">
        <v>375</v>
      </c>
      <c r="AG58" s="124" t="s">
        <v>464</v>
      </c>
      <c r="AH58" s="53" t="s">
        <v>465</v>
      </c>
      <c r="AI58" s="126" t="s">
        <v>466</v>
      </c>
      <c r="AJ58" s="134"/>
      <c r="AK58" s="273"/>
      <c r="AL58" s="79" t="s">
        <v>67</v>
      </c>
      <c r="AM58" s="98" t="str">
        <f t="shared" si="2"/>
        <v>liquid_logic : cine_person_id|mosaic : cine_person_id</v>
      </c>
      <c r="AN58" s="11" t="str">
        <f t="shared" si="3"/>
        <v>liquid_logic : ssd_cin_episodes|mosaic : ssd_cin_episodes</v>
      </c>
      <c r="AO58" s="15"/>
      <c r="AP58" s="13" t="s">
        <v>184</v>
      </c>
    </row>
    <row r="59" spans="1:42" ht="123" customHeight="1">
      <c r="A59" s="4"/>
      <c r="B59" s="4"/>
      <c r="C59" s="4" t="s">
        <v>55</v>
      </c>
      <c r="D59" s="4"/>
      <c r="E59" s="4"/>
      <c r="F59" s="4" t="s">
        <v>55</v>
      </c>
      <c r="G59" s="4"/>
      <c r="H59" s="4"/>
      <c r="I59" s="4"/>
      <c r="J59" s="4"/>
      <c r="K59" s="4" t="s">
        <v>55</v>
      </c>
      <c r="L59" s="4" t="s">
        <v>55</v>
      </c>
      <c r="M59" s="4"/>
      <c r="N59" s="4"/>
      <c r="O59" s="4"/>
      <c r="P59" s="4"/>
      <c r="Q59" s="4"/>
      <c r="R59" s="4"/>
      <c r="S59" s="4"/>
      <c r="T59" s="4"/>
      <c r="U59" s="7"/>
      <c r="V59" s="561" t="s">
        <v>467</v>
      </c>
      <c r="W59" s="562" t="s">
        <v>452</v>
      </c>
      <c r="X59" s="559" t="s">
        <v>93</v>
      </c>
      <c r="Y59" s="570" t="s">
        <v>94</v>
      </c>
      <c r="Z59" s="562" t="s">
        <v>468</v>
      </c>
      <c r="AA59" s="176" t="s">
        <v>469</v>
      </c>
      <c r="AB59" s="181" t="s">
        <v>72</v>
      </c>
      <c r="AC59" s="40" t="s">
        <v>470</v>
      </c>
      <c r="AD59" s="84" t="s">
        <v>66</v>
      </c>
      <c r="AE59" s="78"/>
      <c r="AF59" s="131" t="s">
        <v>375</v>
      </c>
      <c r="AG59" s="124" t="s">
        <v>471</v>
      </c>
      <c r="AH59" s="53" t="s">
        <v>472</v>
      </c>
      <c r="AI59" s="126" t="s">
        <v>473</v>
      </c>
      <c r="AJ59" s="134"/>
      <c r="AK59" s="273"/>
      <c r="AL59" s="79" t="s">
        <v>82</v>
      </c>
      <c r="AM59" s="98" t="str">
        <f t="shared" si="2"/>
        <v>liquid_logic : cine_referral_date|mosaic : cine_referral_date</v>
      </c>
      <c r="AN59" s="11" t="str">
        <f t="shared" si="3"/>
        <v>liquid_logic : ssd_cin_episodes|mosaic : ssd_cin_episodes</v>
      </c>
      <c r="AO59" s="15"/>
      <c r="AP59" s="13" t="s">
        <v>474</v>
      </c>
    </row>
    <row r="60" spans="1:42" ht="47.25" customHeight="1">
      <c r="A60" s="4"/>
      <c r="B60" s="4"/>
      <c r="C60" s="4"/>
      <c r="D60" s="4"/>
      <c r="E60" s="4"/>
      <c r="F60" s="4" t="s">
        <v>55</v>
      </c>
      <c r="G60" s="4"/>
      <c r="H60" s="4" t="s">
        <v>55</v>
      </c>
      <c r="I60" s="4"/>
      <c r="J60" s="4"/>
      <c r="K60" s="4"/>
      <c r="L60" s="4" t="s">
        <v>55</v>
      </c>
      <c r="M60" s="4"/>
      <c r="N60" s="4"/>
      <c r="O60" s="4"/>
      <c r="P60" s="4"/>
      <c r="Q60" s="4"/>
      <c r="R60" s="4"/>
      <c r="S60" s="4"/>
      <c r="T60" s="4"/>
      <c r="U60" s="7"/>
      <c r="V60" s="561" t="s">
        <v>475</v>
      </c>
      <c r="W60" s="562" t="s">
        <v>452</v>
      </c>
      <c r="X60" s="559" t="s">
        <v>453</v>
      </c>
      <c r="Y60" s="570" t="s">
        <v>94</v>
      </c>
      <c r="Z60" s="562" t="s">
        <v>476</v>
      </c>
      <c r="AA60" s="176" t="s">
        <v>477</v>
      </c>
      <c r="AB60" s="181" t="s">
        <v>72</v>
      </c>
      <c r="AC60" s="40" t="s">
        <v>478</v>
      </c>
      <c r="AD60" s="84" t="s">
        <v>66</v>
      </c>
      <c r="AE60" s="78"/>
      <c r="AF60" s="131" t="s">
        <v>375</v>
      </c>
      <c r="AG60" s="124" t="s">
        <v>479</v>
      </c>
      <c r="AH60" s="53" t="s">
        <v>480</v>
      </c>
      <c r="AI60" s="126" t="s">
        <v>481</v>
      </c>
      <c r="AJ60" s="134"/>
      <c r="AK60" s="273"/>
      <c r="AL60" s="79" t="s">
        <v>82</v>
      </c>
      <c r="AM60" s="98" t="str">
        <f t="shared" si="2"/>
        <v>liquid_logic : cine_cin_primary_need|mosaic : cine_cin_primary_need</v>
      </c>
      <c r="AN60" s="11" t="str">
        <f t="shared" si="3"/>
        <v>liquid_logic : ssd_cin_episodes|mosaic : ssd_cin_episodes</v>
      </c>
      <c r="AO60" s="15"/>
      <c r="AP60" s="13" t="s">
        <v>482</v>
      </c>
    </row>
    <row r="61" spans="1:42" s="357" customFormat="1" ht="90" customHeight="1">
      <c r="A61" s="378"/>
      <c r="B61" s="378"/>
      <c r="C61" s="378" t="s">
        <v>55</v>
      </c>
      <c r="D61" s="378"/>
      <c r="E61" s="378"/>
      <c r="F61" s="378"/>
      <c r="G61" s="378"/>
      <c r="H61" s="378"/>
      <c r="I61" s="378"/>
      <c r="J61" s="378"/>
      <c r="K61" s="378" t="s">
        <v>55</v>
      </c>
      <c r="L61" s="378" t="s">
        <v>55</v>
      </c>
      <c r="M61" s="378"/>
      <c r="N61" s="378"/>
      <c r="O61" s="378"/>
      <c r="P61" s="378"/>
      <c r="Q61" s="378"/>
      <c r="R61" s="378"/>
      <c r="S61" s="378"/>
      <c r="T61" s="378"/>
      <c r="U61" s="379"/>
      <c r="V61" s="575" t="s">
        <v>483</v>
      </c>
      <c r="W61" s="576" t="s">
        <v>452</v>
      </c>
      <c r="X61" s="571" t="s">
        <v>57</v>
      </c>
      <c r="Y61" s="574">
        <v>48</v>
      </c>
      <c r="Z61" s="577" t="s">
        <v>484</v>
      </c>
      <c r="AA61" s="578" t="s">
        <v>485</v>
      </c>
      <c r="AB61" s="362" t="s">
        <v>72</v>
      </c>
      <c r="AC61" s="380" t="s">
        <v>486</v>
      </c>
      <c r="AD61" s="381" t="s">
        <v>66</v>
      </c>
      <c r="AE61" s="382"/>
      <c r="AF61" s="368" t="s">
        <v>375</v>
      </c>
      <c r="AG61" s="383" t="s">
        <v>376</v>
      </c>
      <c r="AH61" s="384" t="s">
        <v>487</v>
      </c>
      <c r="AI61" s="409" t="s">
        <v>488</v>
      </c>
      <c r="AJ61" s="386"/>
      <c r="AK61" s="387" t="s">
        <v>379</v>
      </c>
      <c r="AL61" s="388" t="s">
        <v>82</v>
      </c>
      <c r="AM61" s="389" t="str">
        <f t="shared" ref="AM61:AM81" si="4">_xlfn.CONCAT("liquid_logic : ",Z61,"|mosaic : ",Z61)</f>
        <v>liquid_logic : cine_referral_source_code|mosaic : cine_referral_source_code</v>
      </c>
      <c r="AN61" s="390" t="str">
        <f t="shared" si="3"/>
        <v>liquid_logic : ssd_cin_episodes|mosaic : ssd_cin_episodes</v>
      </c>
      <c r="AO61" s="391"/>
      <c r="AP61" s="392" t="s">
        <v>489</v>
      </c>
    </row>
    <row r="62" spans="1:42" s="357" customFormat="1" ht="90" customHeight="1">
      <c r="A62" s="378"/>
      <c r="B62" s="378"/>
      <c r="C62" s="378"/>
      <c r="D62" s="378"/>
      <c r="E62" s="378"/>
      <c r="F62" s="378"/>
      <c r="G62" s="378"/>
      <c r="H62" s="378"/>
      <c r="I62" s="378"/>
      <c r="J62" s="378"/>
      <c r="K62" s="378"/>
      <c r="L62" s="378"/>
      <c r="M62" s="378"/>
      <c r="N62" s="378"/>
      <c r="O62" s="378"/>
      <c r="P62" s="378"/>
      <c r="Q62" s="378"/>
      <c r="R62" s="378"/>
      <c r="S62" s="378"/>
      <c r="T62" s="378"/>
      <c r="U62" s="379"/>
      <c r="V62" s="555" t="s">
        <v>490</v>
      </c>
      <c r="W62" s="556" t="s">
        <v>452</v>
      </c>
      <c r="X62" s="555" t="s">
        <v>57</v>
      </c>
      <c r="Y62" s="556">
        <v>255</v>
      </c>
      <c r="Z62" s="555" t="s">
        <v>491</v>
      </c>
      <c r="AA62" s="556" t="s">
        <v>492</v>
      </c>
      <c r="AB62" s="362"/>
      <c r="AC62" s="380"/>
      <c r="AD62" s="381"/>
      <c r="AE62" s="382"/>
      <c r="AF62" s="368"/>
      <c r="AG62" s="383"/>
      <c r="AH62" s="384"/>
      <c r="AI62" s="410"/>
      <c r="AJ62" s="386"/>
      <c r="AK62" s="387" t="s">
        <v>493</v>
      </c>
      <c r="AL62" s="388"/>
      <c r="AM62" s="389"/>
      <c r="AN62" s="390"/>
      <c r="AO62" s="391"/>
      <c r="AP62" s="392"/>
    </row>
    <row r="63" spans="1:42" ht="123.95" customHeight="1">
      <c r="A63" s="4"/>
      <c r="B63" s="4"/>
      <c r="C63" s="4" t="s">
        <v>55</v>
      </c>
      <c r="D63" s="4"/>
      <c r="E63" s="4"/>
      <c r="F63" s="4"/>
      <c r="G63" s="4"/>
      <c r="H63" s="4"/>
      <c r="I63" s="4"/>
      <c r="J63" s="4"/>
      <c r="K63" s="4"/>
      <c r="L63" s="4"/>
      <c r="M63" s="4"/>
      <c r="N63" s="4"/>
      <c r="O63" s="4"/>
      <c r="P63" s="4"/>
      <c r="Q63" s="4"/>
      <c r="R63" s="4"/>
      <c r="S63" s="4"/>
      <c r="T63" s="4"/>
      <c r="U63" s="7"/>
      <c r="V63" s="561" t="s">
        <v>494</v>
      </c>
      <c r="W63" s="562" t="s">
        <v>452</v>
      </c>
      <c r="X63" s="559" t="s">
        <v>57</v>
      </c>
      <c r="Y63" s="560">
        <v>500</v>
      </c>
      <c r="Z63" s="562" t="s">
        <v>495</v>
      </c>
      <c r="AA63" s="176" t="s">
        <v>496</v>
      </c>
      <c r="AB63" s="181" t="s">
        <v>72</v>
      </c>
      <c r="AC63" s="40" t="s">
        <v>497</v>
      </c>
      <c r="AD63" s="84" t="s">
        <v>66</v>
      </c>
      <c r="AE63" s="78"/>
      <c r="AF63" s="131" t="s">
        <v>375</v>
      </c>
      <c r="AG63" s="124"/>
      <c r="AH63" s="53"/>
      <c r="AI63" s="166" t="s">
        <v>498</v>
      </c>
      <c r="AJ63" s="134"/>
      <c r="AK63" s="273"/>
      <c r="AL63" s="79" t="s">
        <v>82</v>
      </c>
      <c r="AM63" s="98" t="str">
        <f t="shared" si="4"/>
        <v>liquid_logic : cine_referral_outcome_json|mosaic : cine_referral_outcome_json</v>
      </c>
      <c r="AN63" s="11" t="str">
        <f t="shared" si="3"/>
        <v>liquid_logic : ssd_cin_episodes|mosaic : ssd_cin_episodes</v>
      </c>
      <c r="AO63" s="15"/>
      <c r="AP63" s="13" t="s">
        <v>499</v>
      </c>
    </row>
    <row r="64" spans="1:42" ht="131.25" customHeight="1">
      <c r="A64" s="4"/>
      <c r="B64" s="4"/>
      <c r="C64" s="4" t="s">
        <v>55</v>
      </c>
      <c r="D64" s="4"/>
      <c r="E64" s="4"/>
      <c r="F64" s="4"/>
      <c r="G64" s="4"/>
      <c r="H64" s="4"/>
      <c r="I64" s="4"/>
      <c r="J64" s="4"/>
      <c r="K64" s="4"/>
      <c r="L64" s="4"/>
      <c r="M64" s="4"/>
      <c r="N64" s="4"/>
      <c r="O64" s="4"/>
      <c r="P64" s="4"/>
      <c r="Q64" s="4"/>
      <c r="R64" s="4"/>
      <c r="S64" s="4"/>
      <c r="T64" s="4"/>
      <c r="U64" s="7"/>
      <c r="V64" s="561" t="s">
        <v>500</v>
      </c>
      <c r="W64" s="562" t="s">
        <v>452</v>
      </c>
      <c r="X64" s="559" t="s">
        <v>126</v>
      </c>
      <c r="Y64" s="560">
        <v>1</v>
      </c>
      <c r="Z64" s="562" t="s">
        <v>501</v>
      </c>
      <c r="AA64" s="176" t="s">
        <v>502</v>
      </c>
      <c r="AB64" s="181" t="s">
        <v>72</v>
      </c>
      <c r="AC64" s="40" t="s">
        <v>503</v>
      </c>
      <c r="AD64" s="84" t="s">
        <v>66</v>
      </c>
      <c r="AE64" s="78"/>
      <c r="AF64" s="131" t="s">
        <v>375</v>
      </c>
      <c r="AG64" s="206" t="s">
        <v>504</v>
      </c>
      <c r="AH64" s="53" t="s">
        <v>505</v>
      </c>
      <c r="AI64" s="126" t="s">
        <v>506</v>
      </c>
      <c r="AJ64" s="134"/>
      <c r="AK64" s="273"/>
      <c r="AL64" s="79" t="s">
        <v>82</v>
      </c>
      <c r="AM64" s="98" t="str">
        <f t="shared" si="4"/>
        <v>liquid_logic : cine_referral_nfa|mosaic : cine_referral_nfa</v>
      </c>
      <c r="AN64" s="11" t="str">
        <f t="shared" si="3"/>
        <v>liquid_logic : ssd_cin_episodes|mosaic : ssd_cin_episodes</v>
      </c>
      <c r="AO64" s="15"/>
      <c r="AP64" s="13" t="s">
        <v>507</v>
      </c>
    </row>
    <row r="65" spans="1:42" ht="78" customHeight="1">
      <c r="A65" s="4"/>
      <c r="B65" s="4"/>
      <c r="C65" s="4"/>
      <c r="D65" s="4"/>
      <c r="E65" s="4"/>
      <c r="F65" s="4"/>
      <c r="G65" s="4"/>
      <c r="H65" s="4"/>
      <c r="I65" s="4"/>
      <c r="J65" s="4"/>
      <c r="K65" s="4"/>
      <c r="L65" s="4"/>
      <c r="M65" s="4"/>
      <c r="N65" s="4"/>
      <c r="O65" s="4"/>
      <c r="P65" s="4"/>
      <c r="Q65" s="4"/>
      <c r="R65" s="4"/>
      <c r="S65" s="4"/>
      <c r="T65" s="4"/>
      <c r="U65" s="7"/>
      <c r="V65" s="561" t="s">
        <v>508</v>
      </c>
      <c r="W65" s="562" t="s">
        <v>452</v>
      </c>
      <c r="X65" s="559" t="s">
        <v>57</v>
      </c>
      <c r="Y65" s="560">
        <v>100</v>
      </c>
      <c r="Z65" s="562" t="s">
        <v>509</v>
      </c>
      <c r="AA65" s="176" t="s">
        <v>510</v>
      </c>
      <c r="AB65" s="181" t="s">
        <v>72</v>
      </c>
      <c r="AC65" s="40" t="s">
        <v>511</v>
      </c>
      <c r="AD65" s="84" t="s">
        <v>66</v>
      </c>
      <c r="AE65" s="78"/>
      <c r="AF65" s="131" t="s">
        <v>375</v>
      </c>
      <c r="AG65" s="124" t="s">
        <v>376</v>
      </c>
      <c r="AH65" s="53" t="s">
        <v>512</v>
      </c>
      <c r="AI65" s="126" t="s">
        <v>513</v>
      </c>
      <c r="AJ65" s="134"/>
      <c r="AK65" s="273"/>
      <c r="AL65" s="79" t="s">
        <v>82</v>
      </c>
      <c r="AM65" s="98" t="str">
        <f t="shared" si="4"/>
        <v>liquid_logic : cine_close_reason|mosaic : cine_close_reason</v>
      </c>
      <c r="AN65" s="11" t="str">
        <f t="shared" si="3"/>
        <v>liquid_logic : ssd_cin_episodes|mosaic : ssd_cin_episodes</v>
      </c>
      <c r="AO65" s="15"/>
      <c r="AP65" s="13" t="s">
        <v>514</v>
      </c>
    </row>
    <row r="66" spans="1:42" ht="21.95" customHeight="1">
      <c r="A66" s="4"/>
      <c r="B66" s="4"/>
      <c r="C66" s="4"/>
      <c r="D66" s="4"/>
      <c r="E66" s="4"/>
      <c r="F66" s="4"/>
      <c r="G66" s="4"/>
      <c r="H66" s="4"/>
      <c r="I66" s="4"/>
      <c r="J66" s="4"/>
      <c r="K66" s="4" t="s">
        <v>55</v>
      </c>
      <c r="L66" s="4" t="s">
        <v>55</v>
      </c>
      <c r="M66" s="4"/>
      <c r="N66" s="4"/>
      <c r="O66" s="4"/>
      <c r="P66" s="4"/>
      <c r="Q66" s="4"/>
      <c r="R66" s="4"/>
      <c r="S66" s="4"/>
      <c r="T66" s="4"/>
      <c r="U66" s="7"/>
      <c r="V66" s="561" t="s">
        <v>515</v>
      </c>
      <c r="W66" s="562" t="s">
        <v>452</v>
      </c>
      <c r="X66" s="559" t="s">
        <v>93</v>
      </c>
      <c r="Y66" s="560" t="s">
        <v>94</v>
      </c>
      <c r="Z66" s="562" t="s">
        <v>516</v>
      </c>
      <c r="AA66" s="176" t="s">
        <v>517</v>
      </c>
      <c r="AB66" s="181" t="s">
        <v>72</v>
      </c>
      <c r="AC66" s="40" t="s">
        <v>518</v>
      </c>
      <c r="AD66" s="84" t="s">
        <v>66</v>
      </c>
      <c r="AE66" s="78"/>
      <c r="AF66" s="131" t="s">
        <v>375</v>
      </c>
      <c r="AG66" s="124" t="s">
        <v>519</v>
      </c>
      <c r="AH66" s="53" t="s">
        <v>520</v>
      </c>
      <c r="AI66" s="126" t="s">
        <v>521</v>
      </c>
      <c r="AJ66" s="134"/>
      <c r="AK66" s="273"/>
      <c r="AL66" s="79" t="s">
        <v>82</v>
      </c>
      <c r="AM66" s="98" t="str">
        <f t="shared" si="4"/>
        <v>liquid_logic : cine_close_date|mosaic : cine_close_date</v>
      </c>
      <c r="AN66" s="11" t="str">
        <f t="shared" si="3"/>
        <v>liquid_logic : ssd_cin_episodes|mosaic : ssd_cin_episodes</v>
      </c>
      <c r="AO66" s="15"/>
      <c r="AP66" s="13" t="s">
        <v>522</v>
      </c>
    </row>
    <row r="67" spans="1:42" ht="90" customHeight="1">
      <c r="A67" s="4"/>
      <c r="B67" s="4"/>
      <c r="C67" s="4" t="s">
        <v>55</v>
      </c>
      <c r="D67" s="4"/>
      <c r="E67" s="4"/>
      <c r="F67" s="4"/>
      <c r="G67" s="4"/>
      <c r="H67" s="4"/>
      <c r="I67" s="4"/>
      <c r="J67" s="4"/>
      <c r="K67" s="4"/>
      <c r="L67" s="4"/>
      <c r="M67" s="4"/>
      <c r="N67" s="4"/>
      <c r="O67" s="4"/>
      <c r="P67" s="4"/>
      <c r="Q67" s="4"/>
      <c r="R67" s="4"/>
      <c r="S67" s="4"/>
      <c r="T67" s="4"/>
      <c r="U67" s="7"/>
      <c r="V67" s="561" t="s">
        <v>523</v>
      </c>
      <c r="W67" s="562" t="s">
        <v>452</v>
      </c>
      <c r="X67" s="559" t="s">
        <v>57</v>
      </c>
      <c r="Y67" s="560">
        <v>100</v>
      </c>
      <c r="Z67" s="562" t="s">
        <v>524</v>
      </c>
      <c r="AA67" s="176" t="s">
        <v>525</v>
      </c>
      <c r="AB67" s="181" t="s">
        <v>72</v>
      </c>
      <c r="AC67" s="40" t="s">
        <v>526</v>
      </c>
      <c r="AD67" s="84" t="s">
        <v>66</v>
      </c>
      <c r="AE67" s="78"/>
      <c r="AF67" s="131" t="s">
        <v>375</v>
      </c>
      <c r="AG67" s="124" t="s">
        <v>527</v>
      </c>
      <c r="AH67" s="53" t="s">
        <v>528</v>
      </c>
      <c r="AI67" s="126" t="s">
        <v>529</v>
      </c>
      <c r="AJ67" s="134"/>
      <c r="AK67" s="273"/>
      <c r="AL67" s="79" t="s">
        <v>82</v>
      </c>
      <c r="AM67" s="98" t="str">
        <f t="shared" si="4"/>
        <v>liquid_logic : cine_referral_team|mosaic : cine_referral_team</v>
      </c>
      <c r="AN67" s="11" t="str">
        <f t="shared" si="3"/>
        <v>liquid_logic : ssd_cin_episodes|mosaic : ssd_cin_episodes</v>
      </c>
      <c r="AO67" s="15"/>
      <c r="AP67" s="13" t="s">
        <v>530</v>
      </c>
    </row>
    <row r="68" spans="1:42" s="23" customFormat="1" ht="90" customHeight="1">
      <c r="A68" s="30"/>
      <c r="B68" s="30"/>
      <c r="C68" s="30" t="s">
        <v>55</v>
      </c>
      <c r="D68" s="30"/>
      <c r="E68" s="30"/>
      <c r="F68" s="30"/>
      <c r="G68" s="30"/>
      <c r="H68" s="30"/>
      <c r="I68" s="30"/>
      <c r="J68" s="30"/>
      <c r="K68" s="30"/>
      <c r="L68" s="30"/>
      <c r="M68" s="30"/>
      <c r="N68" s="30"/>
      <c r="O68" s="30"/>
      <c r="P68" s="30"/>
      <c r="Q68" s="30"/>
      <c r="R68" s="30"/>
      <c r="S68" s="30"/>
      <c r="T68" s="30"/>
      <c r="U68" s="34"/>
      <c r="V68" s="568" t="s">
        <v>531</v>
      </c>
      <c r="W68" s="569" t="s">
        <v>452</v>
      </c>
      <c r="X68" s="573" t="s">
        <v>57</v>
      </c>
      <c r="Y68" s="560">
        <v>48</v>
      </c>
      <c r="Z68" s="569" t="s">
        <v>532</v>
      </c>
      <c r="AA68" s="177" t="s">
        <v>533</v>
      </c>
      <c r="AB68" s="184" t="s">
        <v>72</v>
      </c>
      <c r="AC68" s="43" t="s">
        <v>534</v>
      </c>
      <c r="AD68" s="85" t="s">
        <v>66</v>
      </c>
      <c r="AE68" s="151"/>
      <c r="AF68" s="131" t="s">
        <v>375</v>
      </c>
      <c r="AG68" s="162" t="s">
        <v>535</v>
      </c>
      <c r="AH68" s="53" t="s">
        <v>536</v>
      </c>
      <c r="AI68" s="126" t="s">
        <v>537</v>
      </c>
      <c r="AJ68" s="164"/>
      <c r="AK68" s="275"/>
      <c r="AL68" s="165" t="s">
        <v>82</v>
      </c>
      <c r="AM68" s="99" t="str">
        <f t="shared" si="4"/>
        <v>liquid_logic : cine_referral_worker_id|mosaic : cine_referral_worker_id</v>
      </c>
      <c r="AN68" s="20" t="str">
        <f t="shared" si="3"/>
        <v>liquid_logic : ssd_cin_episodes|mosaic : ssd_cin_episodes</v>
      </c>
      <c r="AO68" s="21"/>
      <c r="AP68" s="22" t="s">
        <v>538</v>
      </c>
    </row>
    <row r="69" spans="1:42" ht="84" customHeight="1">
      <c r="A69" s="5"/>
      <c r="B69" s="5"/>
      <c r="C69" s="5"/>
      <c r="D69" s="5"/>
      <c r="E69" s="5"/>
      <c r="F69" s="5"/>
      <c r="G69" s="5"/>
      <c r="H69" s="5"/>
      <c r="I69" s="5"/>
      <c r="J69" s="5"/>
      <c r="K69" s="5"/>
      <c r="L69" s="5" t="s">
        <v>55</v>
      </c>
      <c r="M69" s="5"/>
      <c r="N69" s="5"/>
      <c r="O69" s="5"/>
      <c r="P69" s="5"/>
      <c r="Q69" s="5"/>
      <c r="R69" s="5"/>
      <c r="S69" s="5"/>
      <c r="T69" s="5"/>
      <c r="U69" s="7"/>
      <c r="V69" s="557" t="s">
        <v>539</v>
      </c>
      <c r="W69" s="558" t="s">
        <v>540</v>
      </c>
      <c r="X69" s="559" t="s">
        <v>57</v>
      </c>
      <c r="Y69" s="560">
        <v>48</v>
      </c>
      <c r="Z69" s="558" t="s">
        <v>541</v>
      </c>
      <c r="AA69" s="175" t="s">
        <v>542</v>
      </c>
      <c r="AB69" s="181">
        <v>3</v>
      </c>
      <c r="AC69" s="40" t="s">
        <v>543</v>
      </c>
      <c r="AD69" s="84" t="s">
        <v>66</v>
      </c>
      <c r="AE69" s="118"/>
      <c r="AF69" s="131" t="s">
        <v>375</v>
      </c>
      <c r="AG69" s="149" t="s">
        <v>544</v>
      </c>
      <c r="AH69" s="58" t="s">
        <v>545</v>
      </c>
      <c r="AI69" s="166" t="s">
        <v>546</v>
      </c>
      <c r="AJ69" s="133"/>
      <c r="AK69" s="272"/>
      <c r="AL69" s="119" t="s">
        <v>82</v>
      </c>
      <c r="AM69" s="97" t="str">
        <f t="shared" si="4"/>
        <v>liquid_logic : cina_assessment_id|mosaic : cina_assessment_id</v>
      </c>
      <c r="AN69" s="10" t="str">
        <f t="shared" si="3"/>
        <v>liquid_logic : ssd_cin_assessments|mosaic : ssd_cin_assessments</v>
      </c>
      <c r="AO69" s="14"/>
      <c r="AP69" s="12" t="s">
        <v>547</v>
      </c>
    </row>
    <row r="70" spans="1:42" ht="45.75">
      <c r="A70" s="4"/>
      <c r="B70" s="4"/>
      <c r="C70" s="4"/>
      <c r="D70" s="4" t="s">
        <v>55</v>
      </c>
      <c r="E70" s="4"/>
      <c r="F70" s="4" t="s">
        <v>55</v>
      </c>
      <c r="G70" s="4"/>
      <c r="H70" s="4"/>
      <c r="I70" s="4"/>
      <c r="J70" s="4"/>
      <c r="K70" s="4" t="s">
        <v>55</v>
      </c>
      <c r="L70" s="4" t="s">
        <v>55</v>
      </c>
      <c r="M70" s="4"/>
      <c r="N70" s="4"/>
      <c r="O70" s="4"/>
      <c r="P70" s="4"/>
      <c r="Q70" s="4"/>
      <c r="R70" s="4"/>
      <c r="S70" s="4"/>
      <c r="T70" s="4"/>
      <c r="U70" s="7"/>
      <c r="V70" s="561" t="s">
        <v>548</v>
      </c>
      <c r="W70" s="562" t="s">
        <v>540</v>
      </c>
      <c r="X70" s="559" t="s">
        <v>57</v>
      </c>
      <c r="Y70" s="560">
        <v>48</v>
      </c>
      <c r="Z70" s="562" t="s">
        <v>549</v>
      </c>
      <c r="AA70" s="176" t="s">
        <v>59</v>
      </c>
      <c r="AB70" s="181" t="s">
        <v>72</v>
      </c>
      <c r="AC70" s="40" t="s">
        <v>550</v>
      </c>
      <c r="AD70" s="84" t="s">
        <v>66</v>
      </c>
      <c r="AE70" s="78"/>
      <c r="AF70" s="131" t="s">
        <v>375</v>
      </c>
      <c r="AG70" s="124" t="s">
        <v>360</v>
      </c>
      <c r="AH70" s="53" t="s">
        <v>361</v>
      </c>
      <c r="AI70" s="126" t="s">
        <v>551</v>
      </c>
      <c r="AJ70" s="134"/>
      <c r="AK70" s="273"/>
      <c r="AL70" s="79" t="s">
        <v>67</v>
      </c>
      <c r="AM70" s="98" t="str">
        <f t="shared" si="4"/>
        <v>liquid_logic : cina_person_id|mosaic : cina_person_id</v>
      </c>
      <c r="AN70" s="11" t="str">
        <f t="shared" si="3"/>
        <v>liquid_logic : ssd_cin_assessments|mosaic : ssd_cin_assessments</v>
      </c>
      <c r="AO70" s="15"/>
      <c r="AP70" s="13" t="s">
        <v>184</v>
      </c>
    </row>
    <row r="71" spans="1:42" ht="90" customHeight="1">
      <c r="A71" s="4"/>
      <c r="B71" s="4"/>
      <c r="C71" s="4"/>
      <c r="D71" s="4"/>
      <c r="E71" s="4"/>
      <c r="F71" s="4"/>
      <c r="G71" s="4"/>
      <c r="H71" s="4"/>
      <c r="I71" s="4"/>
      <c r="J71" s="4"/>
      <c r="K71" s="4"/>
      <c r="L71" s="4"/>
      <c r="M71" s="4"/>
      <c r="N71" s="4"/>
      <c r="O71" s="4"/>
      <c r="P71" s="4"/>
      <c r="Q71" s="4"/>
      <c r="R71" s="4"/>
      <c r="S71" s="4"/>
      <c r="T71" s="4"/>
      <c r="U71" s="7"/>
      <c r="V71" s="561" t="s">
        <v>552</v>
      </c>
      <c r="W71" s="562" t="s">
        <v>540</v>
      </c>
      <c r="X71" s="559" t="s">
        <v>57</v>
      </c>
      <c r="Y71" s="560">
        <v>48</v>
      </c>
      <c r="Z71" s="562" t="s">
        <v>553</v>
      </c>
      <c r="AA71" s="176" t="s">
        <v>554</v>
      </c>
      <c r="AB71" s="181" t="s">
        <v>72</v>
      </c>
      <c r="AC71" s="40" t="s">
        <v>555</v>
      </c>
      <c r="AD71" s="84" t="s">
        <v>66</v>
      </c>
      <c r="AE71" s="78"/>
      <c r="AF71" s="131" t="s">
        <v>375</v>
      </c>
      <c r="AG71" s="124" t="s">
        <v>122</v>
      </c>
      <c r="AH71" s="53" t="s">
        <v>122</v>
      </c>
      <c r="AI71" s="126" t="s">
        <v>556</v>
      </c>
      <c r="AJ71" s="134"/>
      <c r="AK71" s="273"/>
      <c r="AL71" s="79" t="s">
        <v>72</v>
      </c>
      <c r="AM71" s="98" t="str">
        <f t="shared" si="4"/>
        <v>liquid_logic : cina_referral_id|mosaic : cina_referral_id</v>
      </c>
      <c r="AN71" s="11" t="str">
        <f t="shared" si="3"/>
        <v>liquid_logic : ssd_cin_assessments|mosaic : ssd_cin_assessments</v>
      </c>
      <c r="AO71" s="15"/>
      <c r="AP71" s="13" t="s">
        <v>507</v>
      </c>
    </row>
    <row r="72" spans="1:42" ht="121.5">
      <c r="A72" s="4"/>
      <c r="B72" s="4"/>
      <c r="C72" s="4"/>
      <c r="D72" s="4" t="s">
        <v>55</v>
      </c>
      <c r="E72" s="4"/>
      <c r="F72" s="4" t="s">
        <v>55</v>
      </c>
      <c r="G72" s="4"/>
      <c r="H72" s="4"/>
      <c r="I72" s="4"/>
      <c r="J72" s="4"/>
      <c r="K72" s="4" t="s">
        <v>55</v>
      </c>
      <c r="L72" s="4" t="s">
        <v>55</v>
      </c>
      <c r="M72" s="4"/>
      <c r="N72" s="4"/>
      <c r="O72" s="4"/>
      <c r="P72" s="4"/>
      <c r="Q72" s="4"/>
      <c r="R72" s="4"/>
      <c r="S72" s="4"/>
      <c r="T72" s="4"/>
      <c r="U72" s="7"/>
      <c r="V72" s="561" t="s">
        <v>557</v>
      </c>
      <c r="W72" s="562" t="s">
        <v>540</v>
      </c>
      <c r="X72" s="559" t="s">
        <v>93</v>
      </c>
      <c r="Y72" s="560" t="s">
        <v>94</v>
      </c>
      <c r="Z72" s="562" t="s">
        <v>558</v>
      </c>
      <c r="AA72" s="176" t="s">
        <v>559</v>
      </c>
      <c r="AB72" s="181" t="s">
        <v>72</v>
      </c>
      <c r="AC72" s="40" t="s">
        <v>560</v>
      </c>
      <c r="AD72" s="84" t="s">
        <v>66</v>
      </c>
      <c r="AE72" s="78"/>
      <c r="AF72" s="131" t="s">
        <v>375</v>
      </c>
      <c r="AG72" s="124" t="s">
        <v>367</v>
      </c>
      <c r="AH72" s="53" t="s">
        <v>368</v>
      </c>
      <c r="AI72" s="126" t="s">
        <v>561</v>
      </c>
      <c r="AJ72" s="134"/>
      <c r="AK72" s="273"/>
      <c r="AL72" s="79" t="s">
        <v>82</v>
      </c>
      <c r="AM72" s="98" t="str">
        <f t="shared" si="4"/>
        <v>liquid_logic : cina_assessment_start_date|mosaic : cina_assessment_start_date</v>
      </c>
      <c r="AN72" s="11" t="str">
        <f t="shared" si="3"/>
        <v>liquid_logic : ssd_cin_assessments|mosaic : ssd_cin_assessments</v>
      </c>
      <c r="AO72" s="15"/>
      <c r="AP72" s="13" t="s">
        <v>562</v>
      </c>
    </row>
    <row r="73" spans="1:42" ht="150" customHeight="1">
      <c r="A73" s="4"/>
      <c r="B73" s="4"/>
      <c r="C73" s="4"/>
      <c r="D73" s="4" t="s">
        <v>55</v>
      </c>
      <c r="E73" s="4"/>
      <c r="F73" s="4" t="s">
        <v>55</v>
      </c>
      <c r="G73" s="4"/>
      <c r="H73" s="4"/>
      <c r="I73" s="4"/>
      <c r="J73" s="4"/>
      <c r="K73" s="4"/>
      <c r="L73" s="4"/>
      <c r="M73" s="4"/>
      <c r="N73" s="4"/>
      <c r="O73" s="4"/>
      <c r="P73" s="4"/>
      <c r="Q73" s="4"/>
      <c r="R73" s="4"/>
      <c r="S73" s="4"/>
      <c r="T73" s="4"/>
      <c r="U73" s="7"/>
      <c r="V73" s="561" t="s">
        <v>563</v>
      </c>
      <c r="W73" s="562" t="s">
        <v>540</v>
      </c>
      <c r="X73" s="559" t="s">
        <v>57</v>
      </c>
      <c r="Y73" s="560">
        <v>1</v>
      </c>
      <c r="Z73" s="562" t="s">
        <v>564</v>
      </c>
      <c r="AA73" s="176" t="s">
        <v>565</v>
      </c>
      <c r="AB73" s="181" t="s">
        <v>72</v>
      </c>
      <c r="AC73" s="40" t="s">
        <v>566</v>
      </c>
      <c r="AD73" s="84" t="s">
        <v>66</v>
      </c>
      <c r="AE73" s="78"/>
      <c r="AF73" s="131" t="s">
        <v>375</v>
      </c>
      <c r="AG73" s="124" t="s">
        <v>567</v>
      </c>
      <c r="AH73" s="53" t="s">
        <v>568</v>
      </c>
      <c r="AI73" s="126" t="s">
        <v>569</v>
      </c>
      <c r="AJ73" s="134"/>
      <c r="AK73" s="273"/>
      <c r="AL73" s="79" t="s">
        <v>82</v>
      </c>
      <c r="AM73" s="98" t="str">
        <f t="shared" si="4"/>
        <v>liquid_logic : cina_assessment_child_seen|mosaic : cina_assessment_child_seen</v>
      </c>
      <c r="AN73" s="11" t="str">
        <f t="shared" si="3"/>
        <v>liquid_logic : ssd_cin_assessments|mosaic : ssd_cin_assessments</v>
      </c>
      <c r="AO73" s="15"/>
      <c r="AP73" s="13" t="s">
        <v>570</v>
      </c>
    </row>
    <row r="74" spans="1:42" ht="121.5">
      <c r="A74" s="71"/>
      <c r="B74" s="71"/>
      <c r="C74" s="71"/>
      <c r="D74" s="71" t="s">
        <v>55</v>
      </c>
      <c r="E74" s="71"/>
      <c r="F74" s="71" t="s">
        <v>55</v>
      </c>
      <c r="G74" s="71"/>
      <c r="H74" s="71"/>
      <c r="I74" s="71"/>
      <c r="J74" s="71"/>
      <c r="K74" s="71" t="s">
        <v>55</v>
      </c>
      <c r="L74" s="71" t="s">
        <v>55</v>
      </c>
      <c r="M74" s="71"/>
      <c r="N74" s="71"/>
      <c r="O74" s="71"/>
      <c r="P74" s="71"/>
      <c r="Q74" s="71"/>
      <c r="R74" s="71"/>
      <c r="S74" s="71"/>
      <c r="T74" s="71"/>
      <c r="U74" s="72"/>
      <c r="V74" s="584" t="s">
        <v>571</v>
      </c>
      <c r="W74" s="585" t="s">
        <v>540</v>
      </c>
      <c r="X74" s="586" t="s">
        <v>93</v>
      </c>
      <c r="Y74" s="560" t="s">
        <v>94</v>
      </c>
      <c r="Z74" s="585" t="s">
        <v>572</v>
      </c>
      <c r="AA74" s="587" t="s">
        <v>573</v>
      </c>
      <c r="AB74" s="174" t="s">
        <v>72</v>
      </c>
      <c r="AC74" s="73" t="s">
        <v>574</v>
      </c>
      <c r="AD74" s="87" t="s">
        <v>66</v>
      </c>
      <c r="AE74" s="78"/>
      <c r="AF74" s="131" t="s">
        <v>375</v>
      </c>
      <c r="AG74" s="124" t="s">
        <v>420</v>
      </c>
      <c r="AH74" s="53" t="s">
        <v>421</v>
      </c>
      <c r="AI74" s="126" t="s">
        <v>575</v>
      </c>
      <c r="AJ74" s="134"/>
      <c r="AK74" s="273"/>
      <c r="AL74" s="79" t="s">
        <v>82</v>
      </c>
      <c r="AM74" s="100" t="str">
        <f t="shared" si="4"/>
        <v>liquid_logic : cina_assessment_auth_date|mosaic : cina_assessment_auth_date</v>
      </c>
      <c r="AN74" s="74" t="str">
        <f t="shared" ref="AN74:AN106" si="5">_xlfn.CONCAT("liquid_logic : ",W74,"|mosaic : ",W74)</f>
        <v>liquid_logic : ssd_cin_assessments|mosaic : ssd_cin_assessments</v>
      </c>
      <c r="AO74" s="75"/>
      <c r="AP74" s="76" t="s">
        <v>576</v>
      </c>
    </row>
    <row r="75" spans="1:42" s="70" customFormat="1" ht="150" customHeight="1">
      <c r="A75" s="63"/>
      <c r="B75" s="64"/>
      <c r="C75" s="64"/>
      <c r="D75" s="64" t="s">
        <v>55</v>
      </c>
      <c r="E75" s="64"/>
      <c r="F75" s="64"/>
      <c r="G75" s="64"/>
      <c r="H75" s="64"/>
      <c r="I75" s="64"/>
      <c r="J75" s="64"/>
      <c r="K75" s="64"/>
      <c r="L75" s="64"/>
      <c r="M75" s="64"/>
      <c r="N75" s="64"/>
      <c r="O75" s="64"/>
      <c r="P75" s="64"/>
      <c r="Q75" s="64"/>
      <c r="R75" s="64"/>
      <c r="S75" s="64"/>
      <c r="T75" s="64"/>
      <c r="U75" s="65"/>
      <c r="V75" s="588" t="s">
        <v>577</v>
      </c>
      <c r="W75" s="589" t="s">
        <v>540</v>
      </c>
      <c r="X75" s="590" t="s">
        <v>57</v>
      </c>
      <c r="Y75" s="574">
        <v>1000</v>
      </c>
      <c r="Z75" s="589" t="s">
        <v>578</v>
      </c>
      <c r="AA75" s="591" t="s">
        <v>579</v>
      </c>
      <c r="AB75" s="185" t="s">
        <v>72</v>
      </c>
      <c r="AC75" s="66" t="s">
        <v>580</v>
      </c>
      <c r="AD75" s="88" t="s">
        <v>66</v>
      </c>
      <c r="AE75" s="78"/>
      <c r="AF75" s="131" t="s">
        <v>375</v>
      </c>
      <c r="AG75" s="124" t="s">
        <v>389</v>
      </c>
      <c r="AH75" s="53" t="s">
        <v>390</v>
      </c>
      <c r="AI75" s="166" t="s">
        <v>498</v>
      </c>
      <c r="AJ75" s="134"/>
      <c r="AK75" s="273"/>
      <c r="AL75" s="79" t="s">
        <v>82</v>
      </c>
      <c r="AM75" s="101" t="str">
        <f t="shared" si="4"/>
        <v>liquid_logic : cina_assessment_outcome_json|mosaic : cina_assessment_outcome_json</v>
      </c>
      <c r="AN75" s="67" t="str">
        <f t="shared" si="5"/>
        <v>liquid_logic : ssd_cin_assessments|mosaic : ssd_cin_assessments</v>
      </c>
      <c r="AO75" s="68"/>
      <c r="AP75" s="69" t="s">
        <v>581</v>
      </c>
    </row>
    <row r="76" spans="1:42" ht="141.75" customHeight="1">
      <c r="A76" s="5"/>
      <c r="B76" s="5"/>
      <c r="C76" s="5"/>
      <c r="D76" s="5" t="s">
        <v>55</v>
      </c>
      <c r="E76" s="5"/>
      <c r="F76" s="5"/>
      <c r="G76" s="5"/>
      <c r="H76" s="5"/>
      <c r="I76" s="5"/>
      <c r="J76" s="5"/>
      <c r="K76" s="5"/>
      <c r="L76" s="5"/>
      <c r="M76" s="5"/>
      <c r="N76" s="5"/>
      <c r="O76" s="5"/>
      <c r="P76" s="5"/>
      <c r="Q76" s="5"/>
      <c r="R76" s="5"/>
      <c r="S76" s="5"/>
      <c r="T76" s="5"/>
      <c r="U76" s="7"/>
      <c r="V76" s="557" t="s">
        <v>582</v>
      </c>
      <c r="W76" s="558" t="s">
        <v>540</v>
      </c>
      <c r="X76" s="559" t="s">
        <v>583</v>
      </c>
      <c r="Y76" s="560">
        <v>1</v>
      </c>
      <c r="Z76" s="558" t="s">
        <v>584</v>
      </c>
      <c r="AA76" s="175" t="s">
        <v>585</v>
      </c>
      <c r="AB76" s="181" t="s">
        <v>72</v>
      </c>
      <c r="AC76" s="40" t="s">
        <v>586</v>
      </c>
      <c r="AD76" s="84" t="s">
        <v>66</v>
      </c>
      <c r="AE76" s="78"/>
      <c r="AF76" s="131" t="s">
        <v>375</v>
      </c>
      <c r="AG76" s="124" t="s">
        <v>389</v>
      </c>
      <c r="AH76" s="53" t="s">
        <v>390</v>
      </c>
      <c r="AI76" s="126" t="s">
        <v>587</v>
      </c>
      <c r="AJ76" s="134"/>
      <c r="AK76" s="273"/>
      <c r="AL76" s="79" t="s">
        <v>82</v>
      </c>
      <c r="AM76" s="97" t="str">
        <f t="shared" si="4"/>
        <v>liquid_logic : cina_assessment_outcome_nfa|mosaic : cina_assessment_outcome_nfa</v>
      </c>
      <c r="AN76" s="10" t="str">
        <f t="shared" si="5"/>
        <v>liquid_logic : ssd_cin_assessments|mosaic : ssd_cin_assessments</v>
      </c>
      <c r="AO76" s="14"/>
      <c r="AP76" s="12" t="s">
        <v>507</v>
      </c>
    </row>
    <row r="77" spans="1:42" ht="60.75">
      <c r="A77" s="4"/>
      <c r="B77" s="4"/>
      <c r="C77" s="4"/>
      <c r="D77" s="4" t="s">
        <v>55</v>
      </c>
      <c r="E77" s="4"/>
      <c r="F77" s="4" t="s">
        <v>55</v>
      </c>
      <c r="G77" s="4"/>
      <c r="H77" s="4"/>
      <c r="I77" s="4"/>
      <c r="J77" s="4"/>
      <c r="K77" s="4"/>
      <c r="L77" s="4"/>
      <c r="M77" s="4"/>
      <c r="N77" s="4"/>
      <c r="O77" s="4"/>
      <c r="P77" s="4"/>
      <c r="Q77" s="4"/>
      <c r="R77" s="4"/>
      <c r="S77" s="4"/>
      <c r="T77" s="4"/>
      <c r="U77" s="7"/>
      <c r="V77" s="561" t="s">
        <v>588</v>
      </c>
      <c r="W77" s="562" t="s">
        <v>540</v>
      </c>
      <c r="X77" s="559" t="s">
        <v>57</v>
      </c>
      <c r="Y77" s="560">
        <v>100</v>
      </c>
      <c r="Z77" s="562" t="s">
        <v>589</v>
      </c>
      <c r="AA77" s="176" t="s">
        <v>590</v>
      </c>
      <c r="AB77" s="181" t="s">
        <v>72</v>
      </c>
      <c r="AC77" s="40" t="s">
        <v>591</v>
      </c>
      <c r="AD77" s="84" t="s">
        <v>66</v>
      </c>
      <c r="AE77" s="78"/>
      <c r="AF77" s="131" t="s">
        <v>375</v>
      </c>
      <c r="AG77" s="124" t="s">
        <v>592</v>
      </c>
      <c r="AH77" s="53" t="s">
        <v>593</v>
      </c>
      <c r="AI77" s="126" t="s">
        <v>594</v>
      </c>
      <c r="AJ77" s="134"/>
      <c r="AK77" s="273"/>
      <c r="AL77" s="79" t="s">
        <v>82</v>
      </c>
      <c r="AM77" s="98" t="str">
        <f t="shared" si="4"/>
        <v>liquid_logic : cina_assessment_team|mosaic : cina_assessment_team</v>
      </c>
      <c r="AN77" s="11" t="str">
        <f t="shared" si="5"/>
        <v>liquid_logic : ssd_cin_assessments|mosaic : ssd_cin_assessments</v>
      </c>
      <c r="AO77" s="15"/>
      <c r="AP77" s="13" t="s">
        <v>595</v>
      </c>
    </row>
    <row r="78" spans="1:42" s="23" customFormat="1" ht="45.75">
      <c r="A78" s="30"/>
      <c r="B78" s="30"/>
      <c r="C78" s="30"/>
      <c r="D78" s="30" t="s">
        <v>55</v>
      </c>
      <c r="E78" s="30"/>
      <c r="F78" s="30" t="s">
        <v>55</v>
      </c>
      <c r="G78" s="30"/>
      <c r="H78" s="30"/>
      <c r="I78" s="30"/>
      <c r="J78" s="30"/>
      <c r="K78" s="30"/>
      <c r="L78" s="30"/>
      <c r="M78" s="30"/>
      <c r="N78" s="30"/>
      <c r="O78" s="30"/>
      <c r="P78" s="30"/>
      <c r="Q78" s="30"/>
      <c r="R78" s="30"/>
      <c r="S78" s="30"/>
      <c r="T78" s="30"/>
      <c r="U78" s="34"/>
      <c r="V78" s="568" t="s">
        <v>596</v>
      </c>
      <c r="W78" s="569" t="s">
        <v>540</v>
      </c>
      <c r="X78" s="573" t="s">
        <v>57</v>
      </c>
      <c r="Y78" s="560">
        <v>48</v>
      </c>
      <c r="Z78" s="569" t="s">
        <v>597</v>
      </c>
      <c r="AA78" s="177" t="s">
        <v>598</v>
      </c>
      <c r="AB78" s="184" t="s">
        <v>72</v>
      </c>
      <c r="AC78" s="43" t="s">
        <v>599</v>
      </c>
      <c r="AD78" s="85" t="s">
        <v>66</v>
      </c>
      <c r="AE78" s="151"/>
      <c r="AF78" s="131" t="s">
        <v>375</v>
      </c>
      <c r="AG78" s="162" t="s">
        <v>535</v>
      </c>
      <c r="AH78" s="57" t="s">
        <v>600</v>
      </c>
      <c r="AI78" s="167" t="s">
        <v>601</v>
      </c>
      <c r="AJ78" s="164"/>
      <c r="AK78" s="275"/>
      <c r="AL78" s="165" t="s">
        <v>82</v>
      </c>
      <c r="AM78" s="99" t="str">
        <f t="shared" si="4"/>
        <v>liquid_logic : cina_assessment_worker_id|mosaic : cina_assessment_worker_id</v>
      </c>
      <c r="AN78" s="20" t="str">
        <f t="shared" si="5"/>
        <v>liquid_logic : ssd_cin_assessments|mosaic : ssd_cin_assessments</v>
      </c>
      <c r="AO78" s="21"/>
      <c r="AP78" s="22" t="s">
        <v>602</v>
      </c>
    </row>
    <row r="79" spans="1:42" ht="30.75">
      <c r="A79" s="5"/>
      <c r="B79" s="5"/>
      <c r="C79" s="5"/>
      <c r="D79" s="5"/>
      <c r="E79" s="5"/>
      <c r="F79" s="5"/>
      <c r="G79" s="5"/>
      <c r="H79" s="5"/>
      <c r="I79" s="5"/>
      <c r="J79" s="5"/>
      <c r="K79" s="5"/>
      <c r="L79" s="5"/>
      <c r="M79" s="5"/>
      <c r="N79" s="5"/>
      <c r="O79" s="5"/>
      <c r="P79" s="5"/>
      <c r="Q79" s="5"/>
      <c r="R79" s="5"/>
      <c r="S79" s="5"/>
      <c r="T79" s="5"/>
      <c r="U79" s="7"/>
      <c r="V79" s="557" t="s">
        <v>603</v>
      </c>
      <c r="W79" s="558" t="s">
        <v>604</v>
      </c>
      <c r="X79" s="560" t="s">
        <v>57</v>
      </c>
      <c r="Y79" s="560">
        <v>48</v>
      </c>
      <c r="Z79" s="558" t="s">
        <v>605</v>
      </c>
      <c r="AA79" s="175" t="s">
        <v>188</v>
      </c>
      <c r="AB79" s="181">
        <v>5</v>
      </c>
      <c r="AC79" s="40" t="s">
        <v>72</v>
      </c>
      <c r="AD79" s="86"/>
      <c r="AE79" s="118"/>
      <c r="AF79" s="131" t="s">
        <v>375</v>
      </c>
      <c r="AG79" s="157"/>
      <c r="AH79" s="158"/>
      <c r="AI79" s="126" t="s">
        <v>606</v>
      </c>
      <c r="AJ79" s="160"/>
      <c r="AK79" s="272"/>
      <c r="AL79" s="161"/>
      <c r="AM79" s="97"/>
      <c r="AN79" s="10"/>
      <c r="AO79" s="14"/>
      <c r="AP79" s="12"/>
    </row>
    <row r="80" spans="1:42" ht="36" customHeight="1">
      <c r="A80" s="5"/>
      <c r="B80" s="5"/>
      <c r="C80" s="5"/>
      <c r="D80" s="5"/>
      <c r="E80" s="5"/>
      <c r="F80" s="5"/>
      <c r="G80" s="5"/>
      <c r="H80" s="5"/>
      <c r="I80" s="5"/>
      <c r="J80" s="5"/>
      <c r="K80" s="5"/>
      <c r="L80" s="5" t="s">
        <v>55</v>
      </c>
      <c r="M80" s="5"/>
      <c r="N80" s="5"/>
      <c r="O80" s="5"/>
      <c r="P80" s="5"/>
      <c r="Q80" s="5"/>
      <c r="R80" s="5"/>
      <c r="S80" s="5"/>
      <c r="T80" s="5"/>
      <c r="U80" s="7"/>
      <c r="V80" s="557" t="s">
        <v>607</v>
      </c>
      <c r="W80" s="558" t="s">
        <v>604</v>
      </c>
      <c r="X80" s="559" t="s">
        <v>57</v>
      </c>
      <c r="Y80" s="560">
        <v>48</v>
      </c>
      <c r="Z80" s="558" t="s">
        <v>608</v>
      </c>
      <c r="AA80" s="175" t="s">
        <v>542</v>
      </c>
      <c r="AB80" s="181" t="s">
        <v>72</v>
      </c>
      <c r="AC80" s="40" t="s">
        <v>543</v>
      </c>
      <c r="AD80" s="84" t="s">
        <v>72</v>
      </c>
      <c r="AE80" s="78"/>
      <c r="AF80" s="131" t="s">
        <v>375</v>
      </c>
      <c r="AG80" s="124" t="s">
        <v>609</v>
      </c>
      <c r="AH80" s="53" t="s">
        <v>610</v>
      </c>
      <c r="AI80" s="126" t="s">
        <v>611</v>
      </c>
      <c r="AJ80" s="134"/>
      <c r="AK80" s="273"/>
      <c r="AL80" s="79" t="s">
        <v>82</v>
      </c>
      <c r="AM80" s="97" t="str">
        <f t="shared" si="4"/>
        <v>liquid_logic : cinf_assessment_id|mosaic : cinf_assessment_id</v>
      </c>
      <c r="AN80" s="10" t="str">
        <f t="shared" si="5"/>
        <v>liquid_logic : ssd_assessment_factors|mosaic : ssd_assessment_factors</v>
      </c>
      <c r="AO80" s="14"/>
      <c r="AP80" s="12" t="s">
        <v>612</v>
      </c>
    </row>
    <row r="81" spans="1:42" s="23" customFormat="1" ht="115.5" customHeight="1">
      <c r="A81" s="30"/>
      <c r="B81" s="30"/>
      <c r="C81" s="30"/>
      <c r="D81" s="30"/>
      <c r="E81" s="30"/>
      <c r="F81" s="30"/>
      <c r="G81" s="30"/>
      <c r="H81" s="30"/>
      <c r="I81" s="30"/>
      <c r="J81" s="30"/>
      <c r="K81" s="30"/>
      <c r="L81" s="30" t="s">
        <v>55</v>
      </c>
      <c r="M81" s="30"/>
      <c r="N81" s="30"/>
      <c r="O81" s="30"/>
      <c r="P81" s="30"/>
      <c r="Q81" s="30"/>
      <c r="R81" s="30"/>
      <c r="S81" s="30"/>
      <c r="T81" s="30"/>
      <c r="U81" s="34"/>
      <c r="V81" s="568" t="s">
        <v>613</v>
      </c>
      <c r="W81" s="569" t="s">
        <v>604</v>
      </c>
      <c r="X81" s="573" t="s">
        <v>57</v>
      </c>
      <c r="Y81" s="574">
        <v>1000</v>
      </c>
      <c r="Z81" s="569" t="s">
        <v>614</v>
      </c>
      <c r="AA81" s="177" t="s">
        <v>615</v>
      </c>
      <c r="AB81" s="184" t="s">
        <v>72</v>
      </c>
      <c r="AC81" s="43" t="s">
        <v>616</v>
      </c>
      <c r="AD81" s="85" t="s">
        <v>72</v>
      </c>
      <c r="AE81" s="151"/>
      <c r="AF81" s="131" t="s">
        <v>375</v>
      </c>
      <c r="AG81" s="162" t="s">
        <v>617</v>
      </c>
      <c r="AH81" s="57" t="s">
        <v>618</v>
      </c>
      <c r="AI81" s="167" t="s">
        <v>619</v>
      </c>
      <c r="AJ81" s="164"/>
      <c r="AK81" s="275"/>
      <c r="AL81" s="165" t="s">
        <v>82</v>
      </c>
      <c r="AM81" s="99" t="str">
        <f t="shared" si="4"/>
        <v>liquid_logic : cinf_assessment_factors_json|mosaic : cinf_assessment_factors_json</v>
      </c>
      <c r="AN81" s="20" t="str">
        <f t="shared" si="5"/>
        <v>liquid_logic : ssd_assessment_factors|mosaic : ssd_assessment_factors</v>
      </c>
      <c r="AO81" s="21"/>
      <c r="AP81" s="22" t="s">
        <v>620</v>
      </c>
    </row>
    <row r="82" spans="1:42" ht="150" customHeight="1">
      <c r="A82" s="5"/>
      <c r="B82" s="5"/>
      <c r="C82" s="5"/>
      <c r="D82" s="5"/>
      <c r="E82" s="5"/>
      <c r="F82" s="5"/>
      <c r="G82" s="5"/>
      <c r="H82" s="5"/>
      <c r="I82" s="5"/>
      <c r="J82" s="5"/>
      <c r="K82" s="5"/>
      <c r="L82" s="5" t="s">
        <v>55</v>
      </c>
      <c r="M82" s="5"/>
      <c r="N82" s="5"/>
      <c r="O82" s="5"/>
      <c r="P82" s="5"/>
      <c r="Q82" s="5"/>
      <c r="R82" s="5"/>
      <c r="S82" s="5"/>
      <c r="T82" s="5"/>
      <c r="U82" s="7"/>
      <c r="V82" s="557" t="s">
        <v>621</v>
      </c>
      <c r="W82" s="558" t="s">
        <v>622</v>
      </c>
      <c r="X82" s="559" t="s">
        <v>57</v>
      </c>
      <c r="Y82" s="560">
        <v>48</v>
      </c>
      <c r="Z82" s="558" t="s">
        <v>623</v>
      </c>
      <c r="AA82" s="175" t="s">
        <v>624</v>
      </c>
      <c r="AB82" s="181"/>
      <c r="AC82" s="32" t="s">
        <v>625</v>
      </c>
      <c r="AD82" s="84" t="s">
        <v>66</v>
      </c>
      <c r="AE82" s="118"/>
      <c r="AF82" s="131" t="s">
        <v>626</v>
      </c>
      <c r="AG82" s="149"/>
      <c r="AH82" s="58" t="s">
        <v>627</v>
      </c>
      <c r="AI82" s="166" t="s">
        <v>628</v>
      </c>
      <c r="AJ82" s="133"/>
      <c r="AK82" s="272"/>
      <c r="AL82" s="119" t="s">
        <v>82</v>
      </c>
      <c r="AM82" s="97" t="str">
        <f t="shared" ref="AM82:AM103" si="6">_xlfn.CONCAT("liquid_logic : ",Z82,"|mosaic : ",Z82)</f>
        <v>liquid_logic : cinp_cin_plan_id|mosaic : cinp_cin_plan_id</v>
      </c>
      <c r="AN82" s="10" t="str">
        <f t="shared" si="5"/>
        <v>liquid_logic : ssd_cin_plans|mosaic : ssd_cin_plans</v>
      </c>
      <c r="AO82" s="14"/>
      <c r="AP82" s="12" t="s">
        <v>629</v>
      </c>
    </row>
    <row r="83" spans="1:42" ht="76.5">
      <c r="A83" s="4"/>
      <c r="B83" s="4"/>
      <c r="C83" s="4"/>
      <c r="D83" s="4"/>
      <c r="E83" s="4"/>
      <c r="F83" s="4"/>
      <c r="G83" s="4"/>
      <c r="H83" s="4"/>
      <c r="I83" s="4"/>
      <c r="J83" s="4"/>
      <c r="K83" s="4"/>
      <c r="L83" s="4" t="s">
        <v>55</v>
      </c>
      <c r="M83" s="4"/>
      <c r="N83" s="4"/>
      <c r="O83" s="4"/>
      <c r="P83" s="4"/>
      <c r="Q83" s="4"/>
      <c r="R83" s="4"/>
      <c r="S83" s="4"/>
      <c r="T83" s="4"/>
      <c r="U83" s="7"/>
      <c r="V83" s="561" t="s">
        <v>630</v>
      </c>
      <c r="W83" s="562" t="s">
        <v>622</v>
      </c>
      <c r="X83" s="559" t="s">
        <v>57</v>
      </c>
      <c r="Y83" s="560">
        <v>48</v>
      </c>
      <c r="Z83" s="562" t="s">
        <v>631</v>
      </c>
      <c r="AA83" s="176" t="s">
        <v>554</v>
      </c>
      <c r="AB83" s="181" t="s">
        <v>72</v>
      </c>
      <c r="AC83" s="40" t="s">
        <v>632</v>
      </c>
      <c r="AD83" s="84" t="s">
        <v>66</v>
      </c>
      <c r="AE83" s="78"/>
      <c r="AF83" s="131" t="s">
        <v>626</v>
      </c>
      <c r="AG83" s="124" t="s">
        <v>633</v>
      </c>
      <c r="AH83" s="53" t="s">
        <v>633</v>
      </c>
      <c r="AI83" s="126" t="s">
        <v>634</v>
      </c>
      <c r="AJ83" s="134"/>
      <c r="AK83" s="273"/>
      <c r="AL83" s="79" t="s">
        <v>72</v>
      </c>
      <c r="AM83" s="98" t="str">
        <f>_xlfn.CONCAT("liquid_logic : ",Z83,"|mosaic : ",Z83)</f>
        <v>liquid_logic : cinp_referral_id|mosaic : cinp_referral_id</v>
      </c>
      <c r="AN83" s="11" t="str">
        <f t="shared" si="5"/>
        <v>liquid_logic : ssd_cin_plans|mosaic : ssd_cin_plans</v>
      </c>
      <c r="AO83" s="15"/>
      <c r="AP83" s="13" t="s">
        <v>507</v>
      </c>
    </row>
    <row r="84" spans="1:42" ht="52.5" customHeight="1">
      <c r="A84" s="4"/>
      <c r="B84" s="4"/>
      <c r="C84" s="4"/>
      <c r="D84" s="4"/>
      <c r="E84" s="4"/>
      <c r="F84" s="4" t="s">
        <v>55</v>
      </c>
      <c r="G84" s="4"/>
      <c r="H84" s="4"/>
      <c r="I84" s="4"/>
      <c r="J84" s="4"/>
      <c r="K84" s="4" t="s">
        <v>55</v>
      </c>
      <c r="L84" s="4" t="s">
        <v>55</v>
      </c>
      <c r="M84" s="4"/>
      <c r="N84" s="4"/>
      <c r="O84" s="4"/>
      <c r="P84" s="4"/>
      <c r="Q84" s="4"/>
      <c r="R84" s="4"/>
      <c r="S84" s="4"/>
      <c r="T84" s="4"/>
      <c r="U84" s="7"/>
      <c r="V84" s="561" t="s">
        <v>635</v>
      </c>
      <c r="W84" s="562" t="s">
        <v>622</v>
      </c>
      <c r="X84" s="559" t="s">
        <v>57</v>
      </c>
      <c r="Y84" s="560">
        <v>48</v>
      </c>
      <c r="Z84" s="562" t="s">
        <v>636</v>
      </c>
      <c r="AA84" s="176" t="s">
        <v>59</v>
      </c>
      <c r="AB84" s="181" t="s">
        <v>72</v>
      </c>
      <c r="AC84" s="40" t="s">
        <v>637</v>
      </c>
      <c r="AD84" s="84" t="s">
        <v>66</v>
      </c>
      <c r="AE84" s="78"/>
      <c r="AF84" s="131" t="s">
        <v>626</v>
      </c>
      <c r="AG84" s="124" t="s">
        <v>638</v>
      </c>
      <c r="AH84" s="124" t="s">
        <v>639</v>
      </c>
      <c r="AI84" s="126" t="s">
        <v>640</v>
      </c>
      <c r="AJ84" s="134"/>
      <c r="AK84" s="273"/>
      <c r="AL84" s="79" t="s">
        <v>67</v>
      </c>
      <c r="AM84" s="98" t="str">
        <f t="shared" si="6"/>
        <v>liquid_logic : cinp_person_id|mosaic : cinp_person_id</v>
      </c>
      <c r="AN84" s="11" t="str">
        <f t="shared" si="5"/>
        <v>liquid_logic : ssd_cin_plans|mosaic : ssd_cin_plans</v>
      </c>
      <c r="AO84" s="15"/>
      <c r="AP84" s="13" t="s">
        <v>184</v>
      </c>
    </row>
    <row r="85" spans="1:42" ht="129.75" customHeight="1">
      <c r="A85" s="4"/>
      <c r="B85" s="4"/>
      <c r="C85" s="4"/>
      <c r="D85" s="4"/>
      <c r="E85" s="4"/>
      <c r="F85" s="4" t="s">
        <v>55</v>
      </c>
      <c r="G85" s="4"/>
      <c r="H85" s="4"/>
      <c r="I85" s="4"/>
      <c r="J85" s="4"/>
      <c r="K85" s="4" t="s">
        <v>55</v>
      </c>
      <c r="L85" s="4" t="s">
        <v>55</v>
      </c>
      <c r="M85" s="4"/>
      <c r="N85" s="4"/>
      <c r="O85" s="4"/>
      <c r="P85" s="4"/>
      <c r="Q85" s="4"/>
      <c r="R85" s="4"/>
      <c r="S85" s="4"/>
      <c r="T85" s="4"/>
      <c r="U85" s="7"/>
      <c r="V85" s="561" t="s">
        <v>641</v>
      </c>
      <c r="W85" s="562" t="s">
        <v>622</v>
      </c>
      <c r="X85" s="559" t="s">
        <v>93</v>
      </c>
      <c r="Y85" s="560" t="s">
        <v>94</v>
      </c>
      <c r="Z85" s="562" t="s">
        <v>642</v>
      </c>
      <c r="AA85" s="176" t="s">
        <v>643</v>
      </c>
      <c r="AB85" s="181" t="s">
        <v>72</v>
      </c>
      <c r="AC85" s="40" t="s">
        <v>644</v>
      </c>
      <c r="AD85" s="84" t="s">
        <v>66</v>
      </c>
      <c r="AE85" s="78"/>
      <c r="AF85" s="131" t="s">
        <v>626</v>
      </c>
      <c r="AG85" s="124" t="s">
        <v>367</v>
      </c>
      <c r="AH85" s="53" t="s">
        <v>368</v>
      </c>
      <c r="AI85" s="126" t="s">
        <v>645</v>
      </c>
      <c r="AJ85" s="134"/>
      <c r="AK85" s="273"/>
      <c r="AL85" s="79" t="s">
        <v>82</v>
      </c>
      <c r="AM85" s="98" t="str">
        <f t="shared" si="6"/>
        <v>liquid_logic : cinp_cin_plan_start|mosaic : cinp_cin_plan_start</v>
      </c>
      <c r="AN85" s="11" t="str">
        <f t="shared" si="5"/>
        <v>liquid_logic : ssd_cin_plans|mosaic : ssd_cin_plans</v>
      </c>
      <c r="AO85" s="15"/>
      <c r="AP85" s="13" t="s">
        <v>646</v>
      </c>
    </row>
    <row r="86" spans="1:42" ht="128.25" customHeight="1">
      <c r="A86" s="4"/>
      <c r="B86" s="4"/>
      <c r="C86" s="4"/>
      <c r="D86" s="4"/>
      <c r="E86" s="4"/>
      <c r="F86" s="4" t="s">
        <v>55</v>
      </c>
      <c r="G86" s="4"/>
      <c r="H86" s="4"/>
      <c r="I86" s="4"/>
      <c r="J86" s="4"/>
      <c r="K86" s="4" t="s">
        <v>55</v>
      </c>
      <c r="L86" s="4" t="s">
        <v>55</v>
      </c>
      <c r="M86" s="4"/>
      <c r="N86" s="4"/>
      <c r="O86" s="4"/>
      <c r="P86" s="4"/>
      <c r="Q86" s="4"/>
      <c r="R86" s="4"/>
      <c r="S86" s="4"/>
      <c r="T86" s="4"/>
      <c r="U86" s="7"/>
      <c r="V86" s="561" t="s">
        <v>647</v>
      </c>
      <c r="W86" s="562" t="s">
        <v>622</v>
      </c>
      <c r="X86" s="559" t="s">
        <v>93</v>
      </c>
      <c r="Y86" s="560" t="s">
        <v>94</v>
      </c>
      <c r="Z86" s="562" t="s">
        <v>648</v>
      </c>
      <c r="AA86" s="176" t="s">
        <v>649</v>
      </c>
      <c r="AB86" s="181" t="s">
        <v>72</v>
      </c>
      <c r="AC86" s="40" t="s">
        <v>650</v>
      </c>
      <c r="AD86" s="84" t="s">
        <v>66</v>
      </c>
      <c r="AE86" s="78"/>
      <c r="AF86" s="131" t="s">
        <v>626</v>
      </c>
      <c r="AG86" s="124" t="s">
        <v>420</v>
      </c>
      <c r="AH86" s="53" t="s">
        <v>421</v>
      </c>
      <c r="AI86" s="126" t="s">
        <v>651</v>
      </c>
      <c r="AJ86" s="134"/>
      <c r="AK86" s="273"/>
      <c r="AL86" s="79" t="s">
        <v>82</v>
      </c>
      <c r="AM86" s="98" t="str">
        <f t="shared" si="6"/>
        <v>liquid_logic : cinp_cin_plan_end|mosaic : cinp_cin_plan_end</v>
      </c>
      <c r="AN86" s="11" t="str">
        <f t="shared" si="5"/>
        <v>liquid_logic : ssd_cin_plans|mosaic : ssd_cin_plans</v>
      </c>
      <c r="AO86" s="15"/>
      <c r="AP86" s="13" t="s">
        <v>652</v>
      </c>
    </row>
    <row r="87" spans="1:42" ht="60.75">
      <c r="A87" s="4"/>
      <c r="B87" s="4"/>
      <c r="C87" s="4"/>
      <c r="D87" s="4"/>
      <c r="E87" s="4"/>
      <c r="F87" s="4" t="s">
        <v>55</v>
      </c>
      <c r="G87" s="4"/>
      <c r="H87" s="4"/>
      <c r="I87" s="4"/>
      <c r="J87" s="4"/>
      <c r="K87" s="4"/>
      <c r="L87" s="4"/>
      <c r="M87" s="4"/>
      <c r="N87" s="4"/>
      <c r="O87" s="4"/>
      <c r="P87" s="4"/>
      <c r="Q87" s="4"/>
      <c r="R87" s="4"/>
      <c r="S87" s="4"/>
      <c r="T87" s="4"/>
      <c r="U87" s="7"/>
      <c r="V87" s="561" t="s">
        <v>653</v>
      </c>
      <c r="W87" s="562" t="s">
        <v>622</v>
      </c>
      <c r="X87" s="559" t="s">
        <v>57</v>
      </c>
      <c r="Y87" s="560">
        <v>100</v>
      </c>
      <c r="Z87" s="562" t="s">
        <v>654</v>
      </c>
      <c r="AA87" s="176" t="s">
        <v>655</v>
      </c>
      <c r="AB87" s="181" t="s">
        <v>72</v>
      </c>
      <c r="AC87" s="40" t="s">
        <v>656</v>
      </c>
      <c r="AD87" s="84" t="s">
        <v>66</v>
      </c>
      <c r="AE87" s="78"/>
      <c r="AF87" s="131" t="s">
        <v>626</v>
      </c>
      <c r="AG87" s="53" t="s">
        <v>527</v>
      </c>
      <c r="AH87" s="53" t="s">
        <v>657</v>
      </c>
      <c r="AI87" s="126" t="s">
        <v>658</v>
      </c>
      <c r="AJ87" s="134"/>
      <c r="AK87" s="273"/>
      <c r="AL87" s="79" t="s">
        <v>82</v>
      </c>
      <c r="AM87" s="98" t="str">
        <f t="shared" si="6"/>
        <v>liquid_logic : cinp_cin_plan_team|mosaic : cinp_cin_plan_team</v>
      </c>
      <c r="AN87" s="11" t="str">
        <f t="shared" si="5"/>
        <v>liquid_logic : ssd_cin_plans|mosaic : ssd_cin_plans</v>
      </c>
      <c r="AO87" s="15"/>
      <c r="AP87" s="13" t="s">
        <v>659</v>
      </c>
    </row>
    <row r="88" spans="1:42" s="23" customFormat="1" ht="60.75">
      <c r="A88" s="30"/>
      <c r="B88" s="30"/>
      <c r="C88" s="30"/>
      <c r="D88" s="30"/>
      <c r="E88" s="30"/>
      <c r="F88" s="30" t="s">
        <v>55</v>
      </c>
      <c r="G88" s="30"/>
      <c r="H88" s="30"/>
      <c r="I88" s="30"/>
      <c r="J88" s="30"/>
      <c r="K88" s="30"/>
      <c r="L88" s="30"/>
      <c r="M88" s="30"/>
      <c r="N88" s="30"/>
      <c r="O88" s="30"/>
      <c r="P88" s="30"/>
      <c r="Q88" s="30"/>
      <c r="R88" s="30"/>
      <c r="S88" s="30"/>
      <c r="T88" s="30"/>
      <c r="U88" s="34"/>
      <c r="V88" s="568" t="s">
        <v>660</v>
      </c>
      <c r="W88" s="569" t="s">
        <v>622</v>
      </c>
      <c r="X88" s="573" t="s">
        <v>57</v>
      </c>
      <c r="Y88" s="560">
        <v>48</v>
      </c>
      <c r="Z88" s="569" t="s">
        <v>661</v>
      </c>
      <c r="AA88" s="177" t="s">
        <v>662</v>
      </c>
      <c r="AB88" s="184" t="s">
        <v>72</v>
      </c>
      <c r="AC88" s="43" t="s">
        <v>663</v>
      </c>
      <c r="AD88" s="85" t="s">
        <v>66</v>
      </c>
      <c r="AE88" s="151"/>
      <c r="AF88" s="131" t="s">
        <v>626</v>
      </c>
      <c r="AG88" s="57" t="s">
        <v>535</v>
      </c>
      <c r="AH88" s="57" t="s">
        <v>600</v>
      </c>
      <c r="AI88" s="126" t="s">
        <v>664</v>
      </c>
      <c r="AJ88" s="164"/>
      <c r="AK88" s="275"/>
      <c r="AL88" s="165" t="s">
        <v>82</v>
      </c>
      <c r="AM88" s="99" t="str">
        <f t="shared" si="6"/>
        <v>liquid_logic : cinp_cin_plan_worker_id|mosaic : cinp_cin_plan_worker_id</v>
      </c>
      <c r="AN88" s="20" t="str">
        <f t="shared" si="5"/>
        <v>liquid_logic : ssd_cin_plans|mosaic : ssd_cin_plans</v>
      </c>
      <c r="AO88" s="21"/>
      <c r="AP88" s="22" t="s">
        <v>665</v>
      </c>
    </row>
    <row r="89" spans="1:42" ht="137.25">
      <c r="A89" s="5"/>
      <c r="B89" s="5"/>
      <c r="C89" s="5"/>
      <c r="D89" s="5"/>
      <c r="E89" s="5"/>
      <c r="F89" s="5"/>
      <c r="G89" s="5"/>
      <c r="H89" s="5"/>
      <c r="I89" s="5"/>
      <c r="J89" s="5"/>
      <c r="K89" s="5"/>
      <c r="L89" s="5"/>
      <c r="M89" s="5"/>
      <c r="N89" s="5"/>
      <c r="O89" s="5"/>
      <c r="P89" s="5"/>
      <c r="Q89" s="5"/>
      <c r="R89" s="5"/>
      <c r="S89" s="5"/>
      <c r="T89" s="5"/>
      <c r="U89" s="7"/>
      <c r="V89" s="557" t="s">
        <v>666</v>
      </c>
      <c r="W89" s="558" t="s">
        <v>667</v>
      </c>
      <c r="X89" s="559" t="s">
        <v>57</v>
      </c>
      <c r="Y89" s="560">
        <v>48</v>
      </c>
      <c r="Z89" s="558" t="s">
        <v>668</v>
      </c>
      <c r="AA89" s="175" t="s">
        <v>669</v>
      </c>
      <c r="AB89" s="181">
        <v>2</v>
      </c>
      <c r="AC89" s="40" t="s">
        <v>670</v>
      </c>
      <c r="AD89" s="84" t="s">
        <v>66</v>
      </c>
      <c r="AE89" s="118"/>
      <c r="AF89" s="131" t="s">
        <v>671</v>
      </c>
      <c r="AG89" s="149" t="s">
        <v>672</v>
      </c>
      <c r="AH89" s="58" t="s">
        <v>673</v>
      </c>
      <c r="AI89" s="166" t="s">
        <v>674</v>
      </c>
      <c r="AJ89" s="133"/>
      <c r="AK89" s="272"/>
      <c r="AL89" s="119" t="s">
        <v>82</v>
      </c>
      <c r="AM89" s="97" t="str">
        <f t="shared" si="6"/>
        <v>liquid_logic : cinv_cin_visit_id|mosaic : cinv_cin_visit_id</v>
      </c>
      <c r="AN89" s="10" t="str">
        <f t="shared" si="5"/>
        <v>liquid_logic : ssd_cin_visits|mosaic : ssd_cin_visits</v>
      </c>
      <c r="AO89" s="14"/>
      <c r="AP89" s="12" t="s">
        <v>675</v>
      </c>
    </row>
    <row r="90" spans="1:42" ht="60.75">
      <c r="A90" s="4"/>
      <c r="B90" s="4"/>
      <c r="C90" s="4"/>
      <c r="D90" s="4"/>
      <c r="E90" s="4"/>
      <c r="F90" s="4" t="s">
        <v>55</v>
      </c>
      <c r="G90" s="4"/>
      <c r="H90" s="4"/>
      <c r="I90" s="4"/>
      <c r="J90" s="4"/>
      <c r="K90" s="4"/>
      <c r="L90" s="4"/>
      <c r="M90" s="4"/>
      <c r="N90" s="4"/>
      <c r="O90" s="4"/>
      <c r="P90" s="4"/>
      <c r="Q90" s="4"/>
      <c r="R90" s="4"/>
      <c r="S90" s="4"/>
      <c r="T90" s="4"/>
      <c r="U90" s="7"/>
      <c r="V90" s="561" t="s">
        <v>676</v>
      </c>
      <c r="W90" s="562" t="s">
        <v>667</v>
      </c>
      <c r="X90" s="559" t="s">
        <v>57</v>
      </c>
      <c r="Y90" s="560">
        <v>48</v>
      </c>
      <c r="Z90" s="562" t="s">
        <v>677</v>
      </c>
      <c r="AA90" s="176" t="s">
        <v>624</v>
      </c>
      <c r="AB90" s="181" t="s">
        <v>72</v>
      </c>
      <c r="AC90" s="40" t="s">
        <v>678</v>
      </c>
      <c r="AD90" s="84" t="s">
        <v>66</v>
      </c>
      <c r="AE90" s="78"/>
      <c r="AF90" s="132" t="s">
        <v>671</v>
      </c>
      <c r="AG90" s="124" t="s">
        <v>679</v>
      </c>
      <c r="AH90" s="124" t="s">
        <v>679</v>
      </c>
      <c r="AI90" s="126" t="s">
        <v>680</v>
      </c>
      <c r="AJ90" s="134"/>
      <c r="AK90" s="273"/>
      <c r="AL90" s="79" t="s">
        <v>82</v>
      </c>
      <c r="AM90" s="98" t="str">
        <f t="shared" si="6"/>
        <v>liquid_logic : cinv_cin_plan_id|mosaic : cinv_cin_plan_id</v>
      </c>
      <c r="AN90" s="11" t="str">
        <f t="shared" si="5"/>
        <v>liquid_logic : ssd_cin_visits|mosaic : ssd_cin_visits</v>
      </c>
      <c r="AO90" s="15"/>
      <c r="AP90" s="13" t="s">
        <v>681</v>
      </c>
    </row>
    <row r="91" spans="1:42" ht="45.75">
      <c r="A91" s="4"/>
      <c r="B91" s="4"/>
      <c r="C91" s="4"/>
      <c r="D91" s="4"/>
      <c r="E91" s="4"/>
      <c r="F91" s="4" t="s">
        <v>55</v>
      </c>
      <c r="G91" s="4"/>
      <c r="H91" s="4"/>
      <c r="I91" s="4"/>
      <c r="J91" s="4"/>
      <c r="K91" s="4"/>
      <c r="L91" s="4"/>
      <c r="M91" s="4"/>
      <c r="N91" s="4"/>
      <c r="O91" s="4"/>
      <c r="P91" s="4"/>
      <c r="Q91" s="4"/>
      <c r="R91" s="4"/>
      <c r="S91" s="4"/>
      <c r="T91" s="4"/>
      <c r="U91" s="7"/>
      <c r="V91" s="561" t="s">
        <v>682</v>
      </c>
      <c r="W91" s="562" t="s">
        <v>667</v>
      </c>
      <c r="X91" s="559" t="s">
        <v>93</v>
      </c>
      <c r="Y91" s="560" t="s">
        <v>94</v>
      </c>
      <c r="Z91" s="562" t="s">
        <v>683</v>
      </c>
      <c r="AA91" s="176" t="s">
        <v>684</v>
      </c>
      <c r="AB91" s="181" t="s">
        <v>72</v>
      </c>
      <c r="AC91" s="40" t="s">
        <v>685</v>
      </c>
      <c r="AD91" s="84" t="s">
        <v>66</v>
      </c>
      <c r="AE91" s="78"/>
      <c r="AF91" s="132" t="s">
        <v>671</v>
      </c>
      <c r="AG91" s="124" t="s">
        <v>686</v>
      </c>
      <c r="AH91" s="53" t="s">
        <v>687</v>
      </c>
      <c r="AI91" s="126" t="s">
        <v>688</v>
      </c>
      <c r="AJ91" s="134"/>
      <c r="AK91" s="273"/>
      <c r="AL91" s="79" t="s">
        <v>82</v>
      </c>
      <c r="AM91" s="98" t="str">
        <f t="shared" si="6"/>
        <v>liquid_logic : cinv_cin_visit_date|mosaic : cinv_cin_visit_date</v>
      </c>
      <c r="AN91" s="11" t="str">
        <f t="shared" si="5"/>
        <v>liquid_logic : ssd_cin_visits|mosaic : ssd_cin_visits</v>
      </c>
      <c r="AO91" s="15" t="s">
        <v>689</v>
      </c>
      <c r="AP91" s="13" t="s">
        <v>690</v>
      </c>
    </row>
    <row r="92" spans="1:42" ht="150" customHeight="1">
      <c r="A92" s="4"/>
      <c r="B92" s="4"/>
      <c r="C92" s="4"/>
      <c r="D92" s="4"/>
      <c r="E92" s="4"/>
      <c r="F92" s="4" t="s">
        <v>55</v>
      </c>
      <c r="G92" s="4"/>
      <c r="H92" s="4"/>
      <c r="I92" s="4"/>
      <c r="J92" s="4"/>
      <c r="K92" s="4"/>
      <c r="L92" s="4"/>
      <c r="M92" s="4"/>
      <c r="N92" s="4"/>
      <c r="O92" s="4"/>
      <c r="P92" s="4"/>
      <c r="Q92" s="4"/>
      <c r="R92" s="4"/>
      <c r="S92" s="4"/>
      <c r="T92" s="4"/>
      <c r="U92" s="7"/>
      <c r="V92" s="561" t="s">
        <v>691</v>
      </c>
      <c r="W92" s="562" t="s">
        <v>667</v>
      </c>
      <c r="X92" s="559" t="s">
        <v>126</v>
      </c>
      <c r="Y92" s="560">
        <v>1</v>
      </c>
      <c r="Z92" s="562" t="s">
        <v>692</v>
      </c>
      <c r="AA92" s="176" t="s">
        <v>693</v>
      </c>
      <c r="AB92" s="181" t="s">
        <v>72</v>
      </c>
      <c r="AC92" s="40" t="s">
        <v>694</v>
      </c>
      <c r="AD92" s="84" t="s">
        <v>66</v>
      </c>
      <c r="AE92" s="78"/>
      <c r="AF92" s="132" t="s">
        <v>671</v>
      </c>
      <c r="AG92" s="124" t="s">
        <v>695</v>
      </c>
      <c r="AH92" s="53" t="s">
        <v>696</v>
      </c>
      <c r="AI92" s="126" t="s">
        <v>697</v>
      </c>
      <c r="AJ92" s="134"/>
      <c r="AK92" s="273"/>
      <c r="AL92" s="79" t="s">
        <v>82</v>
      </c>
      <c r="AM92" s="98" t="str">
        <f t="shared" si="6"/>
        <v>liquid_logic : cinv_cin_visit_seen|mosaic : cinv_cin_visit_seen</v>
      </c>
      <c r="AN92" s="11" t="str">
        <f t="shared" si="5"/>
        <v>liquid_logic : ssd_cin_visits|mosaic : ssd_cin_visits</v>
      </c>
      <c r="AO92" s="15"/>
      <c r="AP92" s="13" t="s">
        <v>698</v>
      </c>
    </row>
    <row r="93" spans="1:42" ht="106.5">
      <c r="A93" s="4"/>
      <c r="B93" s="4"/>
      <c r="C93" s="4"/>
      <c r="D93" s="4"/>
      <c r="E93" s="4"/>
      <c r="F93" s="4"/>
      <c r="G93" s="4"/>
      <c r="H93" s="4"/>
      <c r="I93" s="4"/>
      <c r="J93" s="4"/>
      <c r="K93" s="4"/>
      <c r="L93" s="4"/>
      <c r="M93" s="4"/>
      <c r="N93" s="4"/>
      <c r="O93" s="4"/>
      <c r="P93" s="4"/>
      <c r="Q93" s="4"/>
      <c r="R93" s="4"/>
      <c r="S93" s="4"/>
      <c r="T93" s="4"/>
      <c r="U93" s="7"/>
      <c r="V93" s="561" t="s">
        <v>699</v>
      </c>
      <c r="W93" s="562" t="s">
        <v>667</v>
      </c>
      <c r="X93" s="559" t="s">
        <v>126</v>
      </c>
      <c r="Y93" s="560">
        <v>1</v>
      </c>
      <c r="Z93" s="562" t="s">
        <v>700</v>
      </c>
      <c r="AA93" s="176" t="s">
        <v>701</v>
      </c>
      <c r="AB93" s="181" t="s">
        <v>72</v>
      </c>
      <c r="AC93" s="40" t="s">
        <v>702</v>
      </c>
      <c r="AD93" s="84" t="s">
        <v>66</v>
      </c>
      <c r="AE93" s="78"/>
      <c r="AF93" s="132" t="s">
        <v>671</v>
      </c>
      <c r="AG93" s="124" t="s">
        <v>703</v>
      </c>
      <c r="AH93" s="53" t="s">
        <v>704</v>
      </c>
      <c r="AI93" s="126" t="s">
        <v>705</v>
      </c>
      <c r="AJ93" s="134"/>
      <c r="AK93" s="273" t="s">
        <v>706</v>
      </c>
      <c r="AL93" s="79" t="s">
        <v>82</v>
      </c>
      <c r="AM93" s="98" t="str">
        <f t="shared" si="6"/>
        <v>liquid_logic : cinv_cin_visit_seen_alone|mosaic : cinv_cin_visit_seen_alone</v>
      </c>
      <c r="AN93" s="11" t="str">
        <f t="shared" si="5"/>
        <v>liquid_logic : ssd_cin_visits|mosaic : ssd_cin_visits</v>
      </c>
      <c r="AO93" s="15" t="s">
        <v>706</v>
      </c>
      <c r="AP93" s="13" t="s">
        <v>707</v>
      </c>
    </row>
    <row r="94" spans="1:42" s="23" customFormat="1" ht="30.75">
      <c r="A94" s="30"/>
      <c r="B94" s="30"/>
      <c r="C94" s="30"/>
      <c r="D94" s="30"/>
      <c r="E94" s="30"/>
      <c r="F94" s="30"/>
      <c r="G94" s="30"/>
      <c r="H94" s="30"/>
      <c r="I94" s="30"/>
      <c r="J94" s="30"/>
      <c r="K94" s="30"/>
      <c r="L94" s="30"/>
      <c r="M94" s="30"/>
      <c r="N94" s="30"/>
      <c r="O94" s="30"/>
      <c r="P94" s="30"/>
      <c r="Q94" s="30"/>
      <c r="R94" s="30"/>
      <c r="S94" s="30"/>
      <c r="T94" s="30"/>
      <c r="U94" s="34"/>
      <c r="V94" s="568" t="s">
        <v>708</v>
      </c>
      <c r="W94" s="569" t="s">
        <v>667</v>
      </c>
      <c r="X94" s="573" t="s">
        <v>583</v>
      </c>
      <c r="Y94" s="560">
        <v>1</v>
      </c>
      <c r="Z94" s="569" t="s">
        <v>709</v>
      </c>
      <c r="AA94" s="177" t="s">
        <v>710</v>
      </c>
      <c r="AB94" s="184" t="s">
        <v>72</v>
      </c>
      <c r="AC94" s="43" t="s">
        <v>711</v>
      </c>
      <c r="AD94" s="85" t="s">
        <v>66</v>
      </c>
      <c r="AE94" s="151"/>
      <c r="AF94" s="152" t="s">
        <v>671</v>
      </c>
      <c r="AG94" s="162" t="s">
        <v>712</v>
      </c>
      <c r="AH94" s="57" t="s">
        <v>633</v>
      </c>
      <c r="AI94" s="167" t="s">
        <v>633</v>
      </c>
      <c r="AJ94" s="164"/>
      <c r="AK94" s="275"/>
      <c r="AL94" s="165" t="s">
        <v>131</v>
      </c>
      <c r="AM94" s="99" t="str">
        <f t="shared" si="6"/>
        <v>liquid_logic : cinv_cin_visit_bedroom|mosaic : cinv_cin_visit_bedroom</v>
      </c>
      <c r="AN94" s="20" t="str">
        <f t="shared" si="5"/>
        <v>liquid_logic : ssd_cin_visits|mosaic : ssd_cin_visits</v>
      </c>
      <c r="AO94" s="21"/>
      <c r="AP94" s="22" t="s">
        <v>713</v>
      </c>
    </row>
    <row r="95" spans="1:42" ht="76.5">
      <c r="A95" s="5"/>
      <c r="B95" s="5"/>
      <c r="C95" s="5"/>
      <c r="D95" s="5"/>
      <c r="E95" s="5"/>
      <c r="F95" s="5"/>
      <c r="G95" s="5"/>
      <c r="H95" s="5"/>
      <c r="I95" s="5"/>
      <c r="J95" s="5"/>
      <c r="K95" s="5"/>
      <c r="L95" s="5" t="s">
        <v>55</v>
      </c>
      <c r="M95" s="5"/>
      <c r="N95" s="5"/>
      <c r="O95" s="5"/>
      <c r="P95" s="5"/>
      <c r="Q95" s="5"/>
      <c r="R95" s="5"/>
      <c r="S95" s="5"/>
      <c r="T95" s="5"/>
      <c r="U95" s="7"/>
      <c r="V95" s="557" t="s">
        <v>714</v>
      </c>
      <c r="W95" s="558" t="s">
        <v>715</v>
      </c>
      <c r="X95" s="559" t="s">
        <v>57</v>
      </c>
      <c r="Y95" s="560">
        <v>48</v>
      </c>
      <c r="Z95" s="558" t="s">
        <v>716</v>
      </c>
      <c r="AA95" s="175" t="s">
        <v>717</v>
      </c>
      <c r="AB95" s="181">
        <v>3</v>
      </c>
      <c r="AC95" s="40" t="s">
        <v>718</v>
      </c>
      <c r="AD95" s="84" t="s">
        <v>61</v>
      </c>
      <c r="AE95" s="118"/>
      <c r="AF95" s="131" t="s">
        <v>671</v>
      </c>
      <c r="AG95" s="149" t="s">
        <v>544</v>
      </c>
      <c r="AH95" s="58" t="s">
        <v>719</v>
      </c>
      <c r="AI95" s="166" t="s">
        <v>720</v>
      </c>
      <c r="AJ95" s="133"/>
      <c r="AK95" s="272"/>
      <c r="AL95" s="119" t="s">
        <v>82</v>
      </c>
      <c r="AM95" s="97" t="str">
        <f t="shared" si="6"/>
        <v>liquid_logic : s47e_s47_enquiry_id|mosaic : s47e_s47_enquiry_id</v>
      </c>
      <c r="AN95" s="10" t="str">
        <f t="shared" si="5"/>
        <v>liquid_logic : ssd_s47_enquiry|mosaic : ssd_s47_enquiry</v>
      </c>
      <c r="AO95" s="14"/>
      <c r="AP95" s="12" t="s">
        <v>721</v>
      </c>
    </row>
    <row r="96" spans="1:42" ht="76.5">
      <c r="A96" s="4"/>
      <c r="B96" s="4"/>
      <c r="C96" s="4"/>
      <c r="D96" s="4"/>
      <c r="E96" s="4"/>
      <c r="F96" s="4"/>
      <c r="G96" s="4"/>
      <c r="H96" s="4"/>
      <c r="I96" s="4"/>
      <c r="J96" s="4"/>
      <c r="K96" s="4"/>
      <c r="L96" s="4"/>
      <c r="M96" s="4"/>
      <c r="N96" s="4"/>
      <c r="O96" s="4"/>
      <c r="P96" s="4"/>
      <c r="Q96" s="4"/>
      <c r="R96" s="4"/>
      <c r="S96" s="4"/>
      <c r="T96" s="4"/>
      <c r="U96" s="7"/>
      <c r="V96" s="561" t="s">
        <v>722</v>
      </c>
      <c r="W96" s="558" t="s">
        <v>715</v>
      </c>
      <c r="X96" s="559" t="s">
        <v>57</v>
      </c>
      <c r="Y96" s="560">
        <v>48</v>
      </c>
      <c r="Z96" s="562" t="s">
        <v>723</v>
      </c>
      <c r="AA96" s="176" t="s">
        <v>554</v>
      </c>
      <c r="AB96" s="181" t="s">
        <v>72</v>
      </c>
      <c r="AC96" s="40" t="s">
        <v>724</v>
      </c>
      <c r="AD96" s="84" t="s">
        <v>61</v>
      </c>
      <c r="AE96" s="78"/>
      <c r="AF96" s="132" t="s">
        <v>671</v>
      </c>
      <c r="AG96" s="124" t="s">
        <v>122</v>
      </c>
      <c r="AH96" s="53"/>
      <c r="AI96" s="126" t="s">
        <v>725</v>
      </c>
      <c r="AJ96" s="134"/>
      <c r="AK96" s="273"/>
      <c r="AL96" s="79" t="s">
        <v>72</v>
      </c>
      <c r="AM96" s="98" t="str">
        <f t="shared" si="6"/>
        <v>liquid_logic : s47e_referral_id|mosaic : s47e_referral_id</v>
      </c>
      <c r="AN96" s="11" t="str">
        <f t="shared" si="5"/>
        <v>liquid_logic : ssd_s47_enquiry|mosaic : ssd_s47_enquiry</v>
      </c>
      <c r="AO96" s="15"/>
      <c r="AP96" s="13" t="s">
        <v>507</v>
      </c>
    </row>
    <row r="97" spans="1:42" ht="45.75">
      <c r="A97" s="4"/>
      <c r="B97" s="4"/>
      <c r="C97" s="4"/>
      <c r="D97" s="4"/>
      <c r="E97" s="4" t="s">
        <v>55</v>
      </c>
      <c r="F97" s="4" t="s">
        <v>55</v>
      </c>
      <c r="G97" s="4"/>
      <c r="H97" s="4"/>
      <c r="I97" s="4"/>
      <c r="J97" s="4"/>
      <c r="K97" s="4" t="s">
        <v>55</v>
      </c>
      <c r="L97" s="4" t="s">
        <v>55</v>
      </c>
      <c r="M97" s="4"/>
      <c r="N97" s="4"/>
      <c r="O97" s="4"/>
      <c r="P97" s="4"/>
      <c r="Q97" s="4"/>
      <c r="R97" s="4"/>
      <c r="S97" s="4"/>
      <c r="T97" s="4"/>
      <c r="U97" s="7"/>
      <c r="V97" s="561" t="s">
        <v>726</v>
      </c>
      <c r="W97" s="562" t="s">
        <v>715</v>
      </c>
      <c r="X97" s="559" t="s">
        <v>57</v>
      </c>
      <c r="Y97" s="560">
        <v>48</v>
      </c>
      <c r="Z97" s="562" t="s">
        <v>727</v>
      </c>
      <c r="AA97" s="176" t="s">
        <v>59</v>
      </c>
      <c r="AB97" s="181" t="s">
        <v>72</v>
      </c>
      <c r="AC97" s="40" t="s">
        <v>728</v>
      </c>
      <c r="AD97" s="84" t="s">
        <v>61</v>
      </c>
      <c r="AE97" s="78"/>
      <c r="AF97" s="132" t="s">
        <v>671</v>
      </c>
      <c r="AG97" s="124" t="s">
        <v>360</v>
      </c>
      <c r="AH97" s="53" t="s">
        <v>361</v>
      </c>
      <c r="AI97" s="126" t="s">
        <v>729</v>
      </c>
      <c r="AJ97" s="134"/>
      <c r="AK97" s="273"/>
      <c r="AL97" s="79" t="s">
        <v>67</v>
      </c>
      <c r="AM97" s="98" t="str">
        <f t="shared" si="6"/>
        <v>liquid_logic : s47e_person_id|mosaic : s47e_person_id</v>
      </c>
      <c r="AN97" s="11" t="str">
        <f t="shared" si="5"/>
        <v>liquid_logic : ssd_s47_enquiry|mosaic : ssd_s47_enquiry</v>
      </c>
      <c r="AO97" s="15"/>
      <c r="AP97" s="13" t="s">
        <v>184</v>
      </c>
    </row>
    <row r="98" spans="1:42" ht="150" customHeight="1">
      <c r="A98" s="4"/>
      <c r="B98" s="4"/>
      <c r="C98" s="4"/>
      <c r="D98" s="4"/>
      <c r="E98" s="4" t="s">
        <v>55</v>
      </c>
      <c r="F98" s="4" t="s">
        <v>55</v>
      </c>
      <c r="G98" s="4"/>
      <c r="H98" s="4"/>
      <c r="I98" s="4"/>
      <c r="J98" s="4"/>
      <c r="K98" s="4" t="s">
        <v>55</v>
      </c>
      <c r="L98" s="4" t="s">
        <v>55</v>
      </c>
      <c r="M98" s="4"/>
      <c r="N98" s="4"/>
      <c r="O98" s="4"/>
      <c r="P98" s="4"/>
      <c r="Q98" s="4"/>
      <c r="R98" s="4"/>
      <c r="S98" s="4"/>
      <c r="T98" s="4"/>
      <c r="U98" s="7"/>
      <c r="V98" s="561" t="s">
        <v>730</v>
      </c>
      <c r="W98" s="562" t="s">
        <v>715</v>
      </c>
      <c r="X98" s="559" t="s">
        <v>93</v>
      </c>
      <c r="Y98" s="560" t="s">
        <v>94</v>
      </c>
      <c r="Z98" s="562" t="s">
        <v>731</v>
      </c>
      <c r="AA98" s="176" t="s">
        <v>732</v>
      </c>
      <c r="AB98" s="181" t="s">
        <v>72</v>
      </c>
      <c r="AC98" s="40" t="s">
        <v>733</v>
      </c>
      <c r="AD98" s="84" t="s">
        <v>61</v>
      </c>
      <c r="AE98" s="78"/>
      <c r="AF98" s="132" t="s">
        <v>671</v>
      </c>
      <c r="AG98" s="124" t="s">
        <v>367</v>
      </c>
      <c r="AH98" s="53" t="s">
        <v>368</v>
      </c>
      <c r="AI98" s="126" t="s">
        <v>734</v>
      </c>
      <c r="AJ98" s="134"/>
      <c r="AK98" s="273"/>
      <c r="AL98" s="79" t="s">
        <v>82</v>
      </c>
      <c r="AM98" s="98" t="str">
        <f t="shared" si="6"/>
        <v>liquid_logic : s47e_s47_start_date|mosaic : s47e_s47_start_date</v>
      </c>
      <c r="AN98" s="11" t="str">
        <f t="shared" si="5"/>
        <v>liquid_logic : ssd_s47_enquiry|mosaic : ssd_s47_enquiry</v>
      </c>
      <c r="AO98" s="15"/>
      <c r="AP98" s="13" t="s">
        <v>735</v>
      </c>
    </row>
    <row r="99" spans="1:42" ht="121.5">
      <c r="A99" s="4"/>
      <c r="B99" s="4"/>
      <c r="C99" s="4"/>
      <c r="D99" s="4"/>
      <c r="E99" s="4" t="s">
        <v>55</v>
      </c>
      <c r="F99" s="4"/>
      <c r="G99" s="4"/>
      <c r="H99" s="4"/>
      <c r="I99" s="4"/>
      <c r="J99" s="4"/>
      <c r="K99" s="4" t="s">
        <v>55</v>
      </c>
      <c r="L99" s="4"/>
      <c r="M99" s="4"/>
      <c r="N99" s="4"/>
      <c r="O99" s="4"/>
      <c r="P99" s="4"/>
      <c r="Q99" s="4"/>
      <c r="R99" s="4"/>
      <c r="S99" s="4"/>
      <c r="T99" s="4"/>
      <c r="U99" s="7"/>
      <c r="V99" s="561" t="s">
        <v>736</v>
      </c>
      <c r="W99" s="562" t="s">
        <v>715</v>
      </c>
      <c r="X99" s="559" t="s">
        <v>93</v>
      </c>
      <c r="Y99" s="560" t="s">
        <v>94</v>
      </c>
      <c r="Z99" s="562" t="s">
        <v>737</v>
      </c>
      <c r="AA99" s="176" t="s">
        <v>738</v>
      </c>
      <c r="AB99" s="181" t="s">
        <v>72</v>
      </c>
      <c r="AC99" s="40" t="s">
        <v>739</v>
      </c>
      <c r="AD99" s="84" t="s">
        <v>61</v>
      </c>
      <c r="AE99" s="78"/>
      <c r="AF99" s="132" t="s">
        <v>671</v>
      </c>
      <c r="AG99" s="124" t="s">
        <v>420</v>
      </c>
      <c r="AH99" s="53" t="s">
        <v>421</v>
      </c>
      <c r="AI99" s="126" t="s">
        <v>740</v>
      </c>
      <c r="AJ99" s="134"/>
      <c r="AK99" s="273"/>
      <c r="AL99" s="79" t="s">
        <v>82</v>
      </c>
      <c r="AM99" s="98" t="str">
        <f t="shared" si="6"/>
        <v>liquid_logic : s47e_s47_end_date|mosaic : s47e_s47_end_date</v>
      </c>
      <c r="AN99" s="11" t="str">
        <f t="shared" si="5"/>
        <v>liquid_logic : ssd_s47_enquiry|mosaic : ssd_s47_enquiry</v>
      </c>
      <c r="AO99" s="15"/>
      <c r="AP99" s="13" t="s">
        <v>741</v>
      </c>
    </row>
    <row r="100" spans="1:42" ht="121.5">
      <c r="A100" s="4"/>
      <c r="B100" s="4"/>
      <c r="C100" s="4"/>
      <c r="D100" s="4"/>
      <c r="E100" s="4"/>
      <c r="F100" s="4"/>
      <c r="G100" s="4"/>
      <c r="H100" s="4"/>
      <c r="I100" s="4"/>
      <c r="J100" s="4"/>
      <c r="K100" s="4"/>
      <c r="L100" s="4" t="s">
        <v>55</v>
      </c>
      <c r="M100" s="4"/>
      <c r="N100" s="4"/>
      <c r="O100" s="4"/>
      <c r="P100" s="4"/>
      <c r="Q100" s="4"/>
      <c r="R100" s="4"/>
      <c r="S100" s="4"/>
      <c r="T100" s="4"/>
      <c r="U100" s="7"/>
      <c r="V100" s="561" t="s">
        <v>742</v>
      </c>
      <c r="W100" s="562" t="s">
        <v>715</v>
      </c>
      <c r="X100" s="559" t="s">
        <v>126</v>
      </c>
      <c r="Y100" s="560">
        <v>1</v>
      </c>
      <c r="Z100" s="562" t="s">
        <v>743</v>
      </c>
      <c r="AA100" s="176" t="s">
        <v>744</v>
      </c>
      <c r="AB100" s="181" t="s">
        <v>72</v>
      </c>
      <c r="AC100" s="40" t="s">
        <v>745</v>
      </c>
      <c r="AD100" s="84" t="s">
        <v>61</v>
      </c>
      <c r="AE100" s="78"/>
      <c r="AF100" s="132" t="s">
        <v>671</v>
      </c>
      <c r="AG100" s="124" t="s">
        <v>389</v>
      </c>
      <c r="AH100" s="53" t="s">
        <v>390</v>
      </c>
      <c r="AI100" s="126" t="s">
        <v>746</v>
      </c>
      <c r="AJ100" s="134"/>
      <c r="AK100" s="273"/>
      <c r="AL100" s="79" t="s">
        <v>82</v>
      </c>
      <c r="AM100" s="98" t="str">
        <f t="shared" si="6"/>
        <v>liquid_logic : s47e_s47_nfa|mosaic : s47e_s47_nfa</v>
      </c>
      <c r="AN100" s="11" t="str">
        <f t="shared" si="5"/>
        <v>liquid_logic : ssd_s47_enquiry|mosaic : ssd_s47_enquiry</v>
      </c>
      <c r="AO100" s="15"/>
      <c r="AP100" s="13" t="s">
        <v>507</v>
      </c>
    </row>
    <row r="101" spans="1:42" ht="150" customHeight="1">
      <c r="A101" s="4"/>
      <c r="B101" s="4"/>
      <c r="C101" s="4"/>
      <c r="D101" s="4"/>
      <c r="E101" s="4"/>
      <c r="F101" s="4"/>
      <c r="G101" s="4"/>
      <c r="H101" s="4"/>
      <c r="I101" s="4"/>
      <c r="J101" s="4"/>
      <c r="K101" s="4"/>
      <c r="L101" s="4" t="s">
        <v>55</v>
      </c>
      <c r="M101" s="4"/>
      <c r="N101" s="4"/>
      <c r="O101" s="4"/>
      <c r="P101" s="4"/>
      <c r="Q101" s="4"/>
      <c r="R101" s="4"/>
      <c r="S101" s="4"/>
      <c r="T101" s="4"/>
      <c r="U101" s="7"/>
      <c r="V101" s="561" t="s">
        <v>747</v>
      </c>
      <c r="W101" s="562" t="s">
        <v>715</v>
      </c>
      <c r="X101" s="559" t="s">
        <v>57</v>
      </c>
      <c r="Y101" s="574">
        <v>1000</v>
      </c>
      <c r="Z101" s="562" t="s">
        <v>748</v>
      </c>
      <c r="AA101" s="176" t="s">
        <v>749</v>
      </c>
      <c r="AB101" s="181" t="s">
        <v>72</v>
      </c>
      <c r="AC101" s="40" t="s">
        <v>750</v>
      </c>
      <c r="AD101" s="84" t="s">
        <v>61</v>
      </c>
      <c r="AE101" s="78"/>
      <c r="AF101" s="132" t="s">
        <v>671</v>
      </c>
      <c r="AG101" s="124" t="s">
        <v>389</v>
      </c>
      <c r="AH101" s="53" t="s">
        <v>390</v>
      </c>
      <c r="AI101" s="126" t="s">
        <v>498</v>
      </c>
      <c r="AJ101" s="134"/>
      <c r="AK101" s="273"/>
      <c r="AL101" s="79" t="s">
        <v>82</v>
      </c>
      <c r="AM101" s="98" t="str">
        <f t="shared" si="6"/>
        <v>liquid_logic : s47e_s47_outcome_json|mosaic : s47e_s47_outcome_json</v>
      </c>
      <c r="AN101" s="11" t="str">
        <f t="shared" si="5"/>
        <v>liquid_logic : ssd_s47_enquiry|mosaic : ssd_s47_enquiry</v>
      </c>
      <c r="AO101" s="15"/>
      <c r="AP101" s="13" t="s">
        <v>751</v>
      </c>
    </row>
    <row r="102" spans="1:42" ht="45.75">
      <c r="A102" s="4"/>
      <c r="B102" s="4"/>
      <c r="C102" s="4"/>
      <c r="D102" s="4"/>
      <c r="E102" s="4"/>
      <c r="F102" s="4"/>
      <c r="G102" s="4"/>
      <c r="H102" s="4"/>
      <c r="I102" s="4"/>
      <c r="J102" s="4"/>
      <c r="K102" s="4"/>
      <c r="L102" s="4"/>
      <c r="M102" s="4"/>
      <c r="N102" s="4"/>
      <c r="O102" s="4"/>
      <c r="P102" s="4"/>
      <c r="Q102" s="4"/>
      <c r="R102" s="4"/>
      <c r="S102" s="4"/>
      <c r="T102" s="4"/>
      <c r="U102" s="7"/>
      <c r="V102" s="561" t="s">
        <v>752</v>
      </c>
      <c r="W102" s="562" t="s">
        <v>715</v>
      </c>
      <c r="X102" s="559" t="s">
        <v>57</v>
      </c>
      <c r="Y102" s="560">
        <v>48</v>
      </c>
      <c r="Z102" s="562" t="s">
        <v>753</v>
      </c>
      <c r="AA102" s="176" t="s">
        <v>754</v>
      </c>
      <c r="AB102" s="181" t="s">
        <v>72</v>
      </c>
      <c r="AC102" s="40" t="s">
        <v>755</v>
      </c>
      <c r="AD102" s="84" t="s">
        <v>61</v>
      </c>
      <c r="AE102" s="78"/>
      <c r="AF102" s="132" t="s">
        <v>671</v>
      </c>
      <c r="AG102" s="124" t="s">
        <v>535</v>
      </c>
      <c r="AH102" s="53" t="s">
        <v>600</v>
      </c>
      <c r="AI102" s="126" t="s">
        <v>756</v>
      </c>
      <c r="AJ102" s="134"/>
      <c r="AK102" s="273"/>
      <c r="AL102" s="79" t="s">
        <v>72</v>
      </c>
      <c r="AM102" s="98" t="str">
        <f t="shared" si="6"/>
        <v>liquid_logic : s47e_s47_completed_by_worker|mosaic : s47e_s47_completed_by_worker</v>
      </c>
      <c r="AN102" s="11" t="str">
        <f t="shared" si="5"/>
        <v>liquid_logic : ssd_s47_enquiry|mosaic : ssd_s47_enquiry</v>
      </c>
      <c r="AO102" s="15"/>
      <c r="AP102" s="13" t="s">
        <v>507</v>
      </c>
    </row>
    <row r="103" spans="1:42" s="23" customFormat="1" ht="45.75">
      <c r="A103" s="30"/>
      <c r="B103" s="30"/>
      <c r="C103" s="30"/>
      <c r="D103" s="30"/>
      <c r="E103" s="30"/>
      <c r="F103" s="30"/>
      <c r="G103" s="30"/>
      <c r="H103" s="30"/>
      <c r="I103" s="30"/>
      <c r="J103" s="30"/>
      <c r="K103" s="30"/>
      <c r="L103" s="30"/>
      <c r="M103" s="30"/>
      <c r="N103" s="30"/>
      <c r="O103" s="30"/>
      <c r="P103" s="30"/>
      <c r="Q103" s="30"/>
      <c r="R103" s="30"/>
      <c r="S103" s="30"/>
      <c r="T103" s="30"/>
      <c r="U103" s="34"/>
      <c r="V103" s="568" t="s">
        <v>757</v>
      </c>
      <c r="W103" s="569" t="s">
        <v>715</v>
      </c>
      <c r="X103" s="573" t="s">
        <v>57</v>
      </c>
      <c r="Y103" s="574">
        <v>100</v>
      </c>
      <c r="Z103" s="569" t="s">
        <v>758</v>
      </c>
      <c r="AA103" s="177" t="s">
        <v>759</v>
      </c>
      <c r="AB103" s="184" t="s">
        <v>72</v>
      </c>
      <c r="AC103" s="43" t="s">
        <v>760</v>
      </c>
      <c r="AD103" s="85" t="s">
        <v>61</v>
      </c>
      <c r="AE103" s="151"/>
      <c r="AF103" s="152" t="s">
        <v>671</v>
      </c>
      <c r="AG103" s="162" t="s">
        <v>527</v>
      </c>
      <c r="AH103" s="57" t="s">
        <v>657</v>
      </c>
      <c r="AI103" s="167" t="s">
        <v>761</v>
      </c>
      <c r="AJ103" s="164"/>
      <c r="AK103" s="275"/>
      <c r="AL103" s="165" t="s">
        <v>72</v>
      </c>
      <c r="AM103" s="99" t="str">
        <f t="shared" si="6"/>
        <v>liquid_logic : s47e_s47_completed_by_team|mosaic : s47e_s47_completed_by_team</v>
      </c>
      <c r="AN103" s="20" t="str">
        <f t="shared" si="5"/>
        <v>liquid_logic : ssd_s47_enquiry|mosaic : ssd_s47_enquiry</v>
      </c>
      <c r="AO103" s="21"/>
      <c r="AP103" s="22" t="s">
        <v>507</v>
      </c>
    </row>
    <row r="104" spans="1:42" ht="76.5">
      <c r="A104" s="5"/>
      <c r="B104" s="5"/>
      <c r="C104" s="5"/>
      <c r="D104" s="5"/>
      <c r="E104" s="5"/>
      <c r="F104" s="5"/>
      <c r="G104" s="5"/>
      <c r="H104" s="5"/>
      <c r="I104" s="5"/>
      <c r="J104" s="5"/>
      <c r="K104" s="5"/>
      <c r="L104" s="5"/>
      <c r="M104" s="5"/>
      <c r="N104" s="5"/>
      <c r="O104" s="5"/>
      <c r="P104" s="5"/>
      <c r="Q104" s="5"/>
      <c r="R104" s="5"/>
      <c r="S104" s="5"/>
      <c r="T104" s="5"/>
      <c r="U104" s="7"/>
      <c r="V104" s="557" t="s">
        <v>762</v>
      </c>
      <c r="W104" s="558" t="s">
        <v>763</v>
      </c>
      <c r="X104" s="559" t="s">
        <v>72</v>
      </c>
      <c r="Y104" s="560">
        <v>48</v>
      </c>
      <c r="Z104" s="558" t="s">
        <v>764</v>
      </c>
      <c r="AA104" s="175" t="s">
        <v>765</v>
      </c>
      <c r="AB104" s="181">
        <v>3</v>
      </c>
      <c r="AC104" s="40" t="s">
        <v>766</v>
      </c>
      <c r="AD104" s="84" t="s">
        <v>61</v>
      </c>
      <c r="AE104" s="118"/>
      <c r="AF104" s="131" t="s">
        <v>375</v>
      </c>
      <c r="AG104" s="149" t="s">
        <v>544</v>
      </c>
      <c r="AH104" s="58" t="s">
        <v>767</v>
      </c>
      <c r="AI104" s="166" t="s">
        <v>768</v>
      </c>
      <c r="AJ104" s="133"/>
      <c r="AK104" s="272"/>
      <c r="AL104" s="119" t="s">
        <v>72</v>
      </c>
      <c r="AM104" s="97"/>
      <c r="AN104" s="10" t="str">
        <f t="shared" si="5"/>
        <v>liquid_logic : ssd_initial_cp_conference|mosaic : ssd_initial_cp_conference</v>
      </c>
      <c r="AO104" s="14"/>
      <c r="AP104" s="12" t="s">
        <v>507</v>
      </c>
    </row>
    <row r="105" spans="1:42" ht="21.95" customHeight="1">
      <c r="A105" s="4"/>
      <c r="B105" s="4"/>
      <c r="C105" s="4"/>
      <c r="D105" s="4"/>
      <c r="E105" s="4"/>
      <c r="F105" s="4"/>
      <c r="G105" s="4"/>
      <c r="H105" s="4"/>
      <c r="I105" s="4"/>
      <c r="J105" s="4"/>
      <c r="K105" s="4"/>
      <c r="L105" s="4"/>
      <c r="M105" s="4"/>
      <c r="N105" s="4"/>
      <c r="O105" s="4"/>
      <c r="P105" s="4"/>
      <c r="Q105" s="4"/>
      <c r="R105" s="4"/>
      <c r="S105" s="4"/>
      <c r="T105" s="4"/>
      <c r="U105" s="7"/>
      <c r="V105" s="561" t="s">
        <v>769</v>
      </c>
      <c r="W105" s="562" t="s">
        <v>763</v>
      </c>
      <c r="X105" s="559" t="s">
        <v>72</v>
      </c>
      <c r="Y105" s="560">
        <v>48</v>
      </c>
      <c r="Z105" s="562" t="s">
        <v>770</v>
      </c>
      <c r="AA105" s="176" t="s">
        <v>771</v>
      </c>
      <c r="AB105" s="181" t="s">
        <v>72</v>
      </c>
      <c r="AC105" s="40" t="s">
        <v>772</v>
      </c>
      <c r="AD105" s="84" t="s">
        <v>61</v>
      </c>
      <c r="AE105" s="78"/>
      <c r="AF105" s="131" t="s">
        <v>375</v>
      </c>
      <c r="AG105" s="124" t="s">
        <v>633</v>
      </c>
      <c r="AH105" s="53" t="s">
        <v>633</v>
      </c>
      <c r="AI105" s="126" t="s">
        <v>773</v>
      </c>
      <c r="AJ105" s="134"/>
      <c r="AK105" s="273"/>
      <c r="AL105" s="79" t="s">
        <v>72</v>
      </c>
      <c r="AM105" s="98"/>
      <c r="AN105" s="11" t="str">
        <f t="shared" si="5"/>
        <v>liquid_logic : ssd_initial_cp_conference|mosaic : ssd_initial_cp_conference</v>
      </c>
      <c r="AO105" s="15"/>
      <c r="AP105" s="13" t="s">
        <v>507</v>
      </c>
    </row>
    <row r="106" spans="1:42" ht="132.75" customHeight="1">
      <c r="A106" s="4"/>
      <c r="B106" s="4"/>
      <c r="C106" s="4"/>
      <c r="D106" s="4"/>
      <c r="E106" s="4"/>
      <c r="F106" s="4"/>
      <c r="G106" s="4"/>
      <c r="H106" s="4"/>
      <c r="I106" s="4"/>
      <c r="J106" s="4"/>
      <c r="K106" s="4"/>
      <c r="L106" s="4"/>
      <c r="M106" s="4"/>
      <c r="N106" s="4"/>
      <c r="O106" s="4"/>
      <c r="P106" s="4"/>
      <c r="Q106" s="4"/>
      <c r="R106" s="4"/>
      <c r="S106" s="4"/>
      <c r="T106" s="4"/>
      <c r="U106" s="7"/>
      <c r="V106" s="561" t="s">
        <v>774</v>
      </c>
      <c r="W106" s="562" t="s">
        <v>763</v>
      </c>
      <c r="X106" s="559" t="s">
        <v>72</v>
      </c>
      <c r="Y106" s="560">
        <v>48</v>
      </c>
      <c r="Z106" s="562" t="s">
        <v>775</v>
      </c>
      <c r="AA106" s="176" t="s">
        <v>717</v>
      </c>
      <c r="AB106" s="181" t="s">
        <v>72</v>
      </c>
      <c r="AC106" s="40" t="s">
        <v>776</v>
      </c>
      <c r="AD106" s="84" t="s">
        <v>61</v>
      </c>
      <c r="AE106" s="78"/>
      <c r="AF106" s="131" t="s">
        <v>375</v>
      </c>
      <c r="AG106" s="124" t="s">
        <v>777</v>
      </c>
      <c r="AH106" s="53" t="s">
        <v>778</v>
      </c>
      <c r="AI106" s="126" t="s">
        <v>779</v>
      </c>
      <c r="AJ106" s="134"/>
      <c r="AK106" s="273"/>
      <c r="AL106" s="79" t="s">
        <v>72</v>
      </c>
      <c r="AM106" s="98"/>
      <c r="AN106" s="11" t="str">
        <f t="shared" si="5"/>
        <v>liquid_logic : ssd_initial_cp_conference|mosaic : ssd_initial_cp_conference</v>
      </c>
      <c r="AO106" s="15"/>
      <c r="AP106" s="13" t="s">
        <v>507</v>
      </c>
    </row>
    <row r="107" spans="1:42" ht="74.25" customHeight="1">
      <c r="A107" s="4"/>
      <c r="B107" s="4"/>
      <c r="C107" s="4"/>
      <c r="D107" s="4"/>
      <c r="E107" s="4" t="s">
        <v>55</v>
      </c>
      <c r="F107" s="4" t="s">
        <v>55</v>
      </c>
      <c r="G107" s="4"/>
      <c r="H107" s="4"/>
      <c r="I107" s="4"/>
      <c r="J107" s="4"/>
      <c r="K107" s="4" t="s">
        <v>55</v>
      </c>
      <c r="L107" s="4" t="s">
        <v>55</v>
      </c>
      <c r="M107" s="4"/>
      <c r="N107" s="4"/>
      <c r="O107" s="4"/>
      <c r="P107" s="4"/>
      <c r="Q107" s="4"/>
      <c r="R107" s="4"/>
      <c r="S107" s="4"/>
      <c r="T107" s="4"/>
      <c r="U107" s="7"/>
      <c r="V107" s="561" t="s">
        <v>780</v>
      </c>
      <c r="W107" s="562" t="s">
        <v>763</v>
      </c>
      <c r="X107" s="559" t="s">
        <v>57</v>
      </c>
      <c r="Y107" s="560">
        <v>48</v>
      </c>
      <c r="Z107" s="562" t="s">
        <v>781</v>
      </c>
      <c r="AA107" s="176" t="s">
        <v>59</v>
      </c>
      <c r="AB107" s="181" t="s">
        <v>72</v>
      </c>
      <c r="AC107" s="40" t="s">
        <v>782</v>
      </c>
      <c r="AD107" s="84" t="s">
        <v>61</v>
      </c>
      <c r="AE107" s="78"/>
      <c r="AF107" s="131" t="s">
        <v>375</v>
      </c>
      <c r="AG107" s="124" t="s">
        <v>360</v>
      </c>
      <c r="AH107" s="53" t="s">
        <v>361</v>
      </c>
      <c r="AI107" s="126" t="s">
        <v>783</v>
      </c>
      <c r="AJ107" s="134"/>
      <c r="AK107" s="273"/>
      <c r="AL107" s="79" t="s">
        <v>67</v>
      </c>
      <c r="AM107" s="98" t="str">
        <f>_xlfn.CONCAT("liquid_logic : ",Z107,"|mosaic : ",Z107)</f>
        <v>liquid_logic : icpc_person_id|mosaic : icpc_person_id</v>
      </c>
      <c r="AN107" s="11" t="str">
        <f t="shared" ref="AN107:AN126" si="7">_xlfn.CONCAT("liquid_logic : ",W107,"|mosaic : ",W107)</f>
        <v>liquid_logic : ssd_initial_cp_conference|mosaic : ssd_initial_cp_conference</v>
      </c>
      <c r="AO107" s="15"/>
      <c r="AP107" s="13" t="s">
        <v>507</v>
      </c>
    </row>
    <row r="108" spans="1:42" ht="50.25" customHeight="1">
      <c r="A108" s="4"/>
      <c r="B108" s="4"/>
      <c r="C108" s="4"/>
      <c r="D108" s="4"/>
      <c r="E108" s="4"/>
      <c r="F108" s="4" t="s">
        <v>55</v>
      </c>
      <c r="G108" s="4" t="s">
        <v>55</v>
      </c>
      <c r="H108" s="4"/>
      <c r="I108" s="4"/>
      <c r="J108" s="4"/>
      <c r="K108" s="4"/>
      <c r="L108" s="4" t="s">
        <v>55</v>
      </c>
      <c r="M108" s="4"/>
      <c r="N108" s="4"/>
      <c r="O108" s="4"/>
      <c r="P108" s="4"/>
      <c r="Q108" s="4"/>
      <c r="R108" s="4"/>
      <c r="S108" s="4"/>
      <c r="T108" s="4"/>
      <c r="U108" s="7"/>
      <c r="V108" s="561" t="s">
        <v>784</v>
      </c>
      <c r="W108" s="562" t="s">
        <v>763</v>
      </c>
      <c r="X108" s="559" t="s">
        <v>57</v>
      </c>
      <c r="Y108" s="560">
        <v>48</v>
      </c>
      <c r="Z108" s="562" t="s">
        <v>785</v>
      </c>
      <c r="AA108" s="176" t="s">
        <v>786</v>
      </c>
      <c r="AB108" s="181" t="s">
        <v>72</v>
      </c>
      <c r="AC108" s="40" t="s">
        <v>787</v>
      </c>
      <c r="AD108" s="84" t="s">
        <v>61</v>
      </c>
      <c r="AE108" s="78"/>
      <c r="AF108" s="131" t="s">
        <v>375</v>
      </c>
      <c r="AG108" s="124" t="s">
        <v>788</v>
      </c>
      <c r="AH108" s="53" t="s">
        <v>789</v>
      </c>
      <c r="AI108" s="126" t="s">
        <v>790</v>
      </c>
      <c r="AJ108" s="134"/>
      <c r="AK108" s="273"/>
      <c r="AL108" s="79" t="s">
        <v>82</v>
      </c>
      <c r="AM108" s="98" t="s">
        <v>791</v>
      </c>
      <c r="AN108" s="11" t="str">
        <f t="shared" si="7"/>
        <v>liquid_logic : ssd_initial_cp_conference|mosaic : ssd_initial_cp_conference</v>
      </c>
      <c r="AO108" s="15"/>
      <c r="AP108" s="13" t="s">
        <v>507</v>
      </c>
    </row>
    <row r="109" spans="1:42" ht="76.5">
      <c r="A109" s="4"/>
      <c r="B109" s="4"/>
      <c r="C109" s="4"/>
      <c r="D109" s="4"/>
      <c r="E109" s="4"/>
      <c r="F109" s="4"/>
      <c r="G109" s="4"/>
      <c r="H109" s="4"/>
      <c r="I109" s="4"/>
      <c r="J109" s="4"/>
      <c r="K109" s="4"/>
      <c r="L109" s="4"/>
      <c r="M109" s="4"/>
      <c r="N109" s="4"/>
      <c r="O109" s="4"/>
      <c r="P109" s="4"/>
      <c r="Q109" s="4"/>
      <c r="R109" s="4"/>
      <c r="S109" s="4"/>
      <c r="T109" s="4"/>
      <c r="U109" s="7"/>
      <c r="V109" s="561" t="s">
        <v>792</v>
      </c>
      <c r="W109" s="562" t="s">
        <v>763</v>
      </c>
      <c r="X109" s="559" t="s">
        <v>72</v>
      </c>
      <c r="Y109" s="560">
        <v>48</v>
      </c>
      <c r="Z109" s="562" t="s">
        <v>793</v>
      </c>
      <c r="AA109" s="176" t="s">
        <v>554</v>
      </c>
      <c r="AB109" s="181" t="s">
        <v>72</v>
      </c>
      <c r="AC109" s="40" t="s">
        <v>794</v>
      </c>
      <c r="AD109" s="84" t="s">
        <v>61</v>
      </c>
      <c r="AE109" s="78"/>
      <c r="AF109" s="131" t="s">
        <v>375</v>
      </c>
      <c r="AG109" s="124" t="s">
        <v>122</v>
      </c>
      <c r="AH109" s="53" t="s">
        <v>122</v>
      </c>
      <c r="AI109" s="126" t="s">
        <v>795</v>
      </c>
      <c r="AJ109" s="134"/>
      <c r="AK109" s="273"/>
      <c r="AL109" s="79" t="s">
        <v>72</v>
      </c>
      <c r="AM109" s="98" t="str">
        <f t="shared" ref="AM109:AM123" si="8">_xlfn.CONCAT("liquid_logic : ",Z109,"|mosaic : ",Z109)</f>
        <v>liquid_logic : icpc_referral_id|mosaic : icpc_referral_id</v>
      </c>
      <c r="AN109" s="11" t="str">
        <f t="shared" si="7"/>
        <v>liquid_logic : ssd_initial_cp_conference|mosaic : ssd_initial_cp_conference</v>
      </c>
      <c r="AO109" s="15"/>
      <c r="AP109" s="13" t="s">
        <v>507</v>
      </c>
    </row>
    <row r="110" spans="1:42" ht="76.5">
      <c r="A110" s="4"/>
      <c r="B110" s="4"/>
      <c r="C110" s="4"/>
      <c r="D110" s="4"/>
      <c r="E110" s="4" t="s">
        <v>55</v>
      </c>
      <c r="F110" s="4"/>
      <c r="G110" s="4"/>
      <c r="H110" s="4"/>
      <c r="I110" s="4"/>
      <c r="J110" s="4"/>
      <c r="K110" s="4" t="s">
        <v>55</v>
      </c>
      <c r="L110" s="4"/>
      <c r="M110" s="4"/>
      <c r="N110" s="4"/>
      <c r="O110" s="4"/>
      <c r="P110" s="4"/>
      <c r="Q110" s="4"/>
      <c r="R110" s="4"/>
      <c r="S110" s="4"/>
      <c r="T110" s="4"/>
      <c r="U110" s="7"/>
      <c r="V110" s="561" t="s">
        <v>796</v>
      </c>
      <c r="W110" s="562" t="s">
        <v>763</v>
      </c>
      <c r="X110" s="559" t="s">
        <v>126</v>
      </c>
      <c r="Y110" s="560">
        <v>1</v>
      </c>
      <c r="Z110" s="562" t="s">
        <v>797</v>
      </c>
      <c r="AA110" s="176" t="s">
        <v>798</v>
      </c>
      <c r="AB110" s="181" t="s">
        <v>72</v>
      </c>
      <c r="AC110" s="40" t="s">
        <v>799</v>
      </c>
      <c r="AD110" s="84" t="s">
        <v>61</v>
      </c>
      <c r="AE110" s="78"/>
      <c r="AF110" s="131" t="s">
        <v>375</v>
      </c>
      <c r="AG110" s="127" t="s">
        <v>800</v>
      </c>
      <c r="AH110" s="82" t="s">
        <v>801</v>
      </c>
      <c r="AI110" s="335" t="s">
        <v>802</v>
      </c>
      <c r="AJ110" s="134"/>
      <c r="AK110" s="273"/>
      <c r="AL110" s="79" t="s">
        <v>82</v>
      </c>
      <c r="AM110" s="98" t="str">
        <f t="shared" si="8"/>
        <v>liquid_logic : icpc_icpc_transfer_in|mosaic : icpc_icpc_transfer_in</v>
      </c>
      <c r="AN110" s="11" t="str">
        <f t="shared" si="7"/>
        <v>liquid_logic : ssd_initial_cp_conference|mosaic : ssd_initial_cp_conference</v>
      </c>
      <c r="AO110" s="15"/>
      <c r="AP110" s="13" t="s">
        <v>803</v>
      </c>
    </row>
    <row r="111" spans="1:42" ht="150" customHeight="1">
      <c r="A111" s="4"/>
      <c r="B111" s="4"/>
      <c r="C111" s="4"/>
      <c r="D111" s="4"/>
      <c r="E111" s="4"/>
      <c r="F111" s="4"/>
      <c r="G111" s="4"/>
      <c r="H111" s="4"/>
      <c r="I111" s="4"/>
      <c r="J111" s="4"/>
      <c r="K111" s="4"/>
      <c r="L111" s="4" t="s">
        <v>55</v>
      </c>
      <c r="M111" s="4"/>
      <c r="N111" s="4"/>
      <c r="O111" s="4"/>
      <c r="P111" s="4"/>
      <c r="Q111" s="4"/>
      <c r="R111" s="4"/>
      <c r="S111" s="4"/>
      <c r="T111" s="4"/>
      <c r="U111" s="7"/>
      <c r="V111" s="561" t="s">
        <v>804</v>
      </c>
      <c r="W111" s="562" t="s">
        <v>763</v>
      </c>
      <c r="X111" s="559" t="s">
        <v>93</v>
      </c>
      <c r="Y111" s="560" t="s">
        <v>94</v>
      </c>
      <c r="Z111" s="562" t="s">
        <v>805</v>
      </c>
      <c r="AA111" s="176" t="s">
        <v>806</v>
      </c>
      <c r="AB111" s="181" t="s">
        <v>72</v>
      </c>
      <c r="AC111" s="40" t="s">
        <v>807</v>
      </c>
      <c r="AD111" s="84" t="s">
        <v>61</v>
      </c>
      <c r="AE111" s="78"/>
      <c r="AF111" s="131" t="s">
        <v>375</v>
      </c>
      <c r="AG111" s="124" t="s">
        <v>808</v>
      </c>
      <c r="AH111" s="53" t="s">
        <v>809</v>
      </c>
      <c r="AI111" s="335" t="s">
        <v>810</v>
      </c>
      <c r="AJ111" s="134"/>
      <c r="AK111" s="273"/>
      <c r="AL111" s="79" t="s">
        <v>82</v>
      </c>
      <c r="AM111" s="98" t="str">
        <f t="shared" si="8"/>
        <v>liquid_logic : icpc_icpc_target_date|mosaic : icpc_icpc_target_date</v>
      </c>
      <c r="AN111" s="11" t="str">
        <f t="shared" si="7"/>
        <v>liquid_logic : ssd_initial_cp_conference|mosaic : ssd_initial_cp_conference</v>
      </c>
      <c r="AO111" s="15"/>
      <c r="AP111" s="13" t="s">
        <v>507</v>
      </c>
    </row>
    <row r="112" spans="1:42" ht="76.5">
      <c r="A112" s="4"/>
      <c r="B112" s="4"/>
      <c r="C112" s="4"/>
      <c r="D112" s="4"/>
      <c r="E112" s="4" t="s">
        <v>55</v>
      </c>
      <c r="F112" s="4" t="s">
        <v>55</v>
      </c>
      <c r="G112" s="4"/>
      <c r="H112" s="4"/>
      <c r="I112" s="4"/>
      <c r="J112" s="4"/>
      <c r="K112" s="4" t="s">
        <v>55</v>
      </c>
      <c r="L112" s="4" t="s">
        <v>55</v>
      </c>
      <c r="M112" s="4"/>
      <c r="N112" s="4"/>
      <c r="O112" s="4"/>
      <c r="P112" s="4"/>
      <c r="Q112" s="4"/>
      <c r="R112" s="4"/>
      <c r="S112" s="4"/>
      <c r="T112" s="4"/>
      <c r="U112" s="7"/>
      <c r="V112" s="561" t="s">
        <v>811</v>
      </c>
      <c r="W112" s="562" t="s">
        <v>763</v>
      </c>
      <c r="X112" s="559" t="s">
        <v>93</v>
      </c>
      <c r="Y112" s="560" t="s">
        <v>94</v>
      </c>
      <c r="Z112" s="562" t="s">
        <v>812</v>
      </c>
      <c r="AA112" s="176" t="s">
        <v>813</v>
      </c>
      <c r="AB112" s="181" t="s">
        <v>72</v>
      </c>
      <c r="AC112" s="40" t="s">
        <v>814</v>
      </c>
      <c r="AD112" s="84" t="s">
        <v>61</v>
      </c>
      <c r="AE112" s="78"/>
      <c r="AF112" s="131" t="s">
        <v>375</v>
      </c>
      <c r="AG112" s="124" t="s">
        <v>815</v>
      </c>
      <c r="AH112" s="53" t="s">
        <v>816</v>
      </c>
      <c r="AI112" s="335" t="s">
        <v>817</v>
      </c>
      <c r="AJ112" s="134"/>
      <c r="AK112" s="273"/>
      <c r="AL112" s="79" t="s">
        <v>82</v>
      </c>
      <c r="AM112" s="98" t="str">
        <f t="shared" si="8"/>
        <v>liquid_logic : icpc_icpc_date|mosaic : icpc_icpc_date</v>
      </c>
      <c r="AN112" s="11" t="str">
        <f t="shared" si="7"/>
        <v>liquid_logic : ssd_initial_cp_conference|mosaic : ssd_initial_cp_conference</v>
      </c>
      <c r="AO112" s="15"/>
      <c r="AP112" s="13" t="s">
        <v>818</v>
      </c>
    </row>
    <row r="113" spans="1:42" ht="106.5">
      <c r="A113" s="4"/>
      <c r="B113" s="4"/>
      <c r="C113" s="4"/>
      <c r="D113" s="4"/>
      <c r="E113" s="4"/>
      <c r="F113" s="4"/>
      <c r="G113" s="4"/>
      <c r="H113" s="4"/>
      <c r="I113" s="4"/>
      <c r="J113" s="4"/>
      <c r="K113" s="4"/>
      <c r="L113" s="4"/>
      <c r="M113" s="4"/>
      <c r="N113" s="4"/>
      <c r="O113" s="4"/>
      <c r="P113" s="4"/>
      <c r="Q113" s="4"/>
      <c r="R113" s="4"/>
      <c r="S113" s="4"/>
      <c r="T113" s="4"/>
      <c r="U113" s="7"/>
      <c r="V113" s="561" t="s">
        <v>819</v>
      </c>
      <c r="W113" s="562" t="s">
        <v>763</v>
      </c>
      <c r="X113" s="559" t="s">
        <v>126</v>
      </c>
      <c r="Y113" s="560">
        <v>1</v>
      </c>
      <c r="Z113" s="562" t="s">
        <v>820</v>
      </c>
      <c r="AA113" s="176" t="s">
        <v>821</v>
      </c>
      <c r="AB113" s="181" t="s">
        <v>72</v>
      </c>
      <c r="AC113" s="40" t="s">
        <v>822</v>
      </c>
      <c r="AD113" s="84" t="s">
        <v>61</v>
      </c>
      <c r="AE113" s="78"/>
      <c r="AF113" s="131" t="s">
        <v>375</v>
      </c>
      <c r="AG113" s="124" t="s">
        <v>823</v>
      </c>
      <c r="AH113" s="53" t="s">
        <v>824</v>
      </c>
      <c r="AI113" s="335" t="s">
        <v>825</v>
      </c>
      <c r="AJ113" s="134"/>
      <c r="AK113" s="273"/>
      <c r="AL113" s="79" t="s">
        <v>72</v>
      </c>
      <c r="AM113" s="98" t="str">
        <f t="shared" si="8"/>
        <v>liquid_logic : icpc_icpc_outcome_cp_flag|mosaic : icpc_icpc_outcome_cp_flag</v>
      </c>
      <c r="AN113" s="11" t="str">
        <f t="shared" si="7"/>
        <v>liquid_logic : ssd_initial_cp_conference|mosaic : ssd_initial_cp_conference</v>
      </c>
      <c r="AO113" s="15"/>
      <c r="AP113" s="13" t="s">
        <v>507</v>
      </c>
    </row>
    <row r="114" spans="1:42" ht="60.75">
      <c r="A114" s="4"/>
      <c r="B114" s="4"/>
      <c r="C114" s="4"/>
      <c r="D114" s="4"/>
      <c r="E114" s="4" t="s">
        <v>55</v>
      </c>
      <c r="F114" s="4"/>
      <c r="G114" s="4"/>
      <c r="H114" s="4"/>
      <c r="I114" s="4"/>
      <c r="J114" s="4"/>
      <c r="K114" s="4"/>
      <c r="L114" s="4"/>
      <c r="M114" s="4"/>
      <c r="N114" s="4"/>
      <c r="O114" s="4"/>
      <c r="P114" s="4"/>
      <c r="Q114" s="4"/>
      <c r="R114" s="4"/>
      <c r="S114" s="4"/>
      <c r="T114" s="4"/>
      <c r="U114" s="7"/>
      <c r="V114" s="561" t="s">
        <v>826</v>
      </c>
      <c r="W114" s="562" t="s">
        <v>763</v>
      </c>
      <c r="X114" s="559" t="s">
        <v>57</v>
      </c>
      <c r="Y114" s="560">
        <v>500</v>
      </c>
      <c r="Z114" s="562" t="s">
        <v>827</v>
      </c>
      <c r="AA114" s="176" t="s">
        <v>828</v>
      </c>
      <c r="AB114" s="181" t="s">
        <v>72</v>
      </c>
      <c r="AC114" s="40" t="s">
        <v>829</v>
      </c>
      <c r="AD114" s="84" t="s">
        <v>61</v>
      </c>
      <c r="AE114" s="78"/>
      <c r="AF114" s="131" t="s">
        <v>375</v>
      </c>
      <c r="AG114" s="124" t="s">
        <v>389</v>
      </c>
      <c r="AH114" s="53" t="s">
        <v>390</v>
      </c>
      <c r="AI114" s="126" t="s">
        <v>830</v>
      </c>
      <c r="AJ114" s="134"/>
      <c r="AK114" s="273"/>
      <c r="AL114" s="79" t="s">
        <v>82</v>
      </c>
      <c r="AM114" s="98" t="str">
        <f t="shared" si="8"/>
        <v>liquid_logic : icpc_icpc_outcome_json|mosaic : icpc_icpc_outcome_json</v>
      </c>
      <c r="AN114" s="11" t="str">
        <f t="shared" si="7"/>
        <v>liquid_logic : ssd_initial_cp_conference|mosaic : ssd_initial_cp_conference</v>
      </c>
      <c r="AO114" s="15"/>
      <c r="AP114" s="13" t="s">
        <v>831</v>
      </c>
    </row>
    <row r="115" spans="1:42" ht="45.75">
      <c r="A115" s="4"/>
      <c r="B115" s="4"/>
      <c r="C115" s="4"/>
      <c r="D115" s="4"/>
      <c r="E115" s="4" t="s">
        <v>55</v>
      </c>
      <c r="F115" s="4"/>
      <c r="G115" s="4"/>
      <c r="H115" s="4"/>
      <c r="I115" s="4"/>
      <c r="J115" s="4"/>
      <c r="K115" s="4"/>
      <c r="L115" s="4"/>
      <c r="M115" s="4"/>
      <c r="N115" s="4"/>
      <c r="O115" s="4"/>
      <c r="P115" s="4"/>
      <c r="Q115" s="4"/>
      <c r="R115" s="4"/>
      <c r="S115" s="4"/>
      <c r="T115" s="4"/>
      <c r="U115" s="7"/>
      <c r="V115" s="561" t="s">
        <v>832</v>
      </c>
      <c r="W115" s="562" t="s">
        <v>763</v>
      </c>
      <c r="X115" s="559" t="s">
        <v>57</v>
      </c>
      <c r="Y115" s="560">
        <v>48</v>
      </c>
      <c r="Z115" s="562" t="s">
        <v>833</v>
      </c>
      <c r="AA115" s="176" t="s">
        <v>834</v>
      </c>
      <c r="AB115" s="181" t="s">
        <v>72</v>
      </c>
      <c r="AC115" s="40" t="s">
        <v>835</v>
      </c>
      <c r="AD115" s="84" t="s">
        <v>61</v>
      </c>
      <c r="AE115" s="78"/>
      <c r="AF115" s="131" t="s">
        <v>375</v>
      </c>
      <c r="AG115" s="124" t="s">
        <v>527</v>
      </c>
      <c r="AH115" s="53" t="s">
        <v>657</v>
      </c>
      <c r="AI115" s="335" t="s">
        <v>836</v>
      </c>
      <c r="AJ115" s="134"/>
      <c r="AK115" s="273"/>
      <c r="AL115" s="79" t="s">
        <v>82</v>
      </c>
      <c r="AM115" s="98" t="str">
        <f t="shared" si="8"/>
        <v>liquid_logic : icpc_icpc_team|mosaic : icpc_icpc_team</v>
      </c>
      <c r="AN115" s="11" t="str">
        <f t="shared" si="7"/>
        <v>liquid_logic : ssd_initial_cp_conference|mosaic : ssd_initial_cp_conference</v>
      </c>
      <c r="AO115" s="15"/>
      <c r="AP115" s="13" t="s">
        <v>837</v>
      </c>
    </row>
    <row r="116" spans="1:42" s="23" customFormat="1" ht="45.75">
      <c r="A116" s="30"/>
      <c r="B116" s="30"/>
      <c r="C116" s="30"/>
      <c r="D116" s="30"/>
      <c r="E116" s="30" t="s">
        <v>55</v>
      </c>
      <c r="F116" s="30"/>
      <c r="G116" s="30"/>
      <c r="H116" s="30"/>
      <c r="I116" s="30"/>
      <c r="J116" s="30"/>
      <c r="K116" s="30"/>
      <c r="L116" s="30"/>
      <c r="M116" s="30"/>
      <c r="N116" s="30"/>
      <c r="O116" s="30"/>
      <c r="P116" s="30"/>
      <c r="Q116" s="30"/>
      <c r="R116" s="30"/>
      <c r="S116" s="30"/>
      <c r="T116" s="30"/>
      <c r="U116" s="34"/>
      <c r="V116" s="568" t="s">
        <v>838</v>
      </c>
      <c r="W116" s="569" t="s">
        <v>763</v>
      </c>
      <c r="X116" s="573" t="s">
        <v>57</v>
      </c>
      <c r="Y116" s="560">
        <v>48</v>
      </c>
      <c r="Z116" s="569" t="s">
        <v>839</v>
      </c>
      <c r="AA116" s="177" t="s">
        <v>840</v>
      </c>
      <c r="AB116" s="184" t="s">
        <v>72</v>
      </c>
      <c r="AC116" s="43" t="s">
        <v>841</v>
      </c>
      <c r="AD116" s="85" t="s">
        <v>61</v>
      </c>
      <c r="AE116" s="151"/>
      <c r="AF116" s="131" t="s">
        <v>375</v>
      </c>
      <c r="AG116" s="162" t="s">
        <v>535</v>
      </c>
      <c r="AH116" s="57" t="s">
        <v>600</v>
      </c>
      <c r="AI116" s="336" t="s">
        <v>842</v>
      </c>
      <c r="AJ116" s="164"/>
      <c r="AK116" s="275"/>
      <c r="AL116" s="165" t="s">
        <v>82</v>
      </c>
      <c r="AM116" s="99" t="str">
        <f t="shared" si="8"/>
        <v>liquid_logic : icpc_icpc_worker_id|mosaic : icpc_icpc_worker_id</v>
      </c>
      <c r="AN116" s="20" t="str">
        <f t="shared" si="7"/>
        <v>liquid_logic : ssd_initial_cp_conference|mosaic : ssd_initial_cp_conference</v>
      </c>
      <c r="AO116" s="21"/>
      <c r="AP116" s="22" t="s">
        <v>843</v>
      </c>
    </row>
    <row r="117" spans="1:42" ht="150" customHeight="1">
      <c r="A117" s="5"/>
      <c r="B117" s="5"/>
      <c r="C117" s="5"/>
      <c r="D117" s="5"/>
      <c r="E117" s="5"/>
      <c r="F117" s="5" t="s">
        <v>55</v>
      </c>
      <c r="G117" s="5" t="s">
        <v>55</v>
      </c>
      <c r="H117" s="5"/>
      <c r="I117" s="5"/>
      <c r="J117" s="5"/>
      <c r="K117" s="5"/>
      <c r="L117" s="5" t="s">
        <v>55</v>
      </c>
      <c r="M117" s="5"/>
      <c r="N117" s="5"/>
      <c r="O117" s="5"/>
      <c r="P117" s="5"/>
      <c r="Q117" s="5"/>
      <c r="R117" s="5"/>
      <c r="S117" s="5"/>
      <c r="T117" s="5"/>
      <c r="U117" s="7"/>
      <c r="V117" s="557" t="s">
        <v>844</v>
      </c>
      <c r="W117" s="558" t="s">
        <v>845</v>
      </c>
      <c r="X117" s="559" t="s">
        <v>57</v>
      </c>
      <c r="Y117" s="560">
        <v>48</v>
      </c>
      <c r="Z117" s="558" t="s">
        <v>846</v>
      </c>
      <c r="AA117" s="175" t="s">
        <v>786</v>
      </c>
      <c r="AB117" s="181">
        <v>2</v>
      </c>
      <c r="AC117" s="40" t="s">
        <v>847</v>
      </c>
      <c r="AD117" s="84" t="s">
        <v>61</v>
      </c>
      <c r="AE117" s="118"/>
      <c r="AF117" s="131" t="s">
        <v>375</v>
      </c>
      <c r="AG117" s="149" t="s">
        <v>788</v>
      </c>
      <c r="AH117" s="58" t="s">
        <v>789</v>
      </c>
      <c r="AI117" s="169" t="s">
        <v>848</v>
      </c>
      <c r="AJ117" s="133"/>
      <c r="AK117" s="272"/>
      <c r="AL117" s="119" t="s">
        <v>82</v>
      </c>
      <c r="AM117" s="97" t="str">
        <f t="shared" si="8"/>
        <v>liquid_logic : cppl_cp_plan_id|mosaic : cppl_cp_plan_id</v>
      </c>
      <c r="AN117" s="10" t="str">
        <f t="shared" si="7"/>
        <v>liquid_logic : ssd_cp_plans|mosaic : ssd_cp_plans</v>
      </c>
      <c r="AO117" s="14"/>
      <c r="AP117" s="12" t="s">
        <v>849</v>
      </c>
    </row>
    <row r="118" spans="1:42" ht="76.5">
      <c r="A118" s="4"/>
      <c r="B118" s="4"/>
      <c r="C118" s="4"/>
      <c r="D118" s="4"/>
      <c r="E118" s="4"/>
      <c r="F118" s="4"/>
      <c r="G118" s="4"/>
      <c r="H118" s="4"/>
      <c r="I118" s="4"/>
      <c r="J118" s="4"/>
      <c r="K118" s="4"/>
      <c r="L118" s="4"/>
      <c r="M118" s="4"/>
      <c r="N118" s="4"/>
      <c r="O118" s="4"/>
      <c r="P118" s="4"/>
      <c r="Q118" s="4"/>
      <c r="R118" s="4"/>
      <c r="S118" s="4"/>
      <c r="T118" s="4"/>
      <c r="U118" s="7"/>
      <c r="V118" s="561" t="s">
        <v>850</v>
      </c>
      <c r="W118" s="562" t="s">
        <v>845</v>
      </c>
      <c r="X118" s="559" t="s">
        <v>72</v>
      </c>
      <c r="Y118" s="560">
        <v>48</v>
      </c>
      <c r="Z118" s="562" t="s">
        <v>851</v>
      </c>
      <c r="AA118" s="176" t="s">
        <v>554</v>
      </c>
      <c r="AB118" s="181" t="s">
        <v>72</v>
      </c>
      <c r="AC118" s="40" t="s">
        <v>852</v>
      </c>
      <c r="AD118" s="84" t="s">
        <v>61</v>
      </c>
      <c r="AE118" s="78"/>
      <c r="AF118" s="131" t="s">
        <v>375</v>
      </c>
      <c r="AG118" s="124" t="s">
        <v>633</v>
      </c>
      <c r="AH118" s="53" t="s">
        <v>633</v>
      </c>
      <c r="AI118" s="126" t="s">
        <v>853</v>
      </c>
      <c r="AJ118" s="134"/>
      <c r="AK118" s="273"/>
      <c r="AL118" s="79" t="s">
        <v>72</v>
      </c>
      <c r="AM118" s="98" t="str">
        <f t="shared" si="8"/>
        <v>liquid_logic : cppl_referral_id|mosaic : cppl_referral_id</v>
      </c>
      <c r="AN118" s="11" t="str">
        <f t="shared" si="7"/>
        <v>liquid_logic : ssd_cp_plans|mosaic : ssd_cp_plans</v>
      </c>
      <c r="AO118" s="15"/>
      <c r="AP118" s="13" t="s">
        <v>507</v>
      </c>
    </row>
    <row r="119" spans="1:42" ht="76.5">
      <c r="A119" s="4"/>
      <c r="B119" s="4"/>
      <c r="C119" s="4"/>
      <c r="D119" s="4"/>
      <c r="E119" s="4"/>
      <c r="F119" s="4"/>
      <c r="G119" s="4"/>
      <c r="H119" s="4"/>
      <c r="I119" s="4"/>
      <c r="J119" s="4"/>
      <c r="K119" s="4"/>
      <c r="L119" s="4"/>
      <c r="M119" s="4"/>
      <c r="N119" s="4"/>
      <c r="O119" s="4"/>
      <c r="P119" s="4"/>
      <c r="Q119" s="4"/>
      <c r="R119" s="4"/>
      <c r="S119" s="4"/>
      <c r="T119" s="4"/>
      <c r="U119" s="7"/>
      <c r="V119" s="561" t="s">
        <v>854</v>
      </c>
      <c r="W119" s="562" t="s">
        <v>845</v>
      </c>
      <c r="X119" s="559" t="s">
        <v>72</v>
      </c>
      <c r="Y119" s="560">
        <v>48</v>
      </c>
      <c r="Z119" s="562" t="s">
        <v>855</v>
      </c>
      <c r="AA119" s="176" t="s">
        <v>765</v>
      </c>
      <c r="AB119" s="181" t="s">
        <v>72</v>
      </c>
      <c r="AC119" s="40" t="s">
        <v>856</v>
      </c>
      <c r="AD119" s="84" t="s">
        <v>61</v>
      </c>
      <c r="AE119" s="78"/>
      <c r="AF119" s="131" t="s">
        <v>375</v>
      </c>
      <c r="AG119" s="124" t="s">
        <v>857</v>
      </c>
      <c r="AH119" s="53" t="s">
        <v>858</v>
      </c>
      <c r="AI119" s="128" t="s">
        <v>859</v>
      </c>
      <c r="AJ119" s="134"/>
      <c r="AK119" s="273"/>
      <c r="AL119" s="79" t="s">
        <v>72</v>
      </c>
      <c r="AM119" s="98" t="str">
        <f t="shared" si="8"/>
        <v>liquid_logic : cppl_initial_cp_conference_id|mosaic : cppl_initial_cp_conference_id</v>
      </c>
      <c r="AN119" s="11" t="str">
        <f t="shared" si="7"/>
        <v>liquid_logic : ssd_cp_plans|mosaic : ssd_cp_plans</v>
      </c>
      <c r="AO119" s="15"/>
      <c r="AP119" s="13" t="s">
        <v>507</v>
      </c>
    </row>
    <row r="120" spans="1:42" ht="21.95" customHeight="1">
      <c r="A120" s="4"/>
      <c r="B120" s="4"/>
      <c r="C120" s="4"/>
      <c r="D120" s="4"/>
      <c r="E120" s="4"/>
      <c r="F120" s="4" t="s">
        <v>55</v>
      </c>
      <c r="G120" s="4" t="s">
        <v>55</v>
      </c>
      <c r="H120" s="4"/>
      <c r="I120" s="4"/>
      <c r="J120" s="4"/>
      <c r="K120" s="4" t="s">
        <v>55</v>
      </c>
      <c r="L120" s="4" t="s">
        <v>55</v>
      </c>
      <c r="M120" s="4"/>
      <c r="N120" s="4"/>
      <c r="O120" s="4"/>
      <c r="P120" s="4"/>
      <c r="Q120" s="4"/>
      <c r="R120" s="4"/>
      <c r="S120" s="4"/>
      <c r="T120" s="4"/>
      <c r="U120" s="7"/>
      <c r="V120" s="561" t="s">
        <v>860</v>
      </c>
      <c r="W120" s="562" t="s">
        <v>845</v>
      </c>
      <c r="X120" s="559" t="s">
        <v>57</v>
      </c>
      <c r="Y120" s="560">
        <v>48</v>
      </c>
      <c r="Z120" s="562" t="s">
        <v>861</v>
      </c>
      <c r="AA120" s="176" t="s">
        <v>59</v>
      </c>
      <c r="AB120" s="181" t="s">
        <v>72</v>
      </c>
      <c r="AC120" s="40" t="s">
        <v>862</v>
      </c>
      <c r="AD120" s="84" t="s">
        <v>61</v>
      </c>
      <c r="AE120" s="78"/>
      <c r="AF120" s="131" t="s">
        <v>375</v>
      </c>
      <c r="AG120" s="124" t="s">
        <v>863</v>
      </c>
      <c r="AH120" s="53" t="s">
        <v>864</v>
      </c>
      <c r="AI120" s="128" t="s">
        <v>865</v>
      </c>
      <c r="AJ120" s="134"/>
      <c r="AK120" s="273"/>
      <c r="AL120" s="79" t="s">
        <v>67</v>
      </c>
      <c r="AM120" s="98" t="str">
        <f t="shared" si="8"/>
        <v>liquid_logic : cppl_person_id|mosaic : cppl_person_id</v>
      </c>
      <c r="AN120" s="11" t="str">
        <f t="shared" si="7"/>
        <v>liquid_logic : ssd_cp_plans|mosaic : ssd_cp_plans</v>
      </c>
      <c r="AO120" s="15"/>
      <c r="AP120" s="13" t="s">
        <v>184</v>
      </c>
    </row>
    <row r="121" spans="1:42" ht="21.95" customHeight="1">
      <c r="A121" s="4"/>
      <c r="B121" s="4"/>
      <c r="C121" s="4"/>
      <c r="D121" s="4"/>
      <c r="E121" s="4"/>
      <c r="F121" s="4" t="s">
        <v>55</v>
      </c>
      <c r="G121" s="4" t="s">
        <v>55</v>
      </c>
      <c r="H121" s="4"/>
      <c r="I121" s="4"/>
      <c r="J121" s="4"/>
      <c r="K121" s="4" t="s">
        <v>55</v>
      </c>
      <c r="L121" s="4" t="s">
        <v>55</v>
      </c>
      <c r="M121" s="4"/>
      <c r="N121" s="4"/>
      <c r="O121" s="4"/>
      <c r="P121" s="4"/>
      <c r="Q121" s="4"/>
      <c r="R121" s="4"/>
      <c r="S121" s="4"/>
      <c r="T121" s="4"/>
      <c r="U121" s="7"/>
      <c r="V121" s="561" t="s">
        <v>866</v>
      </c>
      <c r="W121" s="562" t="s">
        <v>845</v>
      </c>
      <c r="X121" s="559" t="s">
        <v>93</v>
      </c>
      <c r="Y121" s="560" t="s">
        <v>94</v>
      </c>
      <c r="Z121" s="562" t="s">
        <v>867</v>
      </c>
      <c r="AA121" s="176" t="s">
        <v>868</v>
      </c>
      <c r="AB121" s="181" t="s">
        <v>72</v>
      </c>
      <c r="AC121" s="40" t="s">
        <v>869</v>
      </c>
      <c r="AD121" s="84" t="s">
        <v>61</v>
      </c>
      <c r="AE121" s="78"/>
      <c r="AF121" s="131" t="s">
        <v>375</v>
      </c>
      <c r="AG121" s="124" t="s">
        <v>870</v>
      </c>
      <c r="AH121" s="53" t="s">
        <v>871</v>
      </c>
      <c r="AI121" s="128" t="s">
        <v>872</v>
      </c>
      <c r="AJ121" s="134"/>
      <c r="AK121" s="273"/>
      <c r="AL121" s="79" t="s">
        <v>82</v>
      </c>
      <c r="AM121" s="98" t="str">
        <f t="shared" si="8"/>
        <v>liquid_logic : cppl_cp_plan_start_date|mosaic : cppl_cp_plan_start_date</v>
      </c>
      <c r="AN121" s="11" t="str">
        <f t="shared" si="7"/>
        <v>liquid_logic : ssd_cp_plans|mosaic : ssd_cp_plans</v>
      </c>
      <c r="AO121" s="15"/>
      <c r="AP121" s="13" t="s">
        <v>873</v>
      </c>
    </row>
    <row r="122" spans="1:42" ht="21.95" customHeight="1">
      <c r="A122" s="4"/>
      <c r="B122" s="4"/>
      <c r="C122" s="4"/>
      <c r="D122" s="4"/>
      <c r="E122" s="4"/>
      <c r="F122" s="4" t="s">
        <v>55</v>
      </c>
      <c r="G122" s="4" t="s">
        <v>55</v>
      </c>
      <c r="H122" s="4"/>
      <c r="I122" s="4"/>
      <c r="J122" s="4"/>
      <c r="K122" s="4" t="s">
        <v>55</v>
      </c>
      <c r="L122" s="4" t="s">
        <v>55</v>
      </c>
      <c r="M122" s="4"/>
      <c r="N122" s="4"/>
      <c r="O122" s="4"/>
      <c r="P122" s="4"/>
      <c r="Q122" s="4"/>
      <c r="R122" s="4"/>
      <c r="S122" s="4"/>
      <c r="T122" s="4"/>
      <c r="U122" s="7"/>
      <c r="V122" s="561" t="s">
        <v>874</v>
      </c>
      <c r="W122" s="562" t="s">
        <v>845</v>
      </c>
      <c r="X122" s="559" t="s">
        <v>93</v>
      </c>
      <c r="Y122" s="560" t="s">
        <v>94</v>
      </c>
      <c r="Z122" s="562" t="s">
        <v>875</v>
      </c>
      <c r="AA122" s="176" t="s">
        <v>876</v>
      </c>
      <c r="AB122" s="181" t="s">
        <v>72</v>
      </c>
      <c r="AC122" s="40" t="s">
        <v>877</v>
      </c>
      <c r="AD122" s="84" t="s">
        <v>61</v>
      </c>
      <c r="AE122" s="78"/>
      <c r="AF122" s="131" t="s">
        <v>375</v>
      </c>
      <c r="AG122" s="124" t="s">
        <v>878</v>
      </c>
      <c r="AH122" s="53" t="s">
        <v>879</v>
      </c>
      <c r="AI122" s="128" t="s">
        <v>880</v>
      </c>
      <c r="AJ122" s="134"/>
      <c r="AK122" s="273"/>
      <c r="AL122" s="79" t="s">
        <v>82</v>
      </c>
      <c r="AM122" s="98" t="str">
        <f t="shared" si="8"/>
        <v>liquid_logic : cppl_cp_plan_end_date|mosaic : cppl_cp_plan_end_date</v>
      </c>
      <c r="AN122" s="11" t="str">
        <f t="shared" si="7"/>
        <v>liquid_logic : ssd_cp_plans|mosaic : ssd_cp_plans</v>
      </c>
      <c r="AO122" s="15"/>
      <c r="AP122" s="13" t="s">
        <v>881</v>
      </c>
    </row>
    <row r="123" spans="1:42" s="224" customFormat="1" ht="150" customHeight="1">
      <c r="A123" s="207"/>
      <c r="B123" s="207"/>
      <c r="C123" s="207"/>
      <c r="D123" s="207"/>
      <c r="E123" s="207"/>
      <c r="F123" s="207" t="s">
        <v>55</v>
      </c>
      <c r="G123" s="207" t="s">
        <v>55</v>
      </c>
      <c r="H123" s="207"/>
      <c r="I123" s="207"/>
      <c r="J123" s="207"/>
      <c r="K123" s="207"/>
      <c r="L123" s="207"/>
      <c r="M123" s="207"/>
      <c r="N123" s="207"/>
      <c r="O123" s="207"/>
      <c r="P123" s="207"/>
      <c r="Q123" s="207"/>
      <c r="R123" s="207"/>
      <c r="S123" s="207"/>
      <c r="T123" s="207"/>
      <c r="U123" s="208"/>
      <c r="V123" s="563" t="s">
        <v>882</v>
      </c>
      <c r="W123" s="564" t="s">
        <v>845</v>
      </c>
      <c r="X123" s="565" t="s">
        <v>57</v>
      </c>
      <c r="Y123" s="566" t="e">
        <v>#N/A</v>
      </c>
      <c r="Z123" s="564" t="s">
        <v>883</v>
      </c>
      <c r="AA123" s="567" t="s">
        <v>884</v>
      </c>
      <c r="AB123" s="210" t="s">
        <v>72</v>
      </c>
      <c r="AC123" s="209" t="s">
        <v>885</v>
      </c>
      <c r="AD123" s="212" t="s">
        <v>61</v>
      </c>
      <c r="AE123" s="213"/>
      <c r="AF123" s="214" t="s">
        <v>375</v>
      </c>
      <c r="AG123" s="244" t="s">
        <v>886</v>
      </c>
      <c r="AH123" s="245" t="s">
        <v>887</v>
      </c>
      <c r="AI123" s="246" t="s">
        <v>888</v>
      </c>
      <c r="AJ123" s="218"/>
      <c r="AK123" s="274" t="s">
        <v>889</v>
      </c>
      <c r="AL123" s="219" t="s">
        <v>82</v>
      </c>
      <c r="AM123" s="220" t="str">
        <f t="shared" si="8"/>
        <v>liquid_logic : cppl_cp_plan_team|mosaic : cppl_cp_plan_team</v>
      </c>
      <c r="AN123" s="221" t="str">
        <f t="shared" si="7"/>
        <v>liquid_logic : ssd_cp_plans|mosaic : ssd_cp_plans</v>
      </c>
      <c r="AO123" s="222"/>
      <c r="AP123" s="223" t="s">
        <v>890</v>
      </c>
    </row>
    <row r="124" spans="1:42" s="224" customFormat="1" ht="106.5">
      <c r="A124" s="207"/>
      <c r="B124" s="207"/>
      <c r="C124" s="207"/>
      <c r="D124" s="207"/>
      <c r="E124" s="207"/>
      <c r="F124" s="207" t="s">
        <v>55</v>
      </c>
      <c r="G124" s="207" t="s">
        <v>55</v>
      </c>
      <c r="H124" s="207"/>
      <c r="I124" s="207"/>
      <c r="J124" s="207"/>
      <c r="K124" s="207"/>
      <c r="L124" s="207"/>
      <c r="M124" s="207"/>
      <c r="N124" s="207"/>
      <c r="O124" s="207"/>
      <c r="P124" s="207"/>
      <c r="Q124" s="207"/>
      <c r="R124" s="207"/>
      <c r="S124" s="207"/>
      <c r="T124" s="207"/>
      <c r="U124" s="208"/>
      <c r="V124" s="563" t="s">
        <v>891</v>
      </c>
      <c r="W124" s="564" t="s">
        <v>845</v>
      </c>
      <c r="X124" s="565" t="s">
        <v>57</v>
      </c>
      <c r="Y124" s="566" t="e">
        <v>#N/A</v>
      </c>
      <c r="Z124" s="564" t="s">
        <v>892</v>
      </c>
      <c r="AA124" s="567" t="s">
        <v>893</v>
      </c>
      <c r="AB124" s="210" t="s">
        <v>72</v>
      </c>
      <c r="AC124" s="209" t="s">
        <v>885</v>
      </c>
      <c r="AD124" s="212" t="s">
        <v>61</v>
      </c>
      <c r="AE124" s="213"/>
      <c r="AF124" s="214" t="s">
        <v>375</v>
      </c>
      <c r="AG124" s="244" t="s">
        <v>894</v>
      </c>
      <c r="AH124" s="245" t="s">
        <v>895</v>
      </c>
      <c r="AI124" s="246" t="s">
        <v>896</v>
      </c>
      <c r="AJ124" s="218"/>
      <c r="AK124" s="274" t="s">
        <v>889</v>
      </c>
      <c r="AL124" s="219" t="s">
        <v>82</v>
      </c>
      <c r="AM124" s="220" t="s">
        <v>897</v>
      </c>
      <c r="AN124" s="221" t="str">
        <f t="shared" si="7"/>
        <v>liquid_logic : ssd_cp_plans|mosaic : ssd_cp_plans</v>
      </c>
      <c r="AO124" s="222"/>
      <c r="AP124" s="223" t="s">
        <v>898</v>
      </c>
    </row>
    <row r="125" spans="1:42" ht="60.75" customHeight="1">
      <c r="A125" s="4"/>
      <c r="B125" s="4"/>
      <c r="C125" s="4"/>
      <c r="D125" s="4"/>
      <c r="E125" s="4"/>
      <c r="F125" s="4"/>
      <c r="G125" s="4"/>
      <c r="H125" s="4"/>
      <c r="I125" s="4"/>
      <c r="J125" s="4"/>
      <c r="K125" s="4"/>
      <c r="L125" s="4"/>
      <c r="M125" s="4"/>
      <c r="N125" s="4"/>
      <c r="O125" s="4"/>
      <c r="P125" s="4"/>
      <c r="Q125" s="4"/>
      <c r="R125" s="4"/>
      <c r="S125" s="4"/>
      <c r="T125" s="4"/>
      <c r="U125" s="7"/>
      <c r="V125" s="561" t="s">
        <v>899</v>
      </c>
      <c r="W125" s="562" t="s">
        <v>845</v>
      </c>
      <c r="X125" s="559" t="s">
        <v>57</v>
      </c>
      <c r="Y125" s="560">
        <v>100</v>
      </c>
      <c r="Z125" s="562" t="s">
        <v>900</v>
      </c>
      <c r="AA125" s="176" t="s">
        <v>901</v>
      </c>
      <c r="AB125" s="181" t="s">
        <v>72</v>
      </c>
      <c r="AC125" s="40" t="s">
        <v>902</v>
      </c>
      <c r="AD125" s="84" t="s">
        <v>61</v>
      </c>
      <c r="AE125" s="78"/>
      <c r="AF125" s="131" t="s">
        <v>375</v>
      </c>
      <c r="AG125" s="124" t="s">
        <v>903</v>
      </c>
      <c r="AH125" s="53" t="s">
        <v>904</v>
      </c>
      <c r="AI125" s="128" t="s">
        <v>905</v>
      </c>
      <c r="AJ125" s="134"/>
      <c r="AK125" s="273"/>
      <c r="AL125" s="79" t="s">
        <v>72</v>
      </c>
      <c r="AM125" s="98"/>
      <c r="AN125" s="11" t="str">
        <f t="shared" si="7"/>
        <v>liquid_logic : ssd_cp_plans|mosaic : ssd_cp_plans</v>
      </c>
      <c r="AO125" s="15"/>
      <c r="AP125" s="13" t="s">
        <v>507</v>
      </c>
    </row>
    <row r="126" spans="1:42" s="23" customFormat="1" ht="77.25" customHeight="1">
      <c r="A126" s="30"/>
      <c r="B126" s="30"/>
      <c r="C126" s="30"/>
      <c r="D126" s="30"/>
      <c r="E126" s="30"/>
      <c r="F126" s="30"/>
      <c r="G126" s="30"/>
      <c r="H126" s="30"/>
      <c r="I126" s="30"/>
      <c r="J126" s="30"/>
      <c r="K126" s="30"/>
      <c r="L126" s="30"/>
      <c r="M126" s="30"/>
      <c r="N126" s="30"/>
      <c r="O126" s="30"/>
      <c r="P126" s="30"/>
      <c r="Q126" s="30"/>
      <c r="R126" s="30"/>
      <c r="S126" s="30"/>
      <c r="T126" s="30"/>
      <c r="U126" s="34"/>
      <c r="V126" s="568" t="s">
        <v>906</v>
      </c>
      <c r="W126" s="569" t="s">
        <v>845</v>
      </c>
      <c r="X126" s="573" t="s">
        <v>57</v>
      </c>
      <c r="Y126" s="560">
        <v>100</v>
      </c>
      <c r="Z126" s="569" t="s">
        <v>907</v>
      </c>
      <c r="AA126" s="177" t="s">
        <v>908</v>
      </c>
      <c r="AB126" s="184" t="s">
        <v>72</v>
      </c>
      <c r="AC126" s="43" t="s">
        <v>909</v>
      </c>
      <c r="AD126" s="85" t="s">
        <v>61</v>
      </c>
      <c r="AE126" s="151"/>
      <c r="AF126" s="131" t="s">
        <v>375</v>
      </c>
      <c r="AG126" s="162" t="s">
        <v>903</v>
      </c>
      <c r="AH126" s="57" t="s">
        <v>904</v>
      </c>
      <c r="AI126" s="168" t="s">
        <v>910</v>
      </c>
      <c r="AJ126" s="164"/>
      <c r="AK126" s="275"/>
      <c r="AL126" s="165" t="s">
        <v>72</v>
      </c>
      <c r="AM126" s="99"/>
      <c r="AN126" s="20" t="str">
        <f t="shared" si="7"/>
        <v>liquid_logic : ssd_cp_plans|mosaic : ssd_cp_plans</v>
      </c>
      <c r="AO126" s="21"/>
      <c r="AP126" s="22" t="s">
        <v>911</v>
      </c>
    </row>
    <row r="127" spans="1:42" ht="137.25">
      <c r="A127" s="24"/>
      <c r="B127" s="24"/>
      <c r="C127" s="24"/>
      <c r="D127" s="24"/>
      <c r="E127" s="24"/>
      <c r="F127" s="24"/>
      <c r="G127" s="24"/>
      <c r="H127" s="24"/>
      <c r="I127" s="24"/>
      <c r="J127" s="24"/>
      <c r="K127" s="24"/>
      <c r="L127" s="24"/>
      <c r="M127" s="24"/>
      <c r="N127" s="24"/>
      <c r="O127" s="24"/>
      <c r="P127" s="24"/>
      <c r="Q127" s="24"/>
      <c r="R127" s="24"/>
      <c r="S127" s="24"/>
      <c r="T127" s="24"/>
      <c r="U127" s="7"/>
      <c r="V127" s="592" t="s">
        <v>912</v>
      </c>
      <c r="W127" s="558" t="s">
        <v>913</v>
      </c>
      <c r="X127" s="560" t="s">
        <v>57</v>
      </c>
      <c r="Y127" s="560">
        <v>48</v>
      </c>
      <c r="Z127" s="558" t="s">
        <v>914</v>
      </c>
      <c r="AA127" s="175" t="s">
        <v>188</v>
      </c>
      <c r="AB127" s="181">
        <v>8</v>
      </c>
      <c r="AC127" s="28" t="s">
        <v>670</v>
      </c>
      <c r="AD127" s="87" t="s">
        <v>66</v>
      </c>
      <c r="AE127" s="170"/>
      <c r="AF127" s="171" t="s">
        <v>671</v>
      </c>
      <c r="AG127" s="149" t="s">
        <v>672</v>
      </c>
      <c r="AH127" s="58" t="s">
        <v>673</v>
      </c>
      <c r="AI127" s="166" t="s">
        <v>674</v>
      </c>
      <c r="AJ127" s="133"/>
      <c r="AK127" s="272"/>
      <c r="AL127" s="119"/>
      <c r="AM127" s="102"/>
      <c r="AN127" s="25"/>
      <c r="AO127" s="26"/>
      <c r="AP127" s="27"/>
    </row>
    <row r="128" spans="1:42" ht="60.75">
      <c r="A128" s="4"/>
      <c r="B128" s="4"/>
      <c r="C128" s="4"/>
      <c r="D128" s="4"/>
      <c r="E128" s="4"/>
      <c r="F128" s="4" t="s">
        <v>55</v>
      </c>
      <c r="G128" s="4" t="s">
        <v>55</v>
      </c>
      <c r="H128" s="4"/>
      <c r="I128" s="4"/>
      <c r="J128" s="4"/>
      <c r="K128" s="4"/>
      <c r="L128" s="4"/>
      <c r="M128" s="4"/>
      <c r="N128" s="4"/>
      <c r="O128" s="4"/>
      <c r="P128" s="4"/>
      <c r="Q128" s="4"/>
      <c r="R128" s="4"/>
      <c r="S128" s="4"/>
      <c r="T128" s="4"/>
      <c r="U128" s="7"/>
      <c r="V128" s="561" t="s">
        <v>915</v>
      </c>
      <c r="W128" s="562" t="s">
        <v>913</v>
      </c>
      <c r="X128" s="559" t="s">
        <v>57</v>
      </c>
      <c r="Y128" s="560">
        <v>48</v>
      </c>
      <c r="Z128" s="562" t="s">
        <v>916</v>
      </c>
      <c r="AA128" s="176" t="s">
        <v>786</v>
      </c>
      <c r="AB128" s="181" t="s">
        <v>72</v>
      </c>
      <c r="AC128" s="40" t="s">
        <v>847</v>
      </c>
      <c r="AD128" s="84" t="s">
        <v>61</v>
      </c>
      <c r="AE128" s="78"/>
      <c r="AF128" s="132" t="s">
        <v>671</v>
      </c>
      <c r="AG128" s="124" t="s">
        <v>788</v>
      </c>
      <c r="AH128" s="53" t="s">
        <v>789</v>
      </c>
      <c r="AI128" s="128" t="s">
        <v>917</v>
      </c>
      <c r="AJ128" s="134"/>
      <c r="AK128" s="273"/>
      <c r="AL128" s="79" t="s">
        <v>82</v>
      </c>
      <c r="AM128" s="98" t="str">
        <f t="shared" ref="AM128:AM157" si="9">_xlfn.CONCAT("liquid_logic : ",Z128,"|mosaic : ",Z128)</f>
        <v>liquid_logic : cppv_cp_plan_id|mosaic : cppv_cp_plan_id</v>
      </c>
      <c r="AN128" s="11" t="str">
        <f t="shared" ref="AN128:AN160" si="10">_xlfn.CONCAT("liquid_logic : ",W128,"|mosaic : ",W128)</f>
        <v>liquid_logic : ssd_cp_visits|mosaic : ssd_cp_visits</v>
      </c>
      <c r="AO128" s="15"/>
      <c r="AP128" s="13" t="s">
        <v>918</v>
      </c>
    </row>
    <row r="129" spans="1:42" ht="150" customHeight="1">
      <c r="A129" s="4"/>
      <c r="B129" s="4"/>
      <c r="C129" s="4"/>
      <c r="D129" s="4"/>
      <c r="E129" s="4"/>
      <c r="F129" s="4"/>
      <c r="G129" s="4"/>
      <c r="H129" s="4"/>
      <c r="I129" s="4"/>
      <c r="J129" s="4"/>
      <c r="K129" s="4"/>
      <c r="L129" s="4"/>
      <c r="M129" s="4"/>
      <c r="N129" s="4"/>
      <c r="O129" s="4"/>
      <c r="P129" s="4"/>
      <c r="Q129" s="4"/>
      <c r="R129" s="4"/>
      <c r="S129" s="4"/>
      <c r="T129" s="4"/>
      <c r="U129" s="7"/>
      <c r="V129" s="561" t="s">
        <v>919</v>
      </c>
      <c r="W129" s="562" t="s">
        <v>913</v>
      </c>
      <c r="X129" s="559" t="s">
        <v>57</v>
      </c>
      <c r="Y129" s="560">
        <v>48</v>
      </c>
      <c r="Z129" s="562" t="s">
        <v>920</v>
      </c>
      <c r="AA129" s="176" t="s">
        <v>921</v>
      </c>
      <c r="AB129" s="181" t="s">
        <v>72</v>
      </c>
      <c r="AC129" s="40" t="s">
        <v>922</v>
      </c>
      <c r="AD129" s="84" t="s">
        <v>61</v>
      </c>
      <c r="AE129" s="78"/>
      <c r="AF129" s="132" t="s">
        <v>671</v>
      </c>
      <c r="AG129" s="124" t="s">
        <v>923</v>
      </c>
      <c r="AH129" s="53" t="s">
        <v>673</v>
      </c>
      <c r="AI129" s="128" t="s">
        <v>924</v>
      </c>
      <c r="AJ129" s="134"/>
      <c r="AK129" s="273"/>
      <c r="AL129" s="79" t="s">
        <v>82</v>
      </c>
      <c r="AM129" s="98" t="str">
        <f t="shared" si="9"/>
        <v>liquid_logic : cppv_cp_visit_id|mosaic : cppv_cp_visit_id</v>
      </c>
      <c r="AN129" s="11" t="str">
        <f t="shared" si="10"/>
        <v>liquid_logic : ssd_cp_visits|mosaic : ssd_cp_visits</v>
      </c>
      <c r="AO129" s="15"/>
      <c r="AP129" s="13" t="s">
        <v>925</v>
      </c>
    </row>
    <row r="130" spans="1:42" ht="45.75">
      <c r="A130" s="4"/>
      <c r="B130" s="4"/>
      <c r="C130" s="4"/>
      <c r="D130" s="4"/>
      <c r="E130" s="4"/>
      <c r="F130" s="4" t="s">
        <v>55</v>
      </c>
      <c r="G130" s="4" t="s">
        <v>55</v>
      </c>
      <c r="H130" s="4"/>
      <c r="I130" s="4"/>
      <c r="J130" s="4"/>
      <c r="K130" s="4"/>
      <c r="L130" s="4"/>
      <c r="M130" s="4"/>
      <c r="N130" s="4"/>
      <c r="O130" s="4"/>
      <c r="P130" s="4"/>
      <c r="Q130" s="4"/>
      <c r="R130" s="4"/>
      <c r="S130" s="4"/>
      <c r="T130" s="4"/>
      <c r="U130" s="7"/>
      <c r="V130" s="561" t="s">
        <v>926</v>
      </c>
      <c r="W130" s="562" t="s">
        <v>913</v>
      </c>
      <c r="X130" s="559" t="s">
        <v>93</v>
      </c>
      <c r="Y130" s="560" t="s">
        <v>94</v>
      </c>
      <c r="Z130" s="562" t="s">
        <v>927</v>
      </c>
      <c r="AA130" s="176" t="s">
        <v>928</v>
      </c>
      <c r="AB130" s="181" t="s">
        <v>72</v>
      </c>
      <c r="AC130" s="40" t="s">
        <v>685</v>
      </c>
      <c r="AD130" s="84" t="s">
        <v>61</v>
      </c>
      <c r="AE130" s="78"/>
      <c r="AF130" s="132" t="s">
        <v>671</v>
      </c>
      <c r="AG130" s="124" t="s">
        <v>686</v>
      </c>
      <c r="AH130" s="53" t="s">
        <v>687</v>
      </c>
      <c r="AI130" s="126" t="s">
        <v>929</v>
      </c>
      <c r="AJ130" s="134"/>
      <c r="AK130" s="273"/>
      <c r="AL130" s="79" t="s">
        <v>82</v>
      </c>
      <c r="AM130" s="98" t="str">
        <f t="shared" si="9"/>
        <v>liquid_logic : cppv_cp_visit_date|mosaic : cppv_cp_visit_date</v>
      </c>
      <c r="AN130" s="11" t="str">
        <f t="shared" si="10"/>
        <v>liquid_logic : ssd_cp_visits|mosaic : ssd_cp_visits</v>
      </c>
      <c r="AO130" s="15"/>
      <c r="AP130" s="13" t="s">
        <v>930</v>
      </c>
    </row>
    <row r="131" spans="1:42" ht="150" customHeight="1">
      <c r="A131" s="3"/>
      <c r="B131" s="3"/>
      <c r="C131" s="3"/>
      <c r="D131" s="3"/>
      <c r="E131" s="3"/>
      <c r="F131" s="3" t="s">
        <v>55</v>
      </c>
      <c r="G131" s="3" t="s">
        <v>55</v>
      </c>
      <c r="H131" s="3"/>
      <c r="I131" s="3"/>
      <c r="J131" s="3"/>
      <c r="K131" s="3"/>
      <c r="L131" s="3"/>
      <c r="M131" s="3"/>
      <c r="N131" s="3"/>
      <c r="O131" s="3"/>
      <c r="P131" s="3"/>
      <c r="Q131" s="3"/>
      <c r="R131" s="3"/>
      <c r="S131" s="3"/>
      <c r="T131" s="3"/>
      <c r="U131" s="7"/>
      <c r="V131" s="561" t="s">
        <v>931</v>
      </c>
      <c r="W131" s="562" t="s">
        <v>913</v>
      </c>
      <c r="X131" s="559" t="s">
        <v>57</v>
      </c>
      <c r="Y131" s="560">
        <v>1</v>
      </c>
      <c r="Z131" s="562" t="s">
        <v>932</v>
      </c>
      <c r="AA131" s="176" t="s">
        <v>693</v>
      </c>
      <c r="AB131" s="181" t="s">
        <v>72</v>
      </c>
      <c r="AC131" s="40" t="s">
        <v>694</v>
      </c>
      <c r="AD131" s="84" t="s">
        <v>61</v>
      </c>
      <c r="AE131" s="78"/>
      <c r="AF131" s="132" t="s">
        <v>671</v>
      </c>
      <c r="AG131" s="124" t="s">
        <v>695</v>
      </c>
      <c r="AH131" s="53" t="s">
        <v>696</v>
      </c>
      <c r="AI131" s="126" t="s">
        <v>697</v>
      </c>
      <c r="AJ131" s="134"/>
      <c r="AK131" s="273" t="s">
        <v>933</v>
      </c>
      <c r="AL131" s="79" t="s">
        <v>82</v>
      </c>
      <c r="AM131" s="98" t="str">
        <f t="shared" si="9"/>
        <v>liquid_logic : cppv_cp_visit_seen|mosaic : cppv_cp_visit_seen</v>
      </c>
      <c r="AN131" s="11" t="str">
        <f t="shared" si="10"/>
        <v>liquid_logic : ssd_cp_visits|mosaic : ssd_cp_visits</v>
      </c>
      <c r="AO131" s="15" t="s">
        <v>933</v>
      </c>
      <c r="AP131" s="13" t="s">
        <v>698</v>
      </c>
    </row>
    <row r="132" spans="1:42" ht="106.5">
      <c r="A132" s="4"/>
      <c r="B132" s="4"/>
      <c r="C132" s="4"/>
      <c r="D132" s="4"/>
      <c r="E132" s="4"/>
      <c r="F132" s="4"/>
      <c r="G132" s="4" t="s">
        <v>55</v>
      </c>
      <c r="H132" s="4"/>
      <c r="I132" s="4"/>
      <c r="J132" s="4"/>
      <c r="K132" s="4"/>
      <c r="L132" s="4"/>
      <c r="M132" s="4"/>
      <c r="N132" s="4"/>
      <c r="O132" s="4"/>
      <c r="P132" s="4"/>
      <c r="Q132" s="4"/>
      <c r="R132" s="4"/>
      <c r="S132" s="4"/>
      <c r="T132" s="4"/>
      <c r="U132" s="7"/>
      <c r="V132" s="561" t="s">
        <v>934</v>
      </c>
      <c r="W132" s="562" t="s">
        <v>913</v>
      </c>
      <c r="X132" s="559" t="s">
        <v>57</v>
      </c>
      <c r="Y132" s="560">
        <v>1</v>
      </c>
      <c r="Z132" s="562" t="s">
        <v>935</v>
      </c>
      <c r="AA132" s="176" t="s">
        <v>701</v>
      </c>
      <c r="AB132" s="181" t="s">
        <v>72</v>
      </c>
      <c r="AC132" s="40" t="s">
        <v>702</v>
      </c>
      <c r="AD132" s="84" t="s">
        <v>61</v>
      </c>
      <c r="AE132" s="78"/>
      <c r="AF132" s="132" t="s">
        <v>671</v>
      </c>
      <c r="AG132" s="124" t="s">
        <v>703</v>
      </c>
      <c r="AH132" s="53" t="s">
        <v>704</v>
      </c>
      <c r="AI132" s="126" t="s">
        <v>705</v>
      </c>
      <c r="AJ132" s="134"/>
      <c r="AK132" s="273"/>
      <c r="AL132" s="79" t="s">
        <v>82</v>
      </c>
      <c r="AM132" s="98" t="str">
        <f t="shared" si="9"/>
        <v>liquid_logic : cppv_cp_visit_seen_alone|mosaic : cppv_cp_visit_seen_alone</v>
      </c>
      <c r="AN132" s="11" t="str">
        <f t="shared" si="10"/>
        <v>liquid_logic : ssd_cp_visits|mosaic : ssd_cp_visits</v>
      </c>
      <c r="AO132" s="15"/>
      <c r="AP132" s="13" t="s">
        <v>707</v>
      </c>
    </row>
    <row r="133" spans="1:42" s="23" customFormat="1" ht="30.75">
      <c r="A133" s="18"/>
      <c r="B133" s="18"/>
      <c r="C133" s="18"/>
      <c r="D133" s="18"/>
      <c r="E133" s="18"/>
      <c r="F133" s="18"/>
      <c r="G133" s="18"/>
      <c r="H133" s="18"/>
      <c r="I133" s="18"/>
      <c r="J133" s="18"/>
      <c r="K133" s="18"/>
      <c r="L133" s="18"/>
      <c r="M133" s="18"/>
      <c r="N133" s="18"/>
      <c r="O133" s="18"/>
      <c r="P133" s="18"/>
      <c r="Q133" s="18"/>
      <c r="R133" s="18"/>
      <c r="S133" s="18"/>
      <c r="T133" s="18"/>
      <c r="U133" s="34"/>
      <c r="V133" s="568" t="s">
        <v>936</v>
      </c>
      <c r="W133" s="569" t="s">
        <v>913</v>
      </c>
      <c r="X133" s="573" t="s">
        <v>57</v>
      </c>
      <c r="Y133" s="560">
        <v>1</v>
      </c>
      <c r="Z133" s="569" t="s">
        <v>937</v>
      </c>
      <c r="AA133" s="177" t="s">
        <v>710</v>
      </c>
      <c r="AB133" s="184" t="s">
        <v>72</v>
      </c>
      <c r="AC133" s="43" t="s">
        <v>711</v>
      </c>
      <c r="AD133" s="85" t="s">
        <v>61</v>
      </c>
      <c r="AE133" s="151"/>
      <c r="AF133" s="152" t="s">
        <v>671</v>
      </c>
      <c r="AG133" s="162" t="s">
        <v>712</v>
      </c>
      <c r="AH133" s="57" t="s">
        <v>633</v>
      </c>
      <c r="AI133" s="167" t="s">
        <v>633</v>
      </c>
      <c r="AJ133" s="164"/>
      <c r="AK133" s="275" t="s">
        <v>938</v>
      </c>
      <c r="AL133" s="165" t="s">
        <v>82</v>
      </c>
      <c r="AM133" s="99" t="str">
        <f t="shared" si="9"/>
        <v>liquid_logic : cppv_cp_visit_bedroom|mosaic : cppv_cp_visit_bedroom</v>
      </c>
      <c r="AN133" s="20" t="str">
        <f t="shared" si="10"/>
        <v>liquid_logic : ssd_cp_visits|mosaic : ssd_cp_visits</v>
      </c>
      <c r="AO133" s="21" t="s">
        <v>938</v>
      </c>
      <c r="AP133" s="22" t="s">
        <v>713</v>
      </c>
    </row>
    <row r="134" spans="1:42" ht="60.75">
      <c r="A134" s="5"/>
      <c r="B134" s="5"/>
      <c r="C134" s="5"/>
      <c r="D134" s="5"/>
      <c r="E134" s="5"/>
      <c r="F134" s="5"/>
      <c r="G134" s="5"/>
      <c r="H134" s="5"/>
      <c r="I134" s="5"/>
      <c r="J134" s="5"/>
      <c r="K134" s="5"/>
      <c r="L134" s="5" t="s">
        <v>55</v>
      </c>
      <c r="M134" s="5"/>
      <c r="N134" s="5"/>
      <c r="O134" s="5"/>
      <c r="P134" s="5"/>
      <c r="Q134" s="5"/>
      <c r="R134" s="5"/>
      <c r="S134" s="5"/>
      <c r="T134" s="5"/>
      <c r="U134" s="7"/>
      <c r="V134" s="557" t="s">
        <v>939</v>
      </c>
      <c r="W134" s="558" t="s">
        <v>940</v>
      </c>
      <c r="X134" s="559" t="s">
        <v>57</v>
      </c>
      <c r="Y134" s="560">
        <v>48</v>
      </c>
      <c r="Z134" s="558" t="s">
        <v>941</v>
      </c>
      <c r="AA134" s="175" t="s">
        <v>942</v>
      </c>
      <c r="AB134" s="181">
        <v>5</v>
      </c>
      <c r="AC134" s="40" t="s">
        <v>943</v>
      </c>
      <c r="AD134" s="84" t="s">
        <v>66</v>
      </c>
      <c r="AE134" s="118"/>
      <c r="AF134" s="131" t="s">
        <v>375</v>
      </c>
      <c r="AG134" s="149" t="s">
        <v>944</v>
      </c>
      <c r="AH134" s="58" t="s">
        <v>945</v>
      </c>
      <c r="AI134" s="169" t="s">
        <v>946</v>
      </c>
      <c r="AJ134" s="133"/>
      <c r="AK134" s="272"/>
      <c r="AL134" s="119" t="s">
        <v>82</v>
      </c>
      <c r="AM134" s="97" t="str">
        <f t="shared" si="9"/>
        <v>liquid_logic : cppr_cp_review_id|mosaic : cppr_cp_review_id</v>
      </c>
      <c r="AN134" s="10" t="str">
        <f t="shared" si="10"/>
        <v>liquid_logic : ssd_cp_reviews|mosaic : ssd_cp_reviews</v>
      </c>
      <c r="AO134" s="14"/>
      <c r="AP134" s="12" t="s">
        <v>947</v>
      </c>
    </row>
    <row r="135" spans="1:42" ht="60.75">
      <c r="A135" s="4"/>
      <c r="B135" s="4"/>
      <c r="C135" s="4"/>
      <c r="D135" s="4"/>
      <c r="E135" s="4"/>
      <c r="F135" s="4"/>
      <c r="G135" s="4"/>
      <c r="H135" s="4"/>
      <c r="I135" s="4"/>
      <c r="J135" s="4"/>
      <c r="K135" s="4"/>
      <c r="L135" s="4" t="s">
        <v>55</v>
      </c>
      <c r="M135" s="4"/>
      <c r="N135" s="4"/>
      <c r="O135" s="4"/>
      <c r="P135" s="4"/>
      <c r="Q135" s="4"/>
      <c r="R135" s="4"/>
      <c r="S135" s="4"/>
      <c r="T135" s="4"/>
      <c r="U135" s="7"/>
      <c r="V135" s="561" t="s">
        <v>948</v>
      </c>
      <c r="W135" s="562" t="s">
        <v>940</v>
      </c>
      <c r="X135" s="559" t="s">
        <v>57</v>
      </c>
      <c r="Y135" s="560">
        <v>48</v>
      </c>
      <c r="Z135" s="562" t="s">
        <v>949</v>
      </c>
      <c r="AA135" s="176" t="s">
        <v>786</v>
      </c>
      <c r="AB135" s="181" t="s">
        <v>72</v>
      </c>
      <c r="AC135" s="40" t="s">
        <v>950</v>
      </c>
      <c r="AD135" s="84" t="s">
        <v>66</v>
      </c>
      <c r="AE135" s="78"/>
      <c r="AF135" s="131" t="s">
        <v>375</v>
      </c>
      <c r="AG135" s="124" t="s">
        <v>788</v>
      </c>
      <c r="AH135" s="53" t="s">
        <v>789</v>
      </c>
      <c r="AI135" s="128" t="s">
        <v>951</v>
      </c>
      <c r="AJ135" s="134"/>
      <c r="AK135" s="273"/>
      <c r="AL135" s="79" t="s">
        <v>82</v>
      </c>
      <c r="AM135" s="98" t="str">
        <f t="shared" si="9"/>
        <v>liquid_logic : cppr_cp_plan_id|mosaic : cppr_cp_plan_id</v>
      </c>
      <c r="AN135" s="11" t="str">
        <f t="shared" si="10"/>
        <v>liquid_logic : ssd_cp_reviews|mosaic : ssd_cp_reviews</v>
      </c>
      <c r="AO135" s="15"/>
      <c r="AP135" s="13" t="s">
        <v>918</v>
      </c>
    </row>
    <row r="136" spans="1:42" ht="45.75">
      <c r="A136" s="4"/>
      <c r="B136" s="4"/>
      <c r="C136" s="4"/>
      <c r="D136" s="4"/>
      <c r="E136" s="4"/>
      <c r="F136" s="4"/>
      <c r="G136" s="4"/>
      <c r="H136" s="4"/>
      <c r="I136" s="4"/>
      <c r="J136" s="4"/>
      <c r="K136" s="4"/>
      <c r="L136" s="4"/>
      <c r="M136" s="4"/>
      <c r="N136" s="4"/>
      <c r="O136" s="4"/>
      <c r="P136" s="4"/>
      <c r="Q136" s="4"/>
      <c r="R136" s="4"/>
      <c r="S136" s="4"/>
      <c r="T136" s="4"/>
      <c r="U136" s="7"/>
      <c r="V136" s="561" t="s">
        <v>952</v>
      </c>
      <c r="W136" s="562" t="s">
        <v>940</v>
      </c>
      <c r="X136" s="559" t="s">
        <v>93</v>
      </c>
      <c r="Y136" s="560" t="s">
        <v>94</v>
      </c>
      <c r="Z136" s="562" t="s">
        <v>953</v>
      </c>
      <c r="AA136" s="176" t="s">
        <v>954</v>
      </c>
      <c r="AB136" s="181" t="s">
        <v>72</v>
      </c>
      <c r="AC136" s="40" t="s">
        <v>955</v>
      </c>
      <c r="AD136" s="84" t="s">
        <v>66</v>
      </c>
      <c r="AE136" s="78"/>
      <c r="AF136" s="131" t="s">
        <v>375</v>
      </c>
      <c r="AG136" s="124" t="s">
        <v>956</v>
      </c>
      <c r="AH136" s="53" t="s">
        <v>957</v>
      </c>
      <c r="AI136" s="128" t="s">
        <v>958</v>
      </c>
      <c r="AJ136" s="134"/>
      <c r="AK136" s="273" t="s">
        <v>959</v>
      </c>
      <c r="AL136" s="79" t="s">
        <v>82</v>
      </c>
      <c r="AM136" s="98" t="str">
        <f t="shared" si="9"/>
        <v>liquid_logic : cppr_cp_review_due|mosaic : cppr_cp_review_due</v>
      </c>
      <c r="AN136" s="11" t="str">
        <f t="shared" si="10"/>
        <v>liquid_logic : ssd_cp_reviews|mosaic : ssd_cp_reviews</v>
      </c>
      <c r="AO136" s="15" t="s">
        <v>959</v>
      </c>
      <c r="AP136" s="13" t="s">
        <v>960</v>
      </c>
    </row>
    <row r="137" spans="1:42" ht="106.5">
      <c r="A137" s="4"/>
      <c r="B137" s="4"/>
      <c r="C137" s="4"/>
      <c r="D137" s="4"/>
      <c r="E137" s="4"/>
      <c r="F137" s="4"/>
      <c r="G137" s="4" t="s">
        <v>55</v>
      </c>
      <c r="H137" s="4"/>
      <c r="I137" s="4"/>
      <c r="J137" s="4"/>
      <c r="K137" s="4"/>
      <c r="L137" s="4" t="s">
        <v>55</v>
      </c>
      <c r="M137" s="4"/>
      <c r="N137" s="4"/>
      <c r="O137" s="4"/>
      <c r="P137" s="4"/>
      <c r="Q137" s="4"/>
      <c r="R137" s="4"/>
      <c r="S137" s="4"/>
      <c r="T137" s="4"/>
      <c r="U137" s="7"/>
      <c r="V137" s="561" t="s">
        <v>961</v>
      </c>
      <c r="W137" s="562" t="s">
        <v>940</v>
      </c>
      <c r="X137" s="559" t="s">
        <v>93</v>
      </c>
      <c r="Y137" s="560" t="s">
        <v>94</v>
      </c>
      <c r="Z137" s="562" t="s">
        <v>962</v>
      </c>
      <c r="AA137" s="176" t="s">
        <v>963</v>
      </c>
      <c r="AB137" s="181" t="s">
        <v>72</v>
      </c>
      <c r="AC137" s="40" t="s">
        <v>964</v>
      </c>
      <c r="AD137" s="84" t="s">
        <v>66</v>
      </c>
      <c r="AE137" s="78"/>
      <c r="AF137" s="131" t="s">
        <v>375</v>
      </c>
      <c r="AG137" s="124" t="s">
        <v>965</v>
      </c>
      <c r="AH137" s="53" t="s">
        <v>816</v>
      </c>
      <c r="AI137" s="128" t="s">
        <v>966</v>
      </c>
      <c r="AJ137" s="134"/>
      <c r="AK137" s="273"/>
      <c r="AL137" s="79" t="s">
        <v>82</v>
      </c>
      <c r="AM137" s="98" t="str">
        <f t="shared" si="9"/>
        <v>liquid_logic : cppr_cp_review_date|mosaic : cppr_cp_review_date</v>
      </c>
      <c r="AN137" s="11" t="str">
        <f t="shared" si="10"/>
        <v>liquid_logic : ssd_cp_reviews|mosaic : ssd_cp_reviews</v>
      </c>
      <c r="AO137" s="15"/>
      <c r="AP137" s="13" t="s">
        <v>967</v>
      </c>
    </row>
    <row r="138" spans="1:42" ht="137.25">
      <c r="A138" s="3"/>
      <c r="B138" s="3"/>
      <c r="C138" s="3"/>
      <c r="D138" s="3"/>
      <c r="E138" s="3"/>
      <c r="F138" s="3"/>
      <c r="G138" s="3"/>
      <c r="H138" s="3"/>
      <c r="I138" s="3"/>
      <c r="J138" s="3"/>
      <c r="K138" s="3"/>
      <c r="L138" s="3"/>
      <c r="M138" s="3"/>
      <c r="N138" s="3"/>
      <c r="O138" s="3"/>
      <c r="P138" s="3"/>
      <c r="Q138" s="3"/>
      <c r="R138" s="3"/>
      <c r="S138" s="3"/>
      <c r="T138" s="3"/>
      <c r="U138" s="7"/>
      <c r="V138" s="561" t="s">
        <v>968</v>
      </c>
      <c r="W138" s="562" t="s">
        <v>940</v>
      </c>
      <c r="X138" s="559" t="s">
        <v>126</v>
      </c>
      <c r="Y138" s="560">
        <v>1</v>
      </c>
      <c r="Z138" s="562" t="s">
        <v>969</v>
      </c>
      <c r="AA138" s="176" t="s">
        <v>970</v>
      </c>
      <c r="AB138" s="181" t="s">
        <v>72</v>
      </c>
      <c r="AC138" s="40" t="s">
        <v>971</v>
      </c>
      <c r="AD138" s="84" t="s">
        <v>66</v>
      </c>
      <c r="AE138" s="78"/>
      <c r="AF138" s="131" t="s">
        <v>375</v>
      </c>
      <c r="AG138" s="124" t="s">
        <v>389</v>
      </c>
      <c r="AH138" s="53" t="s">
        <v>390</v>
      </c>
      <c r="AI138" s="128" t="s">
        <v>972</v>
      </c>
      <c r="AJ138" s="134"/>
      <c r="AK138" s="273" t="s">
        <v>973</v>
      </c>
      <c r="AL138" s="79" t="s">
        <v>82</v>
      </c>
      <c r="AM138" s="98" t="str">
        <f t="shared" si="9"/>
        <v>liquid_logic : cppr_cp_review_outcome|mosaic : cppr_cp_review_outcome</v>
      </c>
      <c r="AN138" s="11" t="str">
        <f t="shared" si="10"/>
        <v>liquid_logic : ssd_cp_reviews|mosaic : ssd_cp_reviews</v>
      </c>
      <c r="AO138" s="15" t="s">
        <v>973</v>
      </c>
      <c r="AP138" s="13" t="s">
        <v>974</v>
      </c>
    </row>
    <row r="139" spans="1:42" ht="65.25" customHeight="1">
      <c r="A139" s="3"/>
      <c r="B139" s="3"/>
      <c r="C139" s="3"/>
      <c r="D139" s="3"/>
      <c r="E139" s="3"/>
      <c r="F139" s="3"/>
      <c r="G139" s="3"/>
      <c r="H139" s="3"/>
      <c r="I139" s="3"/>
      <c r="J139" s="3"/>
      <c r="K139" s="3"/>
      <c r="L139" s="3"/>
      <c r="M139" s="3"/>
      <c r="N139" s="3"/>
      <c r="O139" s="3"/>
      <c r="P139" s="3"/>
      <c r="Q139" s="3"/>
      <c r="R139" s="3"/>
      <c r="S139" s="3"/>
      <c r="T139" s="3"/>
      <c r="U139" s="7"/>
      <c r="V139" s="561" t="s">
        <v>975</v>
      </c>
      <c r="W139" s="562" t="s">
        <v>940</v>
      </c>
      <c r="X139" s="593" t="s">
        <v>126</v>
      </c>
      <c r="Y139" s="560">
        <v>100</v>
      </c>
      <c r="Z139" s="562" t="s">
        <v>976</v>
      </c>
      <c r="AA139" s="176" t="s">
        <v>977</v>
      </c>
      <c r="AB139" s="186" t="s">
        <v>72</v>
      </c>
      <c r="AC139" s="32" t="s">
        <v>978</v>
      </c>
      <c r="AD139" s="84" t="s">
        <v>66</v>
      </c>
      <c r="AE139" s="78"/>
      <c r="AF139" s="131" t="s">
        <v>375</v>
      </c>
      <c r="AG139" s="124" t="s">
        <v>979</v>
      </c>
      <c r="AH139" s="53" t="s">
        <v>428</v>
      </c>
      <c r="AI139" s="128" t="s">
        <v>980</v>
      </c>
      <c r="AJ139" s="134"/>
      <c r="AK139" s="273" t="s">
        <v>981</v>
      </c>
      <c r="AL139" s="79" t="s">
        <v>82</v>
      </c>
      <c r="AM139" s="98" t="str">
        <f t="shared" si="9"/>
        <v>liquid_logic : cppr_cp_review_quorate|mosaic : cppr_cp_review_quorate</v>
      </c>
      <c r="AN139" s="11" t="str">
        <f t="shared" si="10"/>
        <v>liquid_logic : ssd_cp_reviews|mosaic : ssd_cp_reviews</v>
      </c>
      <c r="AO139" s="15" t="s">
        <v>981</v>
      </c>
      <c r="AP139" s="13" t="s">
        <v>982</v>
      </c>
    </row>
    <row r="140" spans="1:42" s="23" customFormat="1" ht="54.75" customHeight="1">
      <c r="A140" s="18"/>
      <c r="B140" s="18"/>
      <c r="C140" s="18"/>
      <c r="D140" s="18"/>
      <c r="E140" s="18"/>
      <c r="F140" s="18"/>
      <c r="G140" s="18"/>
      <c r="H140" s="18"/>
      <c r="I140" s="18"/>
      <c r="J140" s="18"/>
      <c r="K140" s="18"/>
      <c r="L140" s="18"/>
      <c r="M140" s="18"/>
      <c r="N140" s="18"/>
      <c r="O140" s="18"/>
      <c r="P140" s="18"/>
      <c r="Q140" s="18"/>
      <c r="R140" s="18"/>
      <c r="S140" s="18"/>
      <c r="T140" s="18"/>
      <c r="U140" s="34"/>
      <c r="V140" s="568" t="s">
        <v>983</v>
      </c>
      <c r="W140" s="569" t="s">
        <v>940</v>
      </c>
      <c r="X140" s="594" t="s">
        <v>126</v>
      </c>
      <c r="Y140" s="560">
        <v>100</v>
      </c>
      <c r="Z140" s="569" t="s">
        <v>984</v>
      </c>
      <c r="AA140" s="177" t="s">
        <v>985</v>
      </c>
      <c r="AB140" s="187" t="s">
        <v>72</v>
      </c>
      <c r="AC140" s="77" t="s">
        <v>978</v>
      </c>
      <c r="AD140" s="85" t="s">
        <v>66</v>
      </c>
      <c r="AE140" s="151"/>
      <c r="AF140" s="131" t="s">
        <v>375</v>
      </c>
      <c r="AG140" s="124" t="s">
        <v>979</v>
      </c>
      <c r="AH140" s="53" t="s">
        <v>428</v>
      </c>
      <c r="AI140" s="168" t="s">
        <v>986</v>
      </c>
      <c r="AJ140" s="164"/>
      <c r="AK140" s="275" t="s">
        <v>987</v>
      </c>
      <c r="AL140" s="165" t="s">
        <v>82</v>
      </c>
      <c r="AM140" s="99" t="str">
        <f t="shared" si="9"/>
        <v>liquid_logic : cppr_cp_review_participation|mosaic : cppr_cp_review_participation</v>
      </c>
      <c r="AN140" s="20" t="str">
        <f t="shared" si="10"/>
        <v>liquid_logic : ssd_cp_reviews|mosaic : ssd_cp_reviews</v>
      </c>
      <c r="AO140" s="21" t="s">
        <v>987</v>
      </c>
      <c r="AP140" s="22" t="s">
        <v>988</v>
      </c>
    </row>
    <row r="141" spans="1:42" ht="146.25" customHeight="1">
      <c r="A141" s="5"/>
      <c r="B141" s="5"/>
      <c r="C141" s="5"/>
      <c r="D141" s="5"/>
      <c r="E141" s="5"/>
      <c r="F141" s="5"/>
      <c r="G141" s="5"/>
      <c r="H141" s="5"/>
      <c r="I141" s="5"/>
      <c r="J141" s="5"/>
      <c r="K141" s="5"/>
      <c r="L141" s="5"/>
      <c r="M141" s="5"/>
      <c r="N141" s="5"/>
      <c r="O141" s="5"/>
      <c r="P141" s="5"/>
      <c r="Q141" s="5"/>
      <c r="R141" s="5"/>
      <c r="S141" s="5"/>
      <c r="T141" s="5"/>
      <c r="U141" s="7"/>
      <c r="V141" s="557" t="s">
        <v>989</v>
      </c>
      <c r="W141" s="558" t="s">
        <v>990</v>
      </c>
      <c r="X141" s="559" t="s">
        <v>57</v>
      </c>
      <c r="Y141" s="560">
        <v>48</v>
      </c>
      <c r="Z141" s="558" t="s">
        <v>991</v>
      </c>
      <c r="AA141" s="175" t="s">
        <v>992</v>
      </c>
      <c r="AB141" s="181">
        <v>8</v>
      </c>
      <c r="AC141" s="40" t="s">
        <v>993</v>
      </c>
      <c r="AD141" s="84" t="s">
        <v>72</v>
      </c>
      <c r="AE141" s="118"/>
      <c r="AF141" s="131" t="s">
        <v>375</v>
      </c>
      <c r="AG141" s="149" t="s">
        <v>994</v>
      </c>
      <c r="AH141" s="58" t="s">
        <v>995</v>
      </c>
      <c r="AI141" s="169" t="s">
        <v>996</v>
      </c>
      <c r="AJ141" s="133"/>
      <c r="AK141" s="272"/>
      <c r="AL141" s="119" t="s">
        <v>82</v>
      </c>
      <c r="AM141" s="97" t="str">
        <f t="shared" si="9"/>
        <v>liquid_logic : clae_cla_episode_id|mosaic : clae_cla_episode_id</v>
      </c>
      <c r="AN141" s="10" t="str">
        <f t="shared" si="10"/>
        <v>liquid_logic : ssd_cla_episodes|mosaic : ssd_cla_episodes</v>
      </c>
      <c r="AO141" s="14"/>
      <c r="AP141" s="12" t="s">
        <v>997</v>
      </c>
    </row>
    <row r="142" spans="1:42" ht="21.95" customHeight="1">
      <c r="A142" s="4"/>
      <c r="B142" s="4"/>
      <c r="C142" s="4"/>
      <c r="D142" s="4"/>
      <c r="E142" s="4"/>
      <c r="F142" s="4" t="s">
        <v>55</v>
      </c>
      <c r="G142" s="4"/>
      <c r="H142" s="4" t="s">
        <v>55</v>
      </c>
      <c r="I142" s="4"/>
      <c r="J142" s="4" t="s">
        <v>55</v>
      </c>
      <c r="K142" s="4" t="s">
        <v>55</v>
      </c>
      <c r="L142" s="4"/>
      <c r="M142" s="4"/>
      <c r="N142" s="4"/>
      <c r="O142" s="4"/>
      <c r="P142" s="4"/>
      <c r="Q142" s="4"/>
      <c r="R142" s="4"/>
      <c r="S142" s="4"/>
      <c r="T142" s="4"/>
      <c r="U142" s="7"/>
      <c r="V142" s="561" t="s">
        <v>998</v>
      </c>
      <c r="W142" s="562" t="s">
        <v>990</v>
      </c>
      <c r="X142" s="559" t="s">
        <v>57</v>
      </c>
      <c r="Y142" s="560">
        <v>48</v>
      </c>
      <c r="Z142" s="562" t="s">
        <v>999</v>
      </c>
      <c r="AA142" s="176" t="s">
        <v>59</v>
      </c>
      <c r="AB142" s="181" t="s">
        <v>72</v>
      </c>
      <c r="AC142" s="40" t="s">
        <v>1000</v>
      </c>
      <c r="AD142" s="84" t="s">
        <v>72</v>
      </c>
      <c r="AE142" s="78"/>
      <c r="AF142" s="131" t="s">
        <v>375</v>
      </c>
      <c r="AG142" s="124" t="s">
        <v>1001</v>
      </c>
      <c r="AH142" s="53" t="s">
        <v>1002</v>
      </c>
      <c r="AI142" s="128" t="s">
        <v>1003</v>
      </c>
      <c r="AJ142" s="134"/>
      <c r="AK142" s="273"/>
      <c r="AL142" s="79" t="s">
        <v>67</v>
      </c>
      <c r="AM142" s="98" t="str">
        <f t="shared" si="9"/>
        <v>liquid_logic : clae_person_id|mosaic : clae_person_id</v>
      </c>
      <c r="AN142" s="11" t="str">
        <f t="shared" si="10"/>
        <v>liquid_logic : ssd_cla_episodes|mosaic : ssd_cla_episodes</v>
      </c>
      <c r="AO142" s="15"/>
      <c r="AP142" s="13" t="s">
        <v>184</v>
      </c>
    </row>
    <row r="143" spans="1:42" ht="36" customHeight="1">
      <c r="A143" s="4"/>
      <c r="B143" s="4"/>
      <c r="C143" s="4"/>
      <c r="D143" s="4"/>
      <c r="E143" s="4"/>
      <c r="F143" s="4" t="s">
        <v>55</v>
      </c>
      <c r="G143" s="4"/>
      <c r="H143" s="4" t="s">
        <v>55</v>
      </c>
      <c r="I143" s="4"/>
      <c r="J143" s="4" t="s">
        <v>55</v>
      </c>
      <c r="K143" s="4" t="s">
        <v>55</v>
      </c>
      <c r="L143" s="4"/>
      <c r="M143" s="4"/>
      <c r="N143" s="4"/>
      <c r="O143" s="4"/>
      <c r="P143" s="4"/>
      <c r="Q143" s="4"/>
      <c r="R143" s="4"/>
      <c r="S143" s="4"/>
      <c r="T143" s="4"/>
      <c r="U143" s="7"/>
      <c r="V143" s="561" t="s">
        <v>1004</v>
      </c>
      <c r="W143" s="562" t="s">
        <v>990</v>
      </c>
      <c r="X143" s="559" t="s">
        <v>93</v>
      </c>
      <c r="Y143" s="560" t="s">
        <v>94</v>
      </c>
      <c r="Z143" s="562" t="s">
        <v>1005</v>
      </c>
      <c r="AA143" s="176" t="s">
        <v>1006</v>
      </c>
      <c r="AB143" s="181" t="s">
        <v>72</v>
      </c>
      <c r="AC143" s="40" t="s">
        <v>1007</v>
      </c>
      <c r="AD143" s="84" t="s">
        <v>72</v>
      </c>
      <c r="AE143" s="78"/>
      <c r="AF143" s="131" t="s">
        <v>375</v>
      </c>
      <c r="AG143" s="124" t="s">
        <v>1001</v>
      </c>
      <c r="AH143" s="53" t="s">
        <v>1008</v>
      </c>
      <c r="AI143" s="128" t="s">
        <v>1009</v>
      </c>
      <c r="AJ143" s="134"/>
      <c r="AK143" s="273"/>
      <c r="AL143" s="79" t="s">
        <v>82</v>
      </c>
      <c r="AM143" s="98" t="str">
        <f t="shared" si="9"/>
        <v>liquid_logic : clae_cla_episode_start|mosaic : clae_cla_episode_start</v>
      </c>
      <c r="AN143" s="11" t="str">
        <f t="shared" si="10"/>
        <v>liquid_logic : ssd_cla_episodes|mosaic : ssd_cla_episodes</v>
      </c>
      <c r="AO143" s="15"/>
      <c r="AP143" s="13" t="s">
        <v>1010</v>
      </c>
    </row>
    <row r="144" spans="1:42" ht="48" customHeight="1">
      <c r="A144" s="4"/>
      <c r="B144" s="4"/>
      <c r="C144" s="4"/>
      <c r="D144" s="4"/>
      <c r="E144" s="4"/>
      <c r="F144" s="4"/>
      <c r="G144" s="4"/>
      <c r="H144" s="4"/>
      <c r="I144" s="4"/>
      <c r="J144" s="4"/>
      <c r="K144" s="4"/>
      <c r="L144" s="4"/>
      <c r="M144" s="4"/>
      <c r="N144" s="4"/>
      <c r="O144" s="4"/>
      <c r="P144" s="4"/>
      <c r="Q144" s="4"/>
      <c r="R144" s="4"/>
      <c r="S144" s="4"/>
      <c r="T144" s="4"/>
      <c r="U144" s="7"/>
      <c r="V144" s="561" t="s">
        <v>1011</v>
      </c>
      <c r="W144" s="562" t="s">
        <v>990</v>
      </c>
      <c r="X144" s="559" t="s">
        <v>57</v>
      </c>
      <c r="Y144" s="560">
        <v>100</v>
      </c>
      <c r="Z144" s="562" t="s">
        <v>1012</v>
      </c>
      <c r="AA144" s="176" t="s">
        <v>1013</v>
      </c>
      <c r="AB144" s="181" t="s">
        <v>72</v>
      </c>
      <c r="AC144" s="40" t="s">
        <v>1014</v>
      </c>
      <c r="AD144" s="84" t="s">
        <v>72</v>
      </c>
      <c r="AE144" s="78"/>
      <c r="AF144" s="131" t="s">
        <v>375</v>
      </c>
      <c r="AG144" s="124" t="s">
        <v>1001</v>
      </c>
      <c r="AH144" s="53" t="s">
        <v>1015</v>
      </c>
      <c r="AI144" s="128" t="s">
        <v>1016</v>
      </c>
      <c r="AJ144" s="134"/>
      <c r="AK144" s="273"/>
      <c r="AL144" s="79" t="s">
        <v>82</v>
      </c>
      <c r="AM144" s="98" t="str">
        <f t="shared" si="9"/>
        <v>liquid_logic : clae_cla_episode_start_reason|mosaic : clae_cla_episode_start_reason</v>
      </c>
      <c r="AN144" s="11" t="str">
        <f t="shared" si="10"/>
        <v>liquid_logic : ssd_cla_episodes|mosaic : ssd_cla_episodes</v>
      </c>
      <c r="AO144" s="15"/>
      <c r="AP144" s="13" t="s">
        <v>1017</v>
      </c>
    </row>
    <row r="145" spans="1:42" ht="39.75" customHeight="1">
      <c r="A145" s="4"/>
      <c r="B145" s="4"/>
      <c r="C145" s="4"/>
      <c r="D145" s="4"/>
      <c r="E145" s="4"/>
      <c r="F145" s="4"/>
      <c r="G145" s="4"/>
      <c r="H145" s="4" t="s">
        <v>55</v>
      </c>
      <c r="I145" s="4"/>
      <c r="J145" s="4"/>
      <c r="K145" s="4"/>
      <c r="L145" s="4"/>
      <c r="M145" s="4"/>
      <c r="N145" s="4"/>
      <c r="O145" s="4"/>
      <c r="P145" s="4"/>
      <c r="Q145" s="4"/>
      <c r="R145" s="4"/>
      <c r="S145" s="4"/>
      <c r="T145" s="4"/>
      <c r="U145" s="7"/>
      <c r="V145" s="561" t="s">
        <v>1018</v>
      </c>
      <c r="W145" s="562" t="s">
        <v>990</v>
      </c>
      <c r="X145" s="559" t="s">
        <v>57</v>
      </c>
      <c r="Y145" s="560">
        <v>100</v>
      </c>
      <c r="Z145" s="562" t="s">
        <v>1019</v>
      </c>
      <c r="AA145" s="176" t="s">
        <v>477</v>
      </c>
      <c r="AB145" s="181" t="s">
        <v>72</v>
      </c>
      <c r="AC145" s="40" t="s">
        <v>1020</v>
      </c>
      <c r="AD145" s="84" t="s">
        <v>72</v>
      </c>
      <c r="AE145" s="78"/>
      <c r="AF145" s="131" t="s">
        <v>375</v>
      </c>
      <c r="AG145" s="124" t="s">
        <v>1021</v>
      </c>
      <c r="AH145" s="53" t="s">
        <v>1022</v>
      </c>
      <c r="AI145" s="128" t="s">
        <v>1023</v>
      </c>
      <c r="AJ145" s="134"/>
      <c r="AK145" s="273"/>
      <c r="AL145" s="79" t="s">
        <v>82</v>
      </c>
      <c r="AM145" s="98" t="str">
        <f t="shared" si="9"/>
        <v>liquid_logic : clae_cla_primary_need|mosaic : clae_cla_primary_need</v>
      </c>
      <c r="AN145" s="11" t="str">
        <f t="shared" si="10"/>
        <v>liquid_logic : ssd_cla_episodes|mosaic : ssd_cla_episodes</v>
      </c>
      <c r="AO145" s="15"/>
      <c r="AP145" s="13" t="s">
        <v>482</v>
      </c>
    </row>
    <row r="146" spans="1:42" s="269" customFormat="1" ht="74.25" customHeight="1">
      <c r="A146" s="253"/>
      <c r="B146" s="253"/>
      <c r="C146" s="253"/>
      <c r="D146" s="253"/>
      <c r="E146" s="253"/>
      <c r="F146" s="253"/>
      <c r="G146" s="253"/>
      <c r="H146" s="253"/>
      <c r="I146" s="253"/>
      <c r="J146" s="253"/>
      <c r="K146" s="253"/>
      <c r="L146" s="253"/>
      <c r="M146" s="253"/>
      <c r="N146" s="253"/>
      <c r="O146" s="253"/>
      <c r="P146" s="253"/>
      <c r="Q146" s="253"/>
      <c r="R146" s="253"/>
      <c r="S146" s="253"/>
      <c r="T146" s="253"/>
      <c r="U146" s="254"/>
      <c r="V146" s="595" t="s">
        <v>1024</v>
      </c>
      <c r="W146" s="596" t="s">
        <v>990</v>
      </c>
      <c r="X146" s="597" t="s">
        <v>57</v>
      </c>
      <c r="Y146" s="598">
        <v>48</v>
      </c>
      <c r="Z146" s="596" t="s">
        <v>1025</v>
      </c>
      <c r="AA146" s="599"/>
      <c r="AB146" s="256"/>
      <c r="AC146" s="255"/>
      <c r="AD146" s="257"/>
      <c r="AE146" s="258"/>
      <c r="AF146" s="131" t="s">
        <v>375</v>
      </c>
      <c r="AG146" s="259"/>
      <c r="AH146" s="260"/>
      <c r="AI146" s="337" t="s">
        <v>1026</v>
      </c>
      <c r="AJ146" s="262"/>
      <c r="AK146" s="632" t="s">
        <v>1027</v>
      </c>
      <c r="AL146" s="264"/>
      <c r="AM146" s="265"/>
      <c r="AN146" s="266"/>
      <c r="AO146" s="267"/>
      <c r="AP146" s="268"/>
    </row>
    <row r="147" spans="1:42" s="269" customFormat="1" ht="106.5">
      <c r="A147" s="253"/>
      <c r="B147" s="253"/>
      <c r="C147" s="253"/>
      <c r="D147" s="253"/>
      <c r="E147" s="253"/>
      <c r="F147" s="253"/>
      <c r="G147" s="253"/>
      <c r="H147" s="253"/>
      <c r="I147" s="253"/>
      <c r="J147" s="253"/>
      <c r="K147" s="253"/>
      <c r="L147" s="253"/>
      <c r="M147" s="253"/>
      <c r="N147" s="253"/>
      <c r="O147" s="253"/>
      <c r="P147" s="253"/>
      <c r="Q147" s="253"/>
      <c r="R147" s="253"/>
      <c r="S147" s="253"/>
      <c r="T147" s="253"/>
      <c r="U147" s="254"/>
      <c r="V147" s="595" t="s">
        <v>1028</v>
      </c>
      <c r="W147" s="596" t="s">
        <v>990</v>
      </c>
      <c r="X147" s="600" t="s">
        <v>57</v>
      </c>
      <c r="Y147" s="598">
        <v>48</v>
      </c>
      <c r="Z147" s="596" t="s">
        <v>1029</v>
      </c>
      <c r="AA147" s="599"/>
      <c r="AB147" s="256"/>
      <c r="AC147" s="255"/>
      <c r="AD147" s="257"/>
      <c r="AE147" s="258"/>
      <c r="AF147" s="131" t="s">
        <v>375</v>
      </c>
      <c r="AG147" s="259"/>
      <c r="AH147" s="260"/>
      <c r="AI147" s="261" t="s">
        <v>1030</v>
      </c>
      <c r="AJ147" s="262"/>
      <c r="AK147" s="633" t="s">
        <v>1027</v>
      </c>
      <c r="AL147" s="264"/>
      <c r="AM147" s="265"/>
      <c r="AN147" s="266"/>
      <c r="AO147" s="267"/>
      <c r="AP147" s="268"/>
    </row>
    <row r="148" spans="1:42" s="719" customFormat="1" ht="45.75">
      <c r="A148" s="378"/>
      <c r="B148" s="378"/>
      <c r="C148" s="378"/>
      <c r="D148" s="378"/>
      <c r="E148" s="378"/>
      <c r="F148" s="378"/>
      <c r="G148" s="378"/>
      <c r="H148" s="378"/>
      <c r="I148" s="378"/>
      <c r="J148" s="378"/>
      <c r="K148" s="378"/>
      <c r="L148" s="378"/>
      <c r="M148" s="378"/>
      <c r="N148" s="378"/>
      <c r="O148" s="378"/>
      <c r="P148" s="378"/>
      <c r="Q148" s="378"/>
      <c r="R148" s="378"/>
      <c r="S148" s="378"/>
      <c r="T148" s="378"/>
      <c r="U148" s="379"/>
      <c r="V148" s="705" t="s">
        <v>1031</v>
      </c>
      <c r="W148" s="706" t="s">
        <v>990</v>
      </c>
      <c r="X148" s="707" t="s">
        <v>93</v>
      </c>
      <c r="Y148" s="707" t="s">
        <v>94</v>
      </c>
      <c r="Z148" s="707" t="s">
        <v>1032</v>
      </c>
      <c r="AA148" s="708" t="s">
        <v>1033</v>
      </c>
      <c r="AB148" s="709"/>
      <c r="AC148" s="710"/>
      <c r="AD148" s="711"/>
      <c r="AE148" s="382"/>
      <c r="AF148" s="368"/>
      <c r="AG148" s="712"/>
      <c r="AH148" s="713"/>
      <c r="AI148" s="713" t="s">
        <v>1034</v>
      </c>
      <c r="AJ148" s="386"/>
      <c r="AK148" s="701" t="s">
        <v>1035</v>
      </c>
      <c r="AL148" s="714"/>
      <c r="AM148" s="715"/>
      <c r="AN148" s="716"/>
      <c r="AO148" s="717"/>
      <c r="AP148" s="718"/>
    </row>
    <row r="149" spans="1:42" ht="36" customHeight="1">
      <c r="A149" s="4"/>
      <c r="B149" s="4"/>
      <c r="C149" s="4"/>
      <c r="D149" s="4"/>
      <c r="E149" s="4"/>
      <c r="F149" s="4" t="s">
        <v>55</v>
      </c>
      <c r="G149" s="4"/>
      <c r="H149" s="4" t="s">
        <v>55</v>
      </c>
      <c r="I149" s="4"/>
      <c r="J149" s="4"/>
      <c r="K149" s="4" t="s">
        <v>55</v>
      </c>
      <c r="L149" s="4"/>
      <c r="M149" s="4"/>
      <c r="N149" s="4"/>
      <c r="O149" s="4"/>
      <c r="P149" s="4"/>
      <c r="Q149" s="4"/>
      <c r="R149" s="4"/>
      <c r="S149" s="4"/>
      <c r="T149" s="4"/>
      <c r="U149" s="7"/>
      <c r="V149" s="561" t="s">
        <v>1036</v>
      </c>
      <c r="W149" s="562" t="s">
        <v>990</v>
      </c>
      <c r="X149" s="559" t="s">
        <v>93</v>
      </c>
      <c r="Y149" s="560" t="s">
        <v>94</v>
      </c>
      <c r="Z149" s="562" t="s">
        <v>1037</v>
      </c>
      <c r="AA149" s="176" t="s">
        <v>1038</v>
      </c>
      <c r="AB149" s="181" t="s">
        <v>72</v>
      </c>
      <c r="AC149" s="40" t="s">
        <v>1039</v>
      </c>
      <c r="AD149" s="84" t="s">
        <v>72</v>
      </c>
      <c r="AE149" s="78"/>
      <c r="AF149" s="131" t="s">
        <v>375</v>
      </c>
      <c r="AG149" s="124" t="s">
        <v>1001</v>
      </c>
      <c r="AH149" s="53" t="s">
        <v>1040</v>
      </c>
      <c r="AI149" s="128" t="s">
        <v>1041</v>
      </c>
      <c r="AJ149" s="134"/>
      <c r="AK149" s="273"/>
      <c r="AL149" s="79" t="s">
        <v>82</v>
      </c>
      <c r="AM149" s="98" t="str">
        <f t="shared" si="9"/>
        <v>liquid_logic : clae_cla_episode_ceased|mosaic : clae_cla_episode_ceased</v>
      </c>
      <c r="AN149" s="11" t="str">
        <f t="shared" si="10"/>
        <v>liquid_logic : ssd_cla_episodes|mosaic : ssd_cla_episodes</v>
      </c>
      <c r="AO149" s="15"/>
      <c r="AP149" s="13" t="s">
        <v>1042</v>
      </c>
    </row>
    <row r="150" spans="1:42" s="746" customFormat="1" ht="95.25" customHeight="1">
      <c r="A150" s="723"/>
      <c r="B150" s="723"/>
      <c r="C150" s="723"/>
      <c r="D150" s="723"/>
      <c r="E150" s="723"/>
      <c r="F150" s="723"/>
      <c r="G150" s="723"/>
      <c r="H150" s="723"/>
      <c r="I150" s="723"/>
      <c r="J150" s="723" t="s">
        <v>55</v>
      </c>
      <c r="K150" s="723"/>
      <c r="L150" s="723"/>
      <c r="M150" s="723"/>
      <c r="N150" s="723"/>
      <c r="O150" s="723"/>
      <c r="P150" s="723"/>
      <c r="Q150" s="723"/>
      <c r="R150" s="723"/>
      <c r="S150" s="723"/>
      <c r="T150" s="723"/>
      <c r="U150" s="724"/>
      <c r="V150" s="725" t="s">
        <v>1043</v>
      </c>
      <c r="W150" s="726" t="s">
        <v>990</v>
      </c>
      <c r="X150" s="727" t="s">
        <v>57</v>
      </c>
      <c r="Y150" s="728">
        <v>48</v>
      </c>
      <c r="Z150" s="747" t="s">
        <v>1044</v>
      </c>
      <c r="AA150" s="748" t="s">
        <v>1045</v>
      </c>
      <c r="AB150" s="749" t="s">
        <v>72</v>
      </c>
      <c r="AC150" s="131" t="s">
        <v>375</v>
      </c>
      <c r="AD150" s="149" t="s">
        <v>1046</v>
      </c>
      <c r="AE150" s="58" t="s">
        <v>1047</v>
      </c>
      <c r="AF150" s="735" t="s">
        <v>173</v>
      </c>
      <c r="AG150" s="752" t="s">
        <v>1046</v>
      </c>
      <c r="AH150" s="753" t="s">
        <v>1047</v>
      </c>
      <c r="AI150" s="750" t="s">
        <v>1048</v>
      </c>
      <c r="AJ150" s="751"/>
      <c r="AK150" s="740" t="s">
        <v>1049</v>
      </c>
      <c r="AL150" s="741" t="s">
        <v>82</v>
      </c>
      <c r="AM150" s="742" t="str">
        <f t="shared" ref="AM150" si="11">_xlfn.CONCAT("liquid_logic : ",Z150,"|mosaic : ",Z150)</f>
        <v>liquid_logic : clae_cla_placement_id|mosaic : clae_cla_placement_id</v>
      </c>
      <c r="AN150" s="743" t="str">
        <f t="shared" ref="AN150" si="12">_xlfn.CONCAT("liquid_logic : ",W150,"|mosaic : ",W150)</f>
        <v>liquid_logic : ssd_cla_episodes|mosaic : ssd_cla_episodes</v>
      </c>
      <c r="AO150" s="744"/>
      <c r="AP150" s="751" t="s">
        <v>1050</v>
      </c>
    </row>
    <row r="151" spans="1:42" s="746" customFormat="1" ht="95.25" customHeight="1">
      <c r="A151" s="723"/>
      <c r="B151" s="723"/>
      <c r="C151" s="723"/>
      <c r="D151" s="723"/>
      <c r="E151" s="723"/>
      <c r="F151" s="723"/>
      <c r="G151" s="723"/>
      <c r="H151" s="723"/>
      <c r="I151" s="723"/>
      <c r="J151" s="723" t="s">
        <v>55</v>
      </c>
      <c r="K151" s="723"/>
      <c r="L151" s="723"/>
      <c r="M151" s="723"/>
      <c r="N151" s="723"/>
      <c r="O151" s="723"/>
      <c r="P151" s="723"/>
      <c r="Q151" s="723"/>
      <c r="R151" s="723"/>
      <c r="S151" s="723"/>
      <c r="T151" s="723"/>
      <c r="U151" s="724"/>
      <c r="V151" s="725" t="s">
        <v>1051</v>
      </c>
      <c r="W151" s="726" t="s">
        <v>990</v>
      </c>
      <c r="X151" s="727" t="s">
        <v>93</v>
      </c>
      <c r="Y151" s="728" t="s">
        <v>94</v>
      </c>
      <c r="Z151" s="729" t="s">
        <v>1052</v>
      </c>
      <c r="AA151" s="730" t="s">
        <v>1053</v>
      </c>
      <c r="AB151" s="731" t="s">
        <v>72</v>
      </c>
      <c r="AC151" s="732" t="s">
        <v>72</v>
      </c>
      <c r="AD151" s="733" t="s">
        <v>72</v>
      </c>
      <c r="AE151" s="734"/>
      <c r="AF151" s="735" t="s">
        <v>173</v>
      </c>
      <c r="AG151" s="736" t="s">
        <v>815</v>
      </c>
      <c r="AH151" s="737" t="s">
        <v>1054</v>
      </c>
      <c r="AI151" s="738" t="s">
        <v>1055</v>
      </c>
      <c r="AJ151" s="739"/>
      <c r="AK151" s="740" t="s">
        <v>1056</v>
      </c>
      <c r="AL151" s="741" t="s">
        <v>82</v>
      </c>
      <c r="AM151" s="742" t="str">
        <f t="shared" si="9"/>
        <v>liquid_logic : clae_entered_care_date|mosaic : clae_entered_care_date</v>
      </c>
      <c r="AN151" s="743" t="str">
        <f t="shared" si="10"/>
        <v>liquid_logic : ssd_cla_episodes|mosaic : ssd_cla_episodes</v>
      </c>
      <c r="AO151" s="744"/>
      <c r="AP151" s="745" t="s">
        <v>1057</v>
      </c>
    </row>
    <row r="152" spans="1:42" ht="36.75" customHeight="1">
      <c r="A152" s="4"/>
      <c r="B152" s="4"/>
      <c r="C152" s="4"/>
      <c r="D152" s="4"/>
      <c r="E152" s="4"/>
      <c r="F152" s="4"/>
      <c r="G152" s="4"/>
      <c r="H152" s="4" t="s">
        <v>55</v>
      </c>
      <c r="I152" s="4"/>
      <c r="J152" s="4"/>
      <c r="K152" s="4"/>
      <c r="L152" s="4"/>
      <c r="M152" s="4"/>
      <c r="N152" s="4"/>
      <c r="O152" s="4"/>
      <c r="P152" s="4"/>
      <c r="Q152" s="4"/>
      <c r="R152" s="4"/>
      <c r="S152" s="4"/>
      <c r="T152" s="4"/>
      <c r="U152" s="7"/>
      <c r="V152" s="561" t="s">
        <v>1058</v>
      </c>
      <c r="W152" s="562" t="s">
        <v>990</v>
      </c>
      <c r="X152" s="559" t="s">
        <v>57</v>
      </c>
      <c r="Y152" s="574">
        <v>255</v>
      </c>
      <c r="Z152" s="562" t="s">
        <v>1059</v>
      </c>
      <c r="AA152" s="176" t="s">
        <v>1060</v>
      </c>
      <c r="AB152" s="181" t="s">
        <v>72</v>
      </c>
      <c r="AC152" s="40" t="s">
        <v>1061</v>
      </c>
      <c r="AD152" s="84" t="s">
        <v>72</v>
      </c>
      <c r="AE152" s="78"/>
      <c r="AF152" s="131" t="s">
        <v>375</v>
      </c>
      <c r="AG152" s="124" t="s">
        <v>1001</v>
      </c>
      <c r="AH152" s="53" t="s">
        <v>1062</v>
      </c>
      <c r="AI152" s="128" t="s">
        <v>1063</v>
      </c>
      <c r="AJ152" s="134"/>
      <c r="AK152" s="273"/>
      <c r="AL152" s="79" t="s">
        <v>82</v>
      </c>
      <c r="AM152" s="98" t="str">
        <f t="shared" si="9"/>
        <v>liquid_logic : clae_cla_episode_cease_reason|mosaic : clae_cla_episode_cease_reason</v>
      </c>
      <c r="AN152" s="11" t="str">
        <f t="shared" si="10"/>
        <v>liquid_logic : ssd_cla_episodes|mosaic : ssd_cla_episodes</v>
      </c>
      <c r="AO152" s="15"/>
      <c r="AP152" s="13" t="s">
        <v>1064</v>
      </c>
    </row>
    <row r="153" spans="1:42" s="224" customFormat="1" ht="150" customHeight="1">
      <c r="A153" s="207"/>
      <c r="B153" s="207"/>
      <c r="C153" s="207"/>
      <c r="D153" s="207"/>
      <c r="E153" s="207"/>
      <c r="F153" s="207" t="s">
        <v>55</v>
      </c>
      <c r="G153" s="207"/>
      <c r="H153" s="207" t="s">
        <v>55</v>
      </c>
      <c r="I153" s="207"/>
      <c r="J153" s="207"/>
      <c r="K153" s="207"/>
      <c r="L153" s="207"/>
      <c r="M153" s="207"/>
      <c r="N153" s="207"/>
      <c r="O153" s="207"/>
      <c r="P153" s="207"/>
      <c r="Q153" s="207"/>
      <c r="R153" s="207"/>
      <c r="S153" s="207"/>
      <c r="T153" s="207"/>
      <c r="U153" s="208"/>
      <c r="V153" s="563" t="s">
        <v>1065</v>
      </c>
      <c r="W153" s="564" t="s">
        <v>990</v>
      </c>
      <c r="X153" s="565" t="s">
        <v>57</v>
      </c>
      <c r="Y153" s="566" t="e">
        <v>#N/A</v>
      </c>
      <c r="Z153" s="564" t="s">
        <v>1066</v>
      </c>
      <c r="AA153" s="567" t="s">
        <v>1067</v>
      </c>
      <c r="AB153" s="210" t="s">
        <v>72</v>
      </c>
      <c r="AC153" s="209" t="s">
        <v>72</v>
      </c>
      <c r="AD153" s="212" t="s">
        <v>72</v>
      </c>
      <c r="AE153" s="213"/>
      <c r="AF153" s="214" t="s">
        <v>375</v>
      </c>
      <c r="AG153" s="244" t="s">
        <v>886</v>
      </c>
      <c r="AH153" s="245" t="s">
        <v>887</v>
      </c>
      <c r="AI153" s="246" t="s">
        <v>1068</v>
      </c>
      <c r="AJ153" s="218"/>
      <c r="AK153" s="274" t="s">
        <v>1069</v>
      </c>
      <c r="AL153" s="219" t="s">
        <v>82</v>
      </c>
      <c r="AM153" s="220" t="str">
        <f t="shared" si="9"/>
        <v>liquid_logic : clae_cla_team|mosaic : clae_cla_team</v>
      </c>
      <c r="AN153" s="221" t="str">
        <f t="shared" si="10"/>
        <v>liquid_logic : ssd_cla_episodes|mosaic : ssd_cla_episodes</v>
      </c>
      <c r="AO153" s="222"/>
      <c r="AP153" s="223" t="s">
        <v>1070</v>
      </c>
    </row>
    <row r="154" spans="1:42" s="241" customFormat="1" ht="130.5" customHeight="1">
      <c r="A154" s="225"/>
      <c r="B154" s="225"/>
      <c r="C154" s="225"/>
      <c r="D154" s="225"/>
      <c r="E154" s="225"/>
      <c r="F154" s="225" t="s">
        <v>55</v>
      </c>
      <c r="G154" s="225"/>
      <c r="H154" s="225" t="s">
        <v>55</v>
      </c>
      <c r="I154" s="225"/>
      <c r="J154" s="225"/>
      <c r="K154" s="225"/>
      <c r="L154" s="225"/>
      <c r="M154" s="225"/>
      <c r="N154" s="225"/>
      <c r="O154" s="225"/>
      <c r="P154" s="225"/>
      <c r="Q154" s="225"/>
      <c r="R154" s="225"/>
      <c r="S154" s="225"/>
      <c r="T154" s="225"/>
      <c r="U154" s="226"/>
      <c r="V154" s="601" t="s">
        <v>1071</v>
      </c>
      <c r="W154" s="602" t="s">
        <v>990</v>
      </c>
      <c r="X154" s="603" t="s">
        <v>57</v>
      </c>
      <c r="Y154" s="566" t="e">
        <v>#N/A</v>
      </c>
      <c r="Z154" s="602" t="s">
        <v>1072</v>
      </c>
      <c r="AA154" s="604" t="s">
        <v>1073</v>
      </c>
      <c r="AB154" s="228" t="s">
        <v>72</v>
      </c>
      <c r="AC154" s="227" t="s">
        <v>72</v>
      </c>
      <c r="AD154" s="229" t="s">
        <v>72</v>
      </c>
      <c r="AE154" s="230"/>
      <c r="AF154" s="214" t="s">
        <v>375</v>
      </c>
      <c r="AG154" s="232" t="s">
        <v>894</v>
      </c>
      <c r="AH154" s="233" t="s">
        <v>895</v>
      </c>
      <c r="AI154" s="412" t="s">
        <v>449</v>
      </c>
      <c r="AJ154" s="235"/>
      <c r="AK154" s="274" t="s">
        <v>1069</v>
      </c>
      <c r="AL154" s="236" t="s">
        <v>82</v>
      </c>
      <c r="AM154" s="237" t="str">
        <f t="shared" si="9"/>
        <v>liquid_logic : clae_cla_worker_id|mosaic : clae_cla_worker_id</v>
      </c>
      <c r="AN154" s="238" t="str">
        <f t="shared" si="10"/>
        <v>liquid_logic : ssd_cla_episodes|mosaic : ssd_cla_episodes</v>
      </c>
      <c r="AO154" s="239"/>
      <c r="AP154" s="240" t="s">
        <v>1074</v>
      </c>
    </row>
    <row r="155" spans="1:42" ht="66" customHeight="1">
      <c r="A155" s="5"/>
      <c r="B155" s="5"/>
      <c r="C155" s="5"/>
      <c r="D155" s="5"/>
      <c r="E155" s="5"/>
      <c r="F155" s="5"/>
      <c r="G155" s="5"/>
      <c r="H155" s="5"/>
      <c r="I155" s="5"/>
      <c r="J155" s="5"/>
      <c r="K155" s="5"/>
      <c r="L155" s="5"/>
      <c r="M155" s="5"/>
      <c r="N155" s="5"/>
      <c r="O155" s="5"/>
      <c r="P155" s="5"/>
      <c r="Q155" s="5"/>
      <c r="R155" s="5"/>
      <c r="S155" s="5"/>
      <c r="T155" s="5"/>
      <c r="U155" s="7"/>
      <c r="V155" s="557" t="s">
        <v>1075</v>
      </c>
      <c r="W155" s="558" t="s">
        <v>1076</v>
      </c>
      <c r="X155" s="559" t="s">
        <v>57</v>
      </c>
      <c r="Y155" s="560">
        <v>48</v>
      </c>
      <c r="Z155" s="558" t="s">
        <v>1077</v>
      </c>
      <c r="AA155" s="175" t="s">
        <v>1078</v>
      </c>
      <c r="AB155" s="188" t="s">
        <v>72</v>
      </c>
      <c r="AC155" s="40" t="s">
        <v>1079</v>
      </c>
      <c r="AD155" s="84" t="s">
        <v>72</v>
      </c>
      <c r="AE155" s="118"/>
      <c r="AF155" s="131" t="s">
        <v>1080</v>
      </c>
      <c r="AG155" s="149" t="s">
        <v>1081</v>
      </c>
      <c r="AH155" s="58" t="s">
        <v>1082</v>
      </c>
      <c r="AI155" s="169" t="s">
        <v>1083</v>
      </c>
      <c r="AJ155" s="133"/>
      <c r="AK155" s="272" t="s">
        <v>1084</v>
      </c>
      <c r="AL155" s="119" t="s">
        <v>82</v>
      </c>
      <c r="AM155" s="97" t="str">
        <f t="shared" si="9"/>
        <v>liquid_logic : clac_cla_conviction_id|mosaic : clac_cla_conviction_id</v>
      </c>
      <c r="AN155" s="10" t="str">
        <f t="shared" si="10"/>
        <v>liquid_logic : ssd_cla_convictions|mosaic : ssd_cla_convictions</v>
      </c>
      <c r="AO155" s="14"/>
      <c r="AP155" s="12" t="s">
        <v>1085</v>
      </c>
    </row>
    <row r="156" spans="1:42" ht="108" customHeight="1">
      <c r="A156" s="4"/>
      <c r="B156" s="4"/>
      <c r="C156" s="4"/>
      <c r="D156" s="4"/>
      <c r="E156" s="4"/>
      <c r="F156" s="4"/>
      <c r="G156" s="4"/>
      <c r="H156" s="4"/>
      <c r="I156" s="4"/>
      <c r="J156" s="4"/>
      <c r="K156" s="4"/>
      <c r="L156" s="4"/>
      <c r="M156" s="4"/>
      <c r="N156" s="4"/>
      <c r="O156" s="4"/>
      <c r="P156" s="4"/>
      <c r="Q156" s="4"/>
      <c r="R156" s="4"/>
      <c r="S156" s="4"/>
      <c r="T156" s="4"/>
      <c r="U156" s="7"/>
      <c r="V156" s="561" t="s">
        <v>1086</v>
      </c>
      <c r="W156" s="562" t="s">
        <v>1076</v>
      </c>
      <c r="X156" s="559" t="s">
        <v>57</v>
      </c>
      <c r="Y156" s="560">
        <v>48</v>
      </c>
      <c r="Z156" s="562" t="s">
        <v>1087</v>
      </c>
      <c r="AA156" s="176" t="s">
        <v>59</v>
      </c>
      <c r="AB156" s="181">
        <v>2</v>
      </c>
      <c r="AC156" s="40" t="s">
        <v>1088</v>
      </c>
      <c r="AD156" s="84" t="s">
        <v>72</v>
      </c>
      <c r="AE156" s="78"/>
      <c r="AF156" s="132" t="s">
        <v>1080</v>
      </c>
      <c r="AG156" s="124" t="s">
        <v>1089</v>
      </c>
      <c r="AH156" s="53" t="s">
        <v>1090</v>
      </c>
      <c r="AI156" s="169" t="s">
        <v>1091</v>
      </c>
      <c r="AJ156" s="134"/>
      <c r="AK156" s="272" t="s">
        <v>1084</v>
      </c>
      <c r="AL156" s="79" t="s">
        <v>67</v>
      </c>
      <c r="AM156" s="98" t="str">
        <f t="shared" si="9"/>
        <v>liquid_logic : clac_person_id|mosaic : clac_person_id</v>
      </c>
      <c r="AN156" s="11" t="str">
        <f t="shared" si="10"/>
        <v>liquid_logic : ssd_cla_convictions|mosaic : ssd_cla_convictions</v>
      </c>
      <c r="AO156" s="15"/>
      <c r="AP156" s="13" t="s">
        <v>184</v>
      </c>
    </row>
    <row r="157" spans="1:42" ht="81.75" customHeight="1">
      <c r="A157" s="4"/>
      <c r="B157" s="4"/>
      <c r="C157" s="4"/>
      <c r="D157" s="4"/>
      <c r="E157" s="4"/>
      <c r="F157" s="4"/>
      <c r="G157" s="4"/>
      <c r="H157" s="4"/>
      <c r="I157" s="4"/>
      <c r="J157" s="4"/>
      <c r="K157" s="4"/>
      <c r="L157" s="4"/>
      <c r="M157" s="4"/>
      <c r="N157" s="4"/>
      <c r="O157" s="4"/>
      <c r="P157" s="4"/>
      <c r="Q157" s="4"/>
      <c r="R157" s="4"/>
      <c r="S157" s="4"/>
      <c r="T157" s="4"/>
      <c r="U157" s="7"/>
      <c r="V157" s="561" t="s">
        <v>1092</v>
      </c>
      <c r="W157" s="562" t="s">
        <v>1076</v>
      </c>
      <c r="X157" s="559" t="s">
        <v>93</v>
      </c>
      <c r="Y157" s="560" t="s">
        <v>94</v>
      </c>
      <c r="Z157" s="562" t="s">
        <v>1093</v>
      </c>
      <c r="AA157" s="176" t="s">
        <v>1094</v>
      </c>
      <c r="AB157" s="181" t="s">
        <v>72</v>
      </c>
      <c r="AC157" s="40" t="s">
        <v>1095</v>
      </c>
      <c r="AD157" s="84" t="s">
        <v>72</v>
      </c>
      <c r="AE157" s="78"/>
      <c r="AF157" s="132" t="s">
        <v>1080</v>
      </c>
      <c r="AG157" s="124" t="s">
        <v>1096</v>
      </c>
      <c r="AH157" s="53" t="s">
        <v>1097</v>
      </c>
      <c r="AI157" s="169" t="s">
        <v>1098</v>
      </c>
      <c r="AJ157" s="134"/>
      <c r="AK157" s="272" t="s">
        <v>1084</v>
      </c>
      <c r="AL157" s="79" t="s">
        <v>82</v>
      </c>
      <c r="AM157" s="98" t="str">
        <f t="shared" si="9"/>
        <v>liquid_logic : clac_cla_conviction_date|mosaic : clac_cla_conviction_date</v>
      </c>
      <c r="AN157" s="11" t="str">
        <f t="shared" si="10"/>
        <v>liquid_logic : ssd_cla_convictions|mosaic : ssd_cla_convictions</v>
      </c>
      <c r="AO157" s="15"/>
      <c r="AP157" s="13" t="s">
        <v>1099</v>
      </c>
    </row>
    <row r="158" spans="1:42" s="241" customFormat="1" ht="21.95" customHeight="1">
      <c r="A158" s="225"/>
      <c r="B158" s="225"/>
      <c r="C158" s="225"/>
      <c r="D158" s="225"/>
      <c r="E158" s="225"/>
      <c r="F158" s="225"/>
      <c r="G158" s="225"/>
      <c r="H158" s="225"/>
      <c r="I158" s="225"/>
      <c r="J158" s="225"/>
      <c r="K158" s="225"/>
      <c r="L158" s="225"/>
      <c r="M158" s="225"/>
      <c r="N158" s="225"/>
      <c r="O158" s="225"/>
      <c r="P158" s="225"/>
      <c r="Q158" s="225"/>
      <c r="R158" s="225"/>
      <c r="S158" s="225"/>
      <c r="T158" s="225"/>
      <c r="U158" s="226"/>
      <c r="V158" s="601" t="s">
        <v>1100</v>
      </c>
      <c r="W158" s="602" t="s">
        <v>1076</v>
      </c>
      <c r="X158" s="603" t="s">
        <v>57</v>
      </c>
      <c r="Y158" s="566">
        <v>1000</v>
      </c>
      <c r="Z158" s="602" t="s">
        <v>1101</v>
      </c>
      <c r="AA158" s="604" t="s">
        <v>1102</v>
      </c>
      <c r="AB158" s="228" t="s">
        <v>72</v>
      </c>
      <c r="AC158" s="227" t="s">
        <v>1103</v>
      </c>
      <c r="AD158" s="229" t="s">
        <v>72</v>
      </c>
      <c r="AE158" s="230"/>
      <c r="AF158" s="231"/>
      <c r="AG158" s="232" t="s">
        <v>1104</v>
      </c>
      <c r="AH158" s="233" t="s">
        <v>1105</v>
      </c>
      <c r="AI158" s="234"/>
      <c r="AJ158" s="235"/>
      <c r="AK158" s="634" t="s">
        <v>1106</v>
      </c>
      <c r="AL158" s="236" t="s">
        <v>72</v>
      </c>
      <c r="AM158" s="237"/>
      <c r="AN158" s="238" t="str">
        <f t="shared" si="10"/>
        <v>liquid_logic : ssd_cla_convictions|mosaic : ssd_cla_convictions</v>
      </c>
      <c r="AO158" s="239"/>
      <c r="AP158" s="240" t="s">
        <v>1107</v>
      </c>
    </row>
    <row r="159" spans="1:42" ht="21.95" customHeight="1">
      <c r="A159" s="5"/>
      <c r="B159" s="5"/>
      <c r="C159" s="5"/>
      <c r="D159" s="5"/>
      <c r="E159" s="5"/>
      <c r="F159" s="5"/>
      <c r="G159" s="5"/>
      <c r="H159" s="5"/>
      <c r="I159" s="5"/>
      <c r="J159" s="5"/>
      <c r="K159" s="5"/>
      <c r="L159" s="5"/>
      <c r="M159" s="5"/>
      <c r="N159" s="5"/>
      <c r="O159" s="5"/>
      <c r="P159" s="5"/>
      <c r="Q159" s="5"/>
      <c r="R159" s="5"/>
      <c r="S159" s="5"/>
      <c r="T159" s="5"/>
      <c r="U159" s="7"/>
      <c r="V159" s="557" t="s">
        <v>1108</v>
      </c>
      <c r="W159" s="558" t="s">
        <v>1109</v>
      </c>
      <c r="X159" s="559" t="s">
        <v>57</v>
      </c>
      <c r="Y159" s="560">
        <v>48</v>
      </c>
      <c r="Z159" s="558" t="s">
        <v>1110</v>
      </c>
      <c r="AA159" s="175" t="s">
        <v>1111</v>
      </c>
      <c r="AB159" s="188" t="s">
        <v>72</v>
      </c>
      <c r="AC159" s="40" t="s">
        <v>1112</v>
      </c>
      <c r="AD159" s="84" t="s">
        <v>72</v>
      </c>
      <c r="AE159" s="118"/>
      <c r="AF159" s="131" t="s">
        <v>375</v>
      </c>
      <c r="AG159" s="149" t="s">
        <v>1113</v>
      </c>
      <c r="AH159" s="58" t="s">
        <v>1114</v>
      </c>
      <c r="AI159" s="128" t="s">
        <v>1115</v>
      </c>
      <c r="AJ159" s="133"/>
      <c r="AK159" s="272"/>
      <c r="AL159" s="119" t="s">
        <v>72</v>
      </c>
      <c r="AM159" s="97"/>
      <c r="AN159" s="10" t="str">
        <f t="shared" si="10"/>
        <v>liquid_logic : ssd_cla_health|mosaic : ssd_cla_health</v>
      </c>
      <c r="AO159" s="14"/>
      <c r="AP159" s="12" t="s">
        <v>1116</v>
      </c>
    </row>
    <row r="160" spans="1:42" ht="21.95" customHeight="1">
      <c r="A160" s="4"/>
      <c r="B160" s="4"/>
      <c r="C160" s="4"/>
      <c r="D160" s="4"/>
      <c r="E160" s="4"/>
      <c r="F160" s="4"/>
      <c r="G160" s="4"/>
      <c r="H160" s="4" t="s">
        <v>55</v>
      </c>
      <c r="I160" s="4"/>
      <c r="J160" s="4"/>
      <c r="K160" s="4"/>
      <c r="L160" s="4"/>
      <c r="M160" s="4"/>
      <c r="N160" s="4"/>
      <c r="O160" s="4"/>
      <c r="P160" s="4"/>
      <c r="Q160" s="4"/>
      <c r="R160" s="4"/>
      <c r="S160" s="4"/>
      <c r="T160" s="4"/>
      <c r="U160" s="7"/>
      <c r="V160" s="561" t="s">
        <v>1117</v>
      </c>
      <c r="W160" s="562" t="s">
        <v>1109</v>
      </c>
      <c r="X160" s="559" t="s">
        <v>57</v>
      </c>
      <c r="Y160" s="560">
        <v>48</v>
      </c>
      <c r="Z160" s="562" t="s">
        <v>1118</v>
      </c>
      <c r="AA160" s="176" t="s">
        <v>59</v>
      </c>
      <c r="AB160" s="181">
        <v>2</v>
      </c>
      <c r="AC160" s="40" t="s">
        <v>1119</v>
      </c>
      <c r="AD160" s="84" t="s">
        <v>72</v>
      </c>
      <c r="AE160" s="78"/>
      <c r="AF160" s="131" t="s">
        <v>375</v>
      </c>
      <c r="AG160" s="124" t="s">
        <v>1120</v>
      </c>
      <c r="AH160" s="53" t="s">
        <v>1121</v>
      </c>
      <c r="AI160" s="128" t="s">
        <v>1122</v>
      </c>
      <c r="AJ160" s="134"/>
      <c r="AK160" s="273"/>
      <c r="AL160" s="79" t="s">
        <v>67</v>
      </c>
      <c r="AM160" s="98" t="str">
        <f>_xlfn.CONCAT("liquid_logic : ",Z160,"|mosaic : ",Z160)</f>
        <v>liquid_logic : clah_person_id|mosaic : clah_person_id</v>
      </c>
      <c r="AN160" s="11" t="str">
        <f t="shared" si="10"/>
        <v>liquid_logic : ssd_cla_health|mosaic : ssd_cla_health</v>
      </c>
      <c r="AO160" s="15"/>
      <c r="AP160" s="13" t="s">
        <v>184</v>
      </c>
    </row>
    <row r="161" spans="1:42" ht="115.5" customHeight="1">
      <c r="A161" s="71"/>
      <c r="B161" s="71"/>
      <c r="C161" s="71"/>
      <c r="D161" s="71"/>
      <c r="E161" s="71"/>
      <c r="F161" s="71"/>
      <c r="G161" s="71"/>
      <c r="H161" s="71" t="s">
        <v>55</v>
      </c>
      <c r="I161" s="71"/>
      <c r="J161" s="71"/>
      <c r="K161" s="71"/>
      <c r="L161" s="71"/>
      <c r="M161" s="71"/>
      <c r="N161" s="71"/>
      <c r="O161" s="71"/>
      <c r="P161" s="71"/>
      <c r="Q161" s="71"/>
      <c r="R161" s="71"/>
      <c r="S161" s="71"/>
      <c r="T161" s="71"/>
      <c r="U161" s="72"/>
      <c r="V161" s="584" t="s">
        <v>1123</v>
      </c>
      <c r="W161" s="585" t="s">
        <v>1109</v>
      </c>
      <c r="X161" s="586" t="s">
        <v>57</v>
      </c>
      <c r="Y161" s="560">
        <v>500</v>
      </c>
      <c r="Z161" s="585" t="s">
        <v>1124</v>
      </c>
      <c r="AA161" s="587" t="s">
        <v>1125</v>
      </c>
      <c r="AB161" s="174" t="s">
        <v>72</v>
      </c>
      <c r="AC161" s="144" t="s">
        <v>1126</v>
      </c>
      <c r="AD161" s="87" t="s">
        <v>72</v>
      </c>
      <c r="AE161" s="145"/>
      <c r="AF161" s="423" t="s">
        <v>375</v>
      </c>
      <c r="AG161" s="203" t="s">
        <v>1127</v>
      </c>
      <c r="AH161" s="204" t="s">
        <v>1128</v>
      </c>
      <c r="AI161" s="205" t="s">
        <v>1129</v>
      </c>
      <c r="AJ161" s="147"/>
      <c r="AK161" s="270"/>
      <c r="AL161" s="148" t="s">
        <v>82</v>
      </c>
      <c r="AM161" s="100" t="str">
        <f>_xlfn.CONCAT("liquid_logic : ",Z161,"|mosaic : ",Z161)</f>
        <v>liquid_logic : clah_health_check_type|mosaic : clah_health_check_type</v>
      </c>
      <c r="AN161" s="74" t="str">
        <f t="shared" ref="AN161:AN200" si="13">_xlfn.CONCAT("liquid_logic : ",W161,"|mosaic : ",W161)</f>
        <v>liquid_logic : ssd_cla_health|mosaic : ssd_cla_health</v>
      </c>
      <c r="AO161" s="75"/>
      <c r="AP161" s="76" t="s">
        <v>1130</v>
      </c>
    </row>
    <row r="162" spans="1:42" s="422" customFormat="1" ht="37.5" customHeight="1">
      <c r="A162" s="173"/>
      <c r="B162" s="173"/>
      <c r="C162" s="173"/>
      <c r="D162" s="173"/>
      <c r="E162" s="173"/>
      <c r="F162" s="173"/>
      <c r="G162" s="173"/>
      <c r="H162" s="173" t="s">
        <v>55</v>
      </c>
      <c r="I162" s="173"/>
      <c r="J162" s="173"/>
      <c r="K162" s="173"/>
      <c r="L162" s="173"/>
      <c r="M162" s="173"/>
      <c r="N162" s="173"/>
      <c r="O162" s="173"/>
      <c r="P162" s="173"/>
      <c r="Q162" s="173"/>
      <c r="R162" s="173"/>
      <c r="S162" s="173"/>
      <c r="T162" s="173"/>
      <c r="U162" s="173"/>
      <c r="V162" s="605" t="s">
        <v>1131</v>
      </c>
      <c r="W162" s="605" t="s">
        <v>1109</v>
      </c>
      <c r="X162" s="606" t="s">
        <v>93</v>
      </c>
      <c r="Y162" s="560" t="s">
        <v>94</v>
      </c>
      <c r="Z162" s="605" t="s">
        <v>1132</v>
      </c>
      <c r="AA162" s="605" t="s">
        <v>1133</v>
      </c>
      <c r="AB162" s="415" t="s">
        <v>72</v>
      </c>
      <c r="AC162" s="416" t="s">
        <v>1134</v>
      </c>
      <c r="AD162" s="417" t="s">
        <v>72</v>
      </c>
      <c r="AE162" s="78"/>
      <c r="AF162" s="418" t="s">
        <v>375</v>
      </c>
      <c r="AG162" s="53" t="s">
        <v>1135</v>
      </c>
      <c r="AH162" s="53" t="s">
        <v>1136</v>
      </c>
      <c r="AI162" s="53" t="s">
        <v>1137</v>
      </c>
      <c r="AJ162" s="419"/>
      <c r="AK162" s="273"/>
      <c r="AL162" s="79" t="s">
        <v>82</v>
      </c>
      <c r="AM162" s="420" t="str">
        <f>_xlfn.CONCAT("liquid_logic : ",Z162,"|mosaic : ",Z162)</f>
        <v>liquid_logic : clah_health_check_date|mosaic : clah_health_check_date</v>
      </c>
      <c r="AN162" s="420" t="str">
        <f t="shared" si="13"/>
        <v>liquid_logic : ssd_cla_health|mosaic : ssd_cla_health</v>
      </c>
      <c r="AO162" s="420"/>
      <c r="AP162" s="421" t="s">
        <v>1138</v>
      </c>
    </row>
    <row r="163" spans="1:42" s="469" customFormat="1" ht="37.5" customHeight="1">
      <c r="A163" s="470"/>
      <c r="B163" s="470"/>
      <c r="C163" s="470"/>
      <c r="D163" s="470"/>
      <c r="E163" s="470"/>
      <c r="F163" s="470"/>
      <c r="G163" s="470"/>
      <c r="H163" s="470"/>
      <c r="I163" s="470"/>
      <c r="J163" s="470"/>
      <c r="K163" s="470"/>
      <c r="L163" s="470"/>
      <c r="M163" s="470"/>
      <c r="N163" s="470"/>
      <c r="O163" s="470"/>
      <c r="P163" s="470"/>
      <c r="Q163" s="470"/>
      <c r="R163" s="470"/>
      <c r="S163" s="470"/>
      <c r="T163" s="470"/>
      <c r="U163" s="471"/>
      <c r="V163" s="607" t="s">
        <v>1139</v>
      </c>
      <c r="W163" s="608" t="s">
        <v>1109</v>
      </c>
      <c r="X163" s="607" t="s">
        <v>57</v>
      </c>
      <c r="Y163" s="556">
        <v>48</v>
      </c>
      <c r="Z163" s="608" t="s">
        <v>1140</v>
      </c>
      <c r="AA163" s="609"/>
      <c r="AB163" s="472"/>
      <c r="AC163" s="473"/>
      <c r="AD163" s="474"/>
      <c r="AE163" s="475"/>
      <c r="AF163" s="476"/>
      <c r="AG163" s="462"/>
      <c r="AH163" s="463"/>
      <c r="AI163" s="464"/>
      <c r="AJ163" s="477"/>
      <c r="AK163" s="478" t="s">
        <v>384</v>
      </c>
      <c r="AL163" s="479"/>
      <c r="AM163" s="465"/>
      <c r="AN163" s="466"/>
      <c r="AO163" s="467"/>
      <c r="AP163" s="468"/>
    </row>
    <row r="164" spans="1:42" ht="150" customHeight="1">
      <c r="A164" s="5"/>
      <c r="B164" s="5"/>
      <c r="C164" s="5"/>
      <c r="D164" s="5"/>
      <c r="E164" s="5"/>
      <c r="F164" s="5"/>
      <c r="G164" s="5"/>
      <c r="H164" s="5"/>
      <c r="I164" s="5"/>
      <c r="J164" s="5"/>
      <c r="K164" s="5"/>
      <c r="L164" s="5"/>
      <c r="M164" s="5"/>
      <c r="N164" s="5"/>
      <c r="O164" s="5"/>
      <c r="P164" s="5"/>
      <c r="Q164" s="5"/>
      <c r="R164" s="5"/>
      <c r="S164" s="5"/>
      <c r="T164" s="5"/>
      <c r="U164" s="7"/>
      <c r="V164" s="557" t="s">
        <v>1141</v>
      </c>
      <c r="W164" s="558" t="s">
        <v>1142</v>
      </c>
      <c r="X164" s="559" t="s">
        <v>57</v>
      </c>
      <c r="Y164" s="560">
        <v>48</v>
      </c>
      <c r="Z164" s="558" t="s">
        <v>1143</v>
      </c>
      <c r="AA164" s="175" t="s">
        <v>1144</v>
      </c>
      <c r="AB164" s="188" t="s">
        <v>72</v>
      </c>
      <c r="AC164" s="40" t="s">
        <v>1145</v>
      </c>
      <c r="AD164" s="84" t="s">
        <v>72</v>
      </c>
      <c r="AE164" s="118"/>
      <c r="AF164" s="131" t="s">
        <v>671</v>
      </c>
      <c r="AG164" s="149" t="s">
        <v>1146</v>
      </c>
      <c r="AH164" s="58" t="s">
        <v>1147</v>
      </c>
      <c r="AI164" s="169" t="s">
        <v>1148</v>
      </c>
      <c r="AJ164" s="133"/>
      <c r="AK164" s="272"/>
      <c r="AL164" s="119" t="s">
        <v>72</v>
      </c>
      <c r="AM164" s="97"/>
      <c r="AN164" s="10" t="str">
        <f t="shared" si="13"/>
        <v>liquid_logic : ssd_cla_immunisations|mosaic : ssd_cla_immunisations</v>
      </c>
      <c r="AO164" s="14"/>
      <c r="AP164" s="12" t="s">
        <v>1149</v>
      </c>
    </row>
    <row r="165" spans="1:42" ht="121.5">
      <c r="A165" s="4"/>
      <c r="B165" s="4"/>
      <c r="C165" s="4"/>
      <c r="D165" s="4"/>
      <c r="E165" s="4"/>
      <c r="F165" s="4"/>
      <c r="G165" s="4"/>
      <c r="H165" s="4"/>
      <c r="I165" s="4"/>
      <c r="J165" s="4"/>
      <c r="K165" s="4"/>
      <c r="L165" s="4"/>
      <c r="M165" s="4"/>
      <c r="N165" s="4"/>
      <c r="O165" s="4"/>
      <c r="P165" s="4"/>
      <c r="Q165" s="4"/>
      <c r="R165" s="4"/>
      <c r="S165" s="4"/>
      <c r="T165" s="4"/>
      <c r="U165" s="7"/>
      <c r="V165" s="561" t="s">
        <v>1150</v>
      </c>
      <c r="W165" s="562" t="s">
        <v>1142</v>
      </c>
      <c r="X165" s="559" t="s">
        <v>57</v>
      </c>
      <c r="Y165" s="560">
        <v>48</v>
      </c>
      <c r="Z165" s="562" t="s">
        <v>1151</v>
      </c>
      <c r="AA165" s="176" t="s">
        <v>59</v>
      </c>
      <c r="AB165" s="181">
        <v>3</v>
      </c>
      <c r="AC165" s="40" t="s">
        <v>1152</v>
      </c>
      <c r="AD165" s="84" t="s">
        <v>72</v>
      </c>
      <c r="AE165" s="78"/>
      <c r="AF165" s="132" t="s">
        <v>671</v>
      </c>
      <c r="AG165" s="124" t="s">
        <v>1153</v>
      </c>
      <c r="AH165" s="53" t="s">
        <v>1154</v>
      </c>
      <c r="AI165" s="128" t="s">
        <v>1155</v>
      </c>
      <c r="AJ165" s="134"/>
      <c r="AK165" s="273"/>
      <c r="AL165" s="79" t="s">
        <v>67</v>
      </c>
      <c r="AM165" s="98" t="str">
        <f>_xlfn.CONCAT("liquid_logic : ",Z165,"|mosaic : ",Z165)</f>
        <v>liquid_logic : clai_person_id|mosaic : clai_person_id</v>
      </c>
      <c r="AN165" s="11" t="str">
        <f t="shared" si="13"/>
        <v>liquid_logic : ssd_cla_immunisations|mosaic : ssd_cla_immunisations</v>
      </c>
      <c r="AO165" s="15"/>
      <c r="AP165" s="13" t="s">
        <v>184</v>
      </c>
    </row>
    <row r="166" spans="1:42" s="224" customFormat="1" ht="62.25" customHeight="1">
      <c r="A166" s="207"/>
      <c r="B166" s="207"/>
      <c r="C166" s="207"/>
      <c r="D166" s="207"/>
      <c r="E166" s="207"/>
      <c r="F166" s="207"/>
      <c r="G166" s="207"/>
      <c r="H166" s="207"/>
      <c r="I166" s="207"/>
      <c r="J166" s="207"/>
      <c r="K166" s="207"/>
      <c r="L166" s="207"/>
      <c r="M166" s="207"/>
      <c r="N166" s="207"/>
      <c r="O166" s="207"/>
      <c r="P166" s="207"/>
      <c r="Q166" s="207"/>
      <c r="R166" s="207"/>
      <c r="S166" s="207"/>
      <c r="T166" s="207"/>
      <c r="U166" s="208"/>
      <c r="V166" s="563" t="s">
        <v>1156</v>
      </c>
      <c r="W166" s="564" t="s">
        <v>1142</v>
      </c>
      <c r="X166" s="565" t="s">
        <v>93</v>
      </c>
      <c r="Y166" s="626" t="e">
        <v>#N/A</v>
      </c>
      <c r="Z166" s="564" t="s">
        <v>1157</v>
      </c>
      <c r="AA166" s="567" t="s">
        <v>1158</v>
      </c>
      <c r="AB166" s="210" t="s">
        <v>72</v>
      </c>
      <c r="AC166" s="41" t="s">
        <v>72</v>
      </c>
      <c r="AD166" s="84" t="s">
        <v>72</v>
      </c>
      <c r="AE166" s="78"/>
      <c r="AF166" s="243" t="s">
        <v>671</v>
      </c>
      <c r="AG166" s="244" t="s">
        <v>633</v>
      </c>
      <c r="AH166" s="245" t="s">
        <v>633</v>
      </c>
      <c r="AI166" s="246" t="s">
        <v>1159</v>
      </c>
      <c r="AJ166" s="218"/>
      <c r="AK166" s="274" t="s">
        <v>1160</v>
      </c>
      <c r="AL166" s="219" t="s">
        <v>72</v>
      </c>
      <c r="AM166" s="98"/>
      <c r="AN166" s="11" t="str">
        <f t="shared" si="13"/>
        <v>liquid_logic : ssd_cla_immunisations|mosaic : ssd_cla_immunisations</v>
      </c>
      <c r="AO166" s="15"/>
      <c r="AP166" s="223" t="s">
        <v>1161</v>
      </c>
    </row>
    <row r="167" spans="1:42" s="23" customFormat="1" ht="91.5">
      <c r="A167" s="30"/>
      <c r="B167" s="30"/>
      <c r="C167" s="30"/>
      <c r="D167" s="30"/>
      <c r="E167" s="30"/>
      <c r="F167" s="30"/>
      <c r="G167" s="30"/>
      <c r="H167" s="30"/>
      <c r="I167" s="30"/>
      <c r="J167" s="30"/>
      <c r="K167" s="30"/>
      <c r="L167" s="30"/>
      <c r="M167" s="30"/>
      <c r="N167" s="30"/>
      <c r="O167" s="30"/>
      <c r="P167" s="30"/>
      <c r="Q167" s="30"/>
      <c r="R167" s="30"/>
      <c r="S167" s="30"/>
      <c r="T167" s="30"/>
      <c r="U167" s="34"/>
      <c r="V167" s="568" t="s">
        <v>1162</v>
      </c>
      <c r="W167" s="569" t="s">
        <v>1142</v>
      </c>
      <c r="X167" s="573" t="s">
        <v>57</v>
      </c>
      <c r="Y167" s="560">
        <v>1</v>
      </c>
      <c r="Z167" s="569" t="s">
        <v>1163</v>
      </c>
      <c r="AA167" s="177" t="s">
        <v>1164</v>
      </c>
      <c r="AB167" s="184" t="s">
        <v>72</v>
      </c>
      <c r="AC167" s="43" t="s">
        <v>1165</v>
      </c>
      <c r="AD167" s="85" t="s">
        <v>72</v>
      </c>
      <c r="AE167" s="151"/>
      <c r="AF167" s="152" t="s">
        <v>671</v>
      </c>
      <c r="AG167" s="162" t="s">
        <v>1166</v>
      </c>
      <c r="AH167" s="57" t="s">
        <v>1167</v>
      </c>
      <c r="AI167" s="168" t="s">
        <v>1168</v>
      </c>
      <c r="AJ167" s="164"/>
      <c r="AK167" s="275"/>
      <c r="AL167" s="165" t="s">
        <v>72</v>
      </c>
      <c r="AM167" s="99" t="str">
        <f>_xlfn.CONCAT("liquid_logic : ",Z167,"|mosaic : ",Z167)</f>
        <v>liquid_logic : clai_immunisations_status|mosaic : clai_immunisations_status</v>
      </c>
      <c r="AN167" s="20" t="str">
        <f t="shared" si="13"/>
        <v>liquid_logic : ssd_cla_immunisations|mosaic : ssd_cla_immunisations</v>
      </c>
      <c r="AO167" s="21"/>
      <c r="AP167" s="22" t="s">
        <v>1169</v>
      </c>
    </row>
    <row r="168" spans="1:42" ht="79.5" customHeight="1">
      <c r="A168" s="5"/>
      <c r="B168" s="5"/>
      <c r="C168" s="5"/>
      <c r="D168" s="5"/>
      <c r="E168" s="5"/>
      <c r="F168" s="5"/>
      <c r="G168" s="5"/>
      <c r="H168" s="5"/>
      <c r="I168" s="5"/>
      <c r="J168" s="5"/>
      <c r="K168" s="5"/>
      <c r="L168" s="5"/>
      <c r="M168" s="5"/>
      <c r="N168" s="5"/>
      <c r="O168" s="5"/>
      <c r="P168" s="5"/>
      <c r="Q168" s="5"/>
      <c r="R168" s="5"/>
      <c r="S168" s="5"/>
      <c r="T168" s="5"/>
      <c r="U168" s="7"/>
      <c r="V168" s="557" t="s">
        <v>1170</v>
      </c>
      <c r="W168" s="558" t="s">
        <v>1171</v>
      </c>
      <c r="X168" s="559" t="s">
        <v>57</v>
      </c>
      <c r="Y168" s="560">
        <v>48</v>
      </c>
      <c r="Z168" s="558" t="s">
        <v>1172</v>
      </c>
      <c r="AA168" s="175" t="s">
        <v>1173</v>
      </c>
      <c r="AB168" s="188" t="s">
        <v>72</v>
      </c>
      <c r="AC168" s="40" t="s">
        <v>1174</v>
      </c>
      <c r="AD168" s="84" t="s">
        <v>72</v>
      </c>
      <c r="AE168" s="118"/>
      <c r="AF168" s="131" t="s">
        <v>671</v>
      </c>
      <c r="AG168" s="149" t="s">
        <v>1175</v>
      </c>
      <c r="AH168" s="58" t="s">
        <v>428</v>
      </c>
      <c r="AI168" s="169" t="s">
        <v>1176</v>
      </c>
      <c r="AJ168" s="133"/>
      <c r="AK168" s="272"/>
      <c r="AL168" s="119" t="s">
        <v>72</v>
      </c>
      <c r="AM168" s="97"/>
      <c r="AN168" s="10" t="str">
        <f t="shared" si="13"/>
        <v>liquid_logic : ssd_cla_substance_misuse|mosaic : ssd_cla_substance_misuse</v>
      </c>
      <c r="AO168" s="14"/>
      <c r="AP168" s="12" t="s">
        <v>1177</v>
      </c>
    </row>
    <row r="169" spans="1:42" ht="45.75">
      <c r="A169" s="4"/>
      <c r="B169" s="4"/>
      <c r="C169" s="4"/>
      <c r="D169" s="4"/>
      <c r="E169" s="4"/>
      <c r="F169" s="4"/>
      <c r="G169" s="4"/>
      <c r="H169" s="4"/>
      <c r="I169" s="4"/>
      <c r="J169" s="4"/>
      <c r="K169" s="4"/>
      <c r="L169" s="4"/>
      <c r="M169" s="4"/>
      <c r="N169" s="4"/>
      <c r="O169" s="4"/>
      <c r="P169" s="4"/>
      <c r="Q169" s="4"/>
      <c r="R169" s="4"/>
      <c r="S169" s="4"/>
      <c r="T169" s="4"/>
      <c r="U169" s="7"/>
      <c r="V169" s="561" t="s">
        <v>1178</v>
      </c>
      <c r="W169" s="562" t="s">
        <v>1171</v>
      </c>
      <c r="X169" s="559" t="s">
        <v>57</v>
      </c>
      <c r="Y169" s="560">
        <v>48</v>
      </c>
      <c r="Z169" s="562" t="s">
        <v>1179</v>
      </c>
      <c r="AA169" s="176" t="s">
        <v>59</v>
      </c>
      <c r="AB169" s="181">
        <v>2</v>
      </c>
      <c r="AC169" s="40" t="s">
        <v>1180</v>
      </c>
      <c r="AD169" s="84" t="s">
        <v>72</v>
      </c>
      <c r="AE169" s="78"/>
      <c r="AF169" s="132" t="s">
        <v>671</v>
      </c>
      <c r="AG169" s="124" t="s">
        <v>1181</v>
      </c>
      <c r="AH169" s="53" t="s">
        <v>1182</v>
      </c>
      <c r="AI169" s="128" t="s">
        <v>1183</v>
      </c>
      <c r="AJ169" s="134"/>
      <c r="AK169" s="273"/>
      <c r="AL169" s="79" t="s">
        <v>67</v>
      </c>
      <c r="AM169" s="98" t="str">
        <f>_xlfn.CONCAT("liquid_logic : ",Z169,"|mosaic : ",Z169)</f>
        <v>liquid_logic : clas_person_id|mosaic : clas_person_id</v>
      </c>
      <c r="AN169" s="11" t="str">
        <f t="shared" si="13"/>
        <v>liquid_logic : ssd_cla_substance_misuse|mosaic : ssd_cla_substance_misuse</v>
      </c>
      <c r="AO169" s="15"/>
      <c r="AP169" s="13" t="s">
        <v>184</v>
      </c>
    </row>
    <row r="170" spans="1:42" ht="150" customHeight="1">
      <c r="A170" s="4"/>
      <c r="B170" s="4"/>
      <c r="C170" s="4"/>
      <c r="D170" s="4"/>
      <c r="E170" s="4"/>
      <c r="F170" s="4"/>
      <c r="G170" s="4"/>
      <c r="H170" s="4"/>
      <c r="I170" s="4"/>
      <c r="J170" s="4"/>
      <c r="K170" s="4"/>
      <c r="L170" s="4"/>
      <c r="M170" s="4"/>
      <c r="N170" s="4"/>
      <c r="O170" s="4"/>
      <c r="P170" s="4"/>
      <c r="Q170" s="4"/>
      <c r="R170" s="4"/>
      <c r="S170" s="4"/>
      <c r="T170" s="4"/>
      <c r="U170" s="7"/>
      <c r="V170" s="561" t="s">
        <v>1184</v>
      </c>
      <c r="W170" s="562" t="s">
        <v>1171</v>
      </c>
      <c r="X170" s="559" t="s">
        <v>93</v>
      </c>
      <c r="Y170" s="560" t="s">
        <v>94</v>
      </c>
      <c r="Z170" s="562" t="s">
        <v>1185</v>
      </c>
      <c r="AA170" s="176" t="s">
        <v>1186</v>
      </c>
      <c r="AB170" s="181" t="s">
        <v>72</v>
      </c>
      <c r="AC170" s="40" t="s">
        <v>1187</v>
      </c>
      <c r="AD170" s="84" t="s">
        <v>72</v>
      </c>
      <c r="AE170" s="78"/>
      <c r="AF170" s="132" t="s">
        <v>671</v>
      </c>
      <c r="AG170" s="124" t="s">
        <v>1188</v>
      </c>
      <c r="AH170" s="53" t="s">
        <v>1189</v>
      </c>
      <c r="AI170" s="128" t="s">
        <v>1190</v>
      </c>
      <c r="AJ170" s="134"/>
      <c r="AK170" s="273"/>
      <c r="AL170" s="79" t="s">
        <v>72</v>
      </c>
      <c r="AM170" s="98"/>
      <c r="AN170" s="11" t="str">
        <f t="shared" si="13"/>
        <v>liquid_logic : ssd_cla_substance_misuse|mosaic : ssd_cla_substance_misuse</v>
      </c>
      <c r="AO170" s="15"/>
      <c r="AP170" s="13" t="s">
        <v>1191</v>
      </c>
    </row>
    <row r="171" spans="1:42" ht="45.75">
      <c r="A171" s="4"/>
      <c r="B171" s="4"/>
      <c r="C171" s="4"/>
      <c r="D171" s="4"/>
      <c r="E171" s="4"/>
      <c r="F171" s="4"/>
      <c r="G171" s="4"/>
      <c r="H171" s="4"/>
      <c r="I171" s="4"/>
      <c r="J171" s="4"/>
      <c r="K171" s="4"/>
      <c r="L171" s="4"/>
      <c r="M171" s="4"/>
      <c r="N171" s="4"/>
      <c r="O171" s="4"/>
      <c r="P171" s="4"/>
      <c r="Q171" s="4"/>
      <c r="R171" s="4"/>
      <c r="S171" s="4"/>
      <c r="T171" s="4"/>
      <c r="U171" s="7"/>
      <c r="V171" s="561" t="s">
        <v>1192</v>
      </c>
      <c r="W171" s="562" t="s">
        <v>1171</v>
      </c>
      <c r="X171" s="559" t="s">
        <v>57</v>
      </c>
      <c r="Y171" s="560">
        <v>100</v>
      </c>
      <c r="Z171" s="562" t="s">
        <v>1193</v>
      </c>
      <c r="AA171" s="176" t="s">
        <v>1194</v>
      </c>
      <c r="AB171" s="181" t="s">
        <v>72</v>
      </c>
      <c r="AC171" s="40" t="s">
        <v>1195</v>
      </c>
      <c r="AD171" s="84" t="s">
        <v>72</v>
      </c>
      <c r="AE171" s="78"/>
      <c r="AF171" s="132" t="s">
        <v>671</v>
      </c>
      <c r="AG171" s="124" t="s">
        <v>1196</v>
      </c>
      <c r="AH171" s="53" t="s">
        <v>1197</v>
      </c>
      <c r="AI171" s="128" t="s">
        <v>122</v>
      </c>
      <c r="AJ171" s="134"/>
      <c r="AK171" s="273"/>
      <c r="AL171" s="79" t="s">
        <v>82</v>
      </c>
      <c r="AM171" s="98" t="str">
        <f t="shared" ref="AM171:AM209" si="14">_xlfn.CONCAT("liquid_logic : ",Z171,"|mosaic : ",Z171)</f>
        <v>liquid_logic : clas_substance_misused|mosaic : clas_substance_misused</v>
      </c>
      <c r="AN171" s="11" t="str">
        <f t="shared" si="13"/>
        <v>liquid_logic : ssd_cla_substance_misuse|mosaic : ssd_cla_substance_misuse</v>
      </c>
      <c r="AO171" s="15"/>
      <c r="AP171" s="13" t="s">
        <v>1198</v>
      </c>
    </row>
    <row r="172" spans="1:42" s="23" customFormat="1" ht="91.5">
      <c r="A172" s="30"/>
      <c r="B172" s="30"/>
      <c r="C172" s="30"/>
      <c r="D172" s="30"/>
      <c r="E172" s="30"/>
      <c r="F172" s="30"/>
      <c r="G172" s="30"/>
      <c r="H172" s="30"/>
      <c r="I172" s="30"/>
      <c r="J172" s="30"/>
      <c r="K172" s="30"/>
      <c r="L172" s="30"/>
      <c r="M172" s="30"/>
      <c r="N172" s="30"/>
      <c r="O172" s="30"/>
      <c r="P172" s="30"/>
      <c r="Q172" s="30"/>
      <c r="R172" s="30"/>
      <c r="S172" s="30"/>
      <c r="T172" s="30"/>
      <c r="U172" s="34"/>
      <c r="V172" s="568" t="s">
        <v>1199</v>
      </c>
      <c r="W172" s="569" t="s">
        <v>1171</v>
      </c>
      <c r="X172" s="573" t="s">
        <v>57</v>
      </c>
      <c r="Y172" s="560">
        <v>1</v>
      </c>
      <c r="Z172" s="569" t="s">
        <v>1200</v>
      </c>
      <c r="AA172" s="177" t="s">
        <v>1201</v>
      </c>
      <c r="AB172" s="184" t="s">
        <v>72</v>
      </c>
      <c r="AC172" s="56" t="s">
        <v>1202</v>
      </c>
      <c r="AD172" s="85" t="s">
        <v>72</v>
      </c>
      <c r="AE172" s="151"/>
      <c r="AF172" s="152" t="s">
        <v>671</v>
      </c>
      <c r="AG172" s="162" t="s">
        <v>979</v>
      </c>
      <c r="AH172" s="57" t="s">
        <v>428</v>
      </c>
      <c r="AI172" s="168" t="s">
        <v>1203</v>
      </c>
      <c r="AJ172" s="164"/>
      <c r="AK172" s="275"/>
      <c r="AL172" s="165" t="s">
        <v>82</v>
      </c>
      <c r="AM172" s="99" t="str">
        <f t="shared" si="14"/>
        <v>liquid_logic : clas_intervention_received|mosaic : clas_intervention_received</v>
      </c>
      <c r="AN172" s="20" t="str">
        <f t="shared" si="13"/>
        <v>liquid_logic : ssd_cla_substance_misuse|mosaic : ssd_cla_substance_misuse</v>
      </c>
      <c r="AO172" s="21"/>
      <c r="AP172" s="22" t="s">
        <v>1204</v>
      </c>
    </row>
    <row r="173" spans="1:42" ht="21.95" customHeight="1">
      <c r="A173" s="5"/>
      <c r="B173" s="5"/>
      <c r="C173" s="5"/>
      <c r="D173" s="5"/>
      <c r="E173" s="5"/>
      <c r="F173" s="5"/>
      <c r="G173" s="5"/>
      <c r="H173" s="5"/>
      <c r="I173" s="5"/>
      <c r="J173" s="5"/>
      <c r="K173" s="5"/>
      <c r="L173" s="5"/>
      <c r="M173" s="5"/>
      <c r="N173" s="5"/>
      <c r="O173" s="5"/>
      <c r="P173" s="5"/>
      <c r="Q173" s="5"/>
      <c r="R173" s="5"/>
      <c r="S173" s="5"/>
      <c r="T173" s="5"/>
      <c r="U173" s="7"/>
      <c r="V173" s="557" t="s">
        <v>1205</v>
      </c>
      <c r="W173" s="558" t="s">
        <v>1206</v>
      </c>
      <c r="X173" s="559" t="s">
        <v>57</v>
      </c>
      <c r="Y173" s="560">
        <v>48</v>
      </c>
      <c r="Z173" s="558" t="s">
        <v>1207</v>
      </c>
      <c r="AA173" s="175" t="s">
        <v>1045</v>
      </c>
      <c r="AB173" s="188" t="s">
        <v>72</v>
      </c>
      <c r="AC173" s="40" t="s">
        <v>1208</v>
      </c>
      <c r="AD173" s="90" t="s">
        <v>61</v>
      </c>
      <c r="AE173" s="118"/>
      <c r="AF173" s="131" t="s">
        <v>375</v>
      </c>
      <c r="AG173" s="149" t="s">
        <v>1046</v>
      </c>
      <c r="AH173" s="58" t="s">
        <v>1047</v>
      </c>
      <c r="AI173" s="169" t="s">
        <v>1048</v>
      </c>
      <c r="AJ173" s="133"/>
      <c r="AK173" s="272"/>
      <c r="AL173" s="119" t="s">
        <v>82</v>
      </c>
      <c r="AM173" s="97" t="str">
        <f t="shared" si="14"/>
        <v>liquid_logic : clap_cla_placement_id|mosaic : clap_cla_placement_id</v>
      </c>
      <c r="AN173" s="10" t="str">
        <f t="shared" si="13"/>
        <v>liquid_logic : ssd_cla_placement|mosaic : ssd_cla_placement</v>
      </c>
      <c r="AO173" s="14"/>
      <c r="AP173" s="12" t="s">
        <v>1209</v>
      </c>
    </row>
    <row r="174" spans="1:42" s="224" customFormat="1" ht="60.75">
      <c r="A174" s="207"/>
      <c r="B174" s="207"/>
      <c r="C174" s="207"/>
      <c r="D174" s="207"/>
      <c r="E174" s="207"/>
      <c r="F174" s="207"/>
      <c r="G174" s="207"/>
      <c r="H174" s="207" t="s">
        <v>55</v>
      </c>
      <c r="I174" s="207"/>
      <c r="J174" s="207"/>
      <c r="K174" s="207"/>
      <c r="L174" s="207"/>
      <c r="M174" s="207"/>
      <c r="N174" s="207"/>
      <c r="O174" s="207"/>
      <c r="P174" s="207"/>
      <c r="Q174" s="207"/>
      <c r="R174" s="207"/>
      <c r="S174" s="207"/>
      <c r="T174" s="207"/>
      <c r="U174" s="208"/>
      <c r="V174" s="563" t="s">
        <v>1210</v>
      </c>
      <c r="W174" s="564" t="s">
        <v>1206</v>
      </c>
      <c r="X174" s="565" t="s">
        <v>57</v>
      </c>
      <c r="Y174" s="626">
        <v>48</v>
      </c>
      <c r="Z174" s="564" t="s">
        <v>1211</v>
      </c>
      <c r="AA174" s="567" t="s">
        <v>992</v>
      </c>
      <c r="AB174" s="210">
        <v>8</v>
      </c>
      <c r="AC174" s="41" t="s">
        <v>1212</v>
      </c>
      <c r="AD174" s="90" t="s">
        <v>66</v>
      </c>
      <c r="AE174" s="78"/>
      <c r="AF174" s="214" t="s">
        <v>375</v>
      </c>
      <c r="AG174" s="244" t="s">
        <v>1213</v>
      </c>
      <c r="AH174" s="245" t="s">
        <v>1214</v>
      </c>
      <c r="AI174" s="414" t="s">
        <v>1215</v>
      </c>
      <c r="AJ174" s="218"/>
      <c r="AK174" s="274" t="s">
        <v>1216</v>
      </c>
      <c r="AL174" s="219" t="s">
        <v>82</v>
      </c>
      <c r="AM174" s="98" t="str">
        <f t="shared" si="14"/>
        <v>liquid_logic : clap_cla_episode_id|mosaic : clap_cla_episode_id</v>
      </c>
      <c r="AN174" s="11" t="str">
        <f t="shared" si="13"/>
        <v>liquid_logic : ssd_cla_placement|mosaic : ssd_cla_placement</v>
      </c>
      <c r="AO174" s="15"/>
      <c r="AP174" s="223" t="s">
        <v>1217</v>
      </c>
    </row>
    <row r="175" spans="1:42" ht="21.95" customHeight="1">
      <c r="A175" s="4"/>
      <c r="B175" s="4"/>
      <c r="C175" s="4"/>
      <c r="D175" s="4"/>
      <c r="E175" s="4"/>
      <c r="F175" s="4"/>
      <c r="G175" s="4"/>
      <c r="H175" s="4" t="s">
        <v>55</v>
      </c>
      <c r="I175" s="4"/>
      <c r="J175" s="4"/>
      <c r="K175" s="4"/>
      <c r="L175" s="4"/>
      <c r="M175" s="4"/>
      <c r="N175" s="4"/>
      <c r="O175" s="4"/>
      <c r="P175" s="4"/>
      <c r="Q175" s="4"/>
      <c r="R175" s="4"/>
      <c r="S175" s="4"/>
      <c r="T175" s="4"/>
      <c r="U175" s="7"/>
      <c r="V175" s="561" t="s">
        <v>1218</v>
      </c>
      <c r="W175" s="562" t="s">
        <v>1206</v>
      </c>
      <c r="X175" s="559" t="s">
        <v>93</v>
      </c>
      <c r="Y175" s="560" t="s">
        <v>94</v>
      </c>
      <c r="Z175" s="562" t="s">
        <v>1219</v>
      </c>
      <c r="AA175" s="176" t="s">
        <v>1220</v>
      </c>
      <c r="AB175" s="181" t="s">
        <v>72</v>
      </c>
      <c r="AC175" s="40" t="s">
        <v>1221</v>
      </c>
      <c r="AD175" s="90" t="s">
        <v>61</v>
      </c>
      <c r="AE175" s="78"/>
      <c r="AF175" s="131" t="s">
        <v>375</v>
      </c>
      <c r="AG175" s="124" t="s">
        <v>1222</v>
      </c>
      <c r="AH175" s="53" t="s">
        <v>1223</v>
      </c>
      <c r="AI175" s="128" t="s">
        <v>1224</v>
      </c>
      <c r="AJ175" s="134"/>
      <c r="AK175" s="273" t="s">
        <v>1225</v>
      </c>
      <c r="AL175" s="79" t="s">
        <v>72</v>
      </c>
      <c r="AM175" s="98" t="str">
        <f t="shared" si="14"/>
        <v>liquid_logic : clap_cla_placement_start_date|mosaic : clap_cla_placement_start_date</v>
      </c>
      <c r="AN175" s="11" t="str">
        <f t="shared" si="13"/>
        <v>liquid_logic : ssd_cla_placement|mosaic : ssd_cla_placement</v>
      </c>
      <c r="AO175" s="15" t="s">
        <v>1225</v>
      </c>
      <c r="AP175" s="13" t="s">
        <v>1226</v>
      </c>
    </row>
    <row r="176" spans="1:42" ht="21.95" customHeight="1">
      <c r="A176" s="4"/>
      <c r="B176" s="4"/>
      <c r="C176" s="4"/>
      <c r="D176" s="4"/>
      <c r="E176" s="4"/>
      <c r="F176" s="4"/>
      <c r="G176" s="4"/>
      <c r="H176" s="4" t="s">
        <v>55</v>
      </c>
      <c r="I176" s="4"/>
      <c r="J176" s="4"/>
      <c r="K176" s="4"/>
      <c r="L176" s="4"/>
      <c r="M176" s="4"/>
      <c r="N176" s="4"/>
      <c r="O176" s="4"/>
      <c r="P176" s="4"/>
      <c r="Q176" s="4"/>
      <c r="R176" s="4"/>
      <c r="S176" s="4"/>
      <c r="T176" s="4"/>
      <c r="U176" s="7"/>
      <c r="V176" s="561" t="s">
        <v>1227</v>
      </c>
      <c r="W176" s="562" t="s">
        <v>1206</v>
      </c>
      <c r="X176" s="559" t="s">
        <v>57</v>
      </c>
      <c r="Y176" s="560">
        <v>100</v>
      </c>
      <c r="Z176" s="562" t="s">
        <v>1228</v>
      </c>
      <c r="AA176" s="176" t="s">
        <v>1229</v>
      </c>
      <c r="AB176" s="181" t="s">
        <v>72</v>
      </c>
      <c r="AC176" s="40" t="s">
        <v>1230</v>
      </c>
      <c r="AD176" s="90" t="s">
        <v>61</v>
      </c>
      <c r="AE176" s="78"/>
      <c r="AF176" s="131" t="s">
        <v>375</v>
      </c>
      <c r="AG176" s="124" t="s">
        <v>1231</v>
      </c>
      <c r="AH176" s="53" t="s">
        <v>1232</v>
      </c>
      <c r="AI176" s="128" t="s">
        <v>1233</v>
      </c>
      <c r="AJ176" s="134"/>
      <c r="AK176" s="273"/>
      <c r="AL176" s="79" t="s">
        <v>82</v>
      </c>
      <c r="AM176" s="98" t="str">
        <f t="shared" si="14"/>
        <v>liquid_logic : clap_cla_placement_type|mosaic : clap_cla_placement_type</v>
      </c>
      <c r="AN176" s="11" t="str">
        <f t="shared" si="13"/>
        <v>liquid_logic : ssd_cla_placement|mosaic : ssd_cla_placement</v>
      </c>
      <c r="AO176" s="15"/>
      <c r="AP176" s="13" t="s">
        <v>1234</v>
      </c>
    </row>
    <row r="177" spans="1:42" ht="100.5" customHeight="1">
      <c r="A177" s="4"/>
      <c r="B177" s="4"/>
      <c r="C177" s="4"/>
      <c r="D177" s="4"/>
      <c r="E177" s="4"/>
      <c r="F177" s="4"/>
      <c r="G177" s="4"/>
      <c r="H177" s="4" t="s">
        <v>55</v>
      </c>
      <c r="I177" s="4"/>
      <c r="J177" s="4"/>
      <c r="K177" s="4"/>
      <c r="L177" s="4"/>
      <c r="M177" s="4"/>
      <c r="N177" s="4"/>
      <c r="O177" s="4"/>
      <c r="P177" s="4"/>
      <c r="Q177" s="4"/>
      <c r="R177" s="4"/>
      <c r="S177" s="4"/>
      <c r="T177" s="4"/>
      <c r="U177" s="7"/>
      <c r="V177" s="561" t="s">
        <v>1235</v>
      </c>
      <c r="W177" s="562" t="s">
        <v>1206</v>
      </c>
      <c r="X177" s="559" t="s">
        <v>57</v>
      </c>
      <c r="Y177" s="560">
        <v>48</v>
      </c>
      <c r="Z177" s="562" t="s">
        <v>1236</v>
      </c>
      <c r="AA177" s="176" t="s">
        <v>1237</v>
      </c>
      <c r="AB177" s="181" t="s">
        <v>72</v>
      </c>
      <c r="AC177" s="40" t="s">
        <v>1238</v>
      </c>
      <c r="AD177" s="90" t="s">
        <v>61</v>
      </c>
      <c r="AE177" s="78"/>
      <c r="AF177" s="131" t="s">
        <v>375</v>
      </c>
      <c r="AG177" s="124" t="s">
        <v>1239</v>
      </c>
      <c r="AH177" s="53" t="s">
        <v>1240</v>
      </c>
      <c r="AI177" s="128" t="s">
        <v>1241</v>
      </c>
      <c r="AJ177" s="134"/>
      <c r="AK177" s="273"/>
      <c r="AL177" s="79" t="s">
        <v>82</v>
      </c>
      <c r="AM177" s="98" t="str">
        <f t="shared" si="14"/>
        <v>liquid_logic : clap_cla_placement_urn|mosaic : clap_cla_placement_urn</v>
      </c>
      <c r="AN177" s="11" t="str">
        <f t="shared" si="13"/>
        <v>liquid_logic : ssd_cla_placement|mosaic : ssd_cla_placement</v>
      </c>
      <c r="AO177" s="15"/>
      <c r="AP177" s="13" t="s">
        <v>1242</v>
      </c>
    </row>
    <row r="178" spans="1:42" ht="76.5">
      <c r="A178" s="4"/>
      <c r="B178" s="4"/>
      <c r="C178" s="4"/>
      <c r="D178" s="4"/>
      <c r="E178" s="4"/>
      <c r="F178" s="4"/>
      <c r="G178" s="4"/>
      <c r="H178" s="4"/>
      <c r="I178" s="4"/>
      <c r="J178" s="4"/>
      <c r="K178" s="4"/>
      <c r="L178" s="4"/>
      <c r="M178" s="4"/>
      <c r="N178" s="4"/>
      <c r="O178" s="4"/>
      <c r="P178" s="4"/>
      <c r="Q178" s="4"/>
      <c r="R178" s="4"/>
      <c r="S178" s="4"/>
      <c r="T178" s="4"/>
      <c r="U178" s="7"/>
      <c r="V178" s="561" t="s">
        <v>1243</v>
      </c>
      <c r="W178" s="562" t="s">
        <v>1206</v>
      </c>
      <c r="X178" s="559" t="s">
        <v>1244</v>
      </c>
      <c r="Y178" s="560">
        <v>4</v>
      </c>
      <c r="Z178" s="562" t="s">
        <v>1245</v>
      </c>
      <c r="AA178" s="176"/>
      <c r="AB178" s="181" t="s">
        <v>72</v>
      </c>
      <c r="AC178" s="31" t="s">
        <v>1246</v>
      </c>
      <c r="AD178" s="91" t="s">
        <v>66</v>
      </c>
      <c r="AE178" s="83"/>
      <c r="AF178" s="131" t="s">
        <v>375</v>
      </c>
      <c r="AG178" s="124" t="s">
        <v>633</v>
      </c>
      <c r="AH178" s="53" t="s">
        <v>633</v>
      </c>
      <c r="AI178" s="128" t="s">
        <v>1247</v>
      </c>
      <c r="AJ178" s="134"/>
      <c r="AK178" s="273"/>
      <c r="AL178" s="79"/>
      <c r="AM178" s="98"/>
      <c r="AN178" s="11"/>
      <c r="AO178" s="15"/>
      <c r="AP178" s="13"/>
    </row>
    <row r="179" spans="1:42" s="269" customFormat="1" ht="52.5" customHeight="1">
      <c r="A179" s="253"/>
      <c r="B179" s="253"/>
      <c r="C179" s="253"/>
      <c r="D179" s="253"/>
      <c r="E179" s="253"/>
      <c r="F179" s="253"/>
      <c r="G179" s="253"/>
      <c r="H179" s="253"/>
      <c r="I179" s="253"/>
      <c r="J179" s="253"/>
      <c r="K179" s="253"/>
      <c r="L179" s="253"/>
      <c r="M179" s="253"/>
      <c r="N179" s="253"/>
      <c r="O179" s="253"/>
      <c r="P179" s="253"/>
      <c r="Q179" s="253"/>
      <c r="R179" s="253"/>
      <c r="S179" s="253"/>
      <c r="T179" s="253"/>
      <c r="U179" s="254"/>
      <c r="V179" s="595" t="s">
        <v>1248</v>
      </c>
      <c r="W179" s="596" t="s">
        <v>1206</v>
      </c>
      <c r="X179" s="610" t="s">
        <v>57</v>
      </c>
      <c r="Y179" s="611">
        <v>48</v>
      </c>
      <c r="Z179" s="596" t="s">
        <v>1249</v>
      </c>
      <c r="AA179" s="599"/>
      <c r="AB179" s="256"/>
      <c r="AC179" s="255"/>
      <c r="AD179" s="278"/>
      <c r="AE179" s="258"/>
      <c r="AF179" s="131" t="s">
        <v>375</v>
      </c>
      <c r="AG179" s="259"/>
      <c r="AH179" s="260"/>
      <c r="AI179" s="337" t="s">
        <v>1026</v>
      </c>
      <c r="AJ179" s="262"/>
      <c r="AK179" s="276"/>
      <c r="AL179" s="264"/>
      <c r="AM179" s="265"/>
      <c r="AN179" s="266"/>
      <c r="AO179" s="267"/>
      <c r="AP179" s="268"/>
    </row>
    <row r="180" spans="1:42" s="224" customFormat="1" ht="106.5">
      <c r="A180" s="207"/>
      <c r="B180" s="207"/>
      <c r="C180" s="207"/>
      <c r="D180" s="207"/>
      <c r="E180" s="207"/>
      <c r="F180" s="207"/>
      <c r="G180" s="207"/>
      <c r="H180" s="207" t="s">
        <v>55</v>
      </c>
      <c r="I180" s="207"/>
      <c r="J180" s="207"/>
      <c r="K180" s="207"/>
      <c r="L180" s="207"/>
      <c r="M180" s="207"/>
      <c r="N180" s="207"/>
      <c r="O180" s="207"/>
      <c r="P180" s="207"/>
      <c r="Q180" s="207"/>
      <c r="R180" s="207"/>
      <c r="S180" s="207"/>
      <c r="T180" s="207"/>
      <c r="U180" s="208"/>
      <c r="V180" s="563" t="s">
        <v>1250</v>
      </c>
      <c r="W180" s="564" t="s">
        <v>1206</v>
      </c>
      <c r="X180" s="565" t="s">
        <v>57</v>
      </c>
      <c r="Y180" s="566" t="e">
        <v>#N/A</v>
      </c>
      <c r="Z180" s="564" t="s">
        <v>1251</v>
      </c>
      <c r="AA180" s="567" t="s">
        <v>1252</v>
      </c>
      <c r="AB180" s="210" t="s">
        <v>72</v>
      </c>
      <c r="AC180" s="209" t="s">
        <v>72</v>
      </c>
      <c r="AD180" s="242" t="s">
        <v>66</v>
      </c>
      <c r="AE180" s="213"/>
      <c r="AF180" s="214" t="s">
        <v>375</v>
      </c>
      <c r="AG180" s="244" t="s">
        <v>1253</v>
      </c>
      <c r="AH180" s="245" t="s">
        <v>1254</v>
      </c>
      <c r="AI180" s="246" t="s">
        <v>1255</v>
      </c>
      <c r="AJ180" s="218"/>
      <c r="AK180" s="635" t="s">
        <v>1106</v>
      </c>
      <c r="AL180" s="219" t="s">
        <v>82</v>
      </c>
      <c r="AM180" s="220" t="str">
        <f t="shared" si="14"/>
        <v>liquid_logic : clap_cla_placement_la|mosaic : clap_cla_placement_la</v>
      </c>
      <c r="AN180" s="221" t="str">
        <f t="shared" si="13"/>
        <v>liquid_logic : ssd_cla_placement|mosaic : ssd_cla_placement</v>
      </c>
      <c r="AO180" s="222"/>
      <c r="AP180" s="223" t="s">
        <v>1256</v>
      </c>
    </row>
    <row r="181" spans="1:42" ht="141" customHeight="1">
      <c r="A181" s="4"/>
      <c r="B181" s="4"/>
      <c r="C181" s="4"/>
      <c r="D181" s="4"/>
      <c r="E181" s="4"/>
      <c r="F181" s="4"/>
      <c r="G181" s="4"/>
      <c r="H181" s="4" t="s">
        <v>55</v>
      </c>
      <c r="I181" s="4"/>
      <c r="J181" s="4"/>
      <c r="K181" s="4"/>
      <c r="L181" s="4"/>
      <c r="M181" s="4"/>
      <c r="N181" s="4"/>
      <c r="O181" s="4"/>
      <c r="P181" s="4"/>
      <c r="Q181" s="4"/>
      <c r="R181" s="4"/>
      <c r="S181" s="4"/>
      <c r="T181" s="4"/>
      <c r="U181" s="7"/>
      <c r="V181" s="561" t="s">
        <v>1257</v>
      </c>
      <c r="W181" s="562" t="s">
        <v>1206</v>
      </c>
      <c r="X181" s="559" t="s">
        <v>57</v>
      </c>
      <c r="Y181" s="560">
        <v>48</v>
      </c>
      <c r="Z181" s="562" t="s">
        <v>1258</v>
      </c>
      <c r="AA181" s="176" t="s">
        <v>1259</v>
      </c>
      <c r="AB181" s="181" t="s">
        <v>72</v>
      </c>
      <c r="AC181" s="40" t="s">
        <v>1260</v>
      </c>
      <c r="AD181" s="90" t="s">
        <v>61</v>
      </c>
      <c r="AE181" s="78"/>
      <c r="AF181" s="131" t="s">
        <v>375</v>
      </c>
      <c r="AG181" s="124" t="s">
        <v>1261</v>
      </c>
      <c r="AH181" s="53" t="s">
        <v>1262</v>
      </c>
      <c r="AI181" s="128" t="s">
        <v>1263</v>
      </c>
      <c r="AJ181" s="134"/>
      <c r="AK181" s="273"/>
      <c r="AL181" s="79" t="s">
        <v>82</v>
      </c>
      <c r="AM181" s="98" t="str">
        <f t="shared" si="14"/>
        <v>liquid_logic : clap_cla_placement_provider|mosaic : clap_cla_placement_provider</v>
      </c>
      <c r="AN181" s="11" t="str">
        <f t="shared" si="13"/>
        <v>liquid_logic : ssd_cla_placement|mosaic : ssd_cla_placement</v>
      </c>
      <c r="AO181" s="15"/>
      <c r="AP181" s="13" t="s">
        <v>1264</v>
      </c>
    </row>
    <row r="182" spans="1:42" ht="108" customHeight="1">
      <c r="A182" s="4"/>
      <c r="B182" s="4"/>
      <c r="C182" s="4"/>
      <c r="D182" s="4"/>
      <c r="E182" s="4"/>
      <c r="F182" s="4"/>
      <c r="G182" s="4"/>
      <c r="H182" s="4" t="s">
        <v>55</v>
      </c>
      <c r="I182" s="4"/>
      <c r="J182" s="4"/>
      <c r="K182" s="4"/>
      <c r="L182" s="4"/>
      <c r="M182" s="4"/>
      <c r="N182" s="4"/>
      <c r="O182" s="4"/>
      <c r="P182" s="4"/>
      <c r="Q182" s="4"/>
      <c r="R182" s="4"/>
      <c r="S182" s="4"/>
      <c r="T182" s="4"/>
      <c r="U182" s="7"/>
      <c r="V182" s="561" t="s">
        <v>1265</v>
      </c>
      <c r="W182" s="562" t="s">
        <v>1206</v>
      </c>
      <c r="X182" s="559" t="s">
        <v>57</v>
      </c>
      <c r="Y182" s="560">
        <v>8</v>
      </c>
      <c r="Z182" s="562" t="s">
        <v>1266</v>
      </c>
      <c r="AA182" s="176" t="s">
        <v>1267</v>
      </c>
      <c r="AB182" s="181" t="s">
        <v>72</v>
      </c>
      <c r="AC182" s="40" t="s">
        <v>1268</v>
      </c>
      <c r="AD182" s="90" t="s">
        <v>61</v>
      </c>
      <c r="AE182" s="78"/>
      <c r="AF182" s="131" t="s">
        <v>375</v>
      </c>
      <c r="AG182" s="124" t="s">
        <v>1269</v>
      </c>
      <c r="AH182" s="53" t="s">
        <v>1270</v>
      </c>
      <c r="AI182" s="128" t="s">
        <v>1271</v>
      </c>
      <c r="AJ182" s="134"/>
      <c r="AK182" s="273"/>
      <c r="AL182" s="79" t="s">
        <v>82</v>
      </c>
      <c r="AM182" s="98" t="str">
        <f t="shared" si="14"/>
        <v>liquid_logic : clap_cla_placement_postcode|mosaic : clap_cla_placement_postcode</v>
      </c>
      <c r="AN182" s="11" t="str">
        <f t="shared" si="13"/>
        <v>liquid_logic : ssd_cla_placement|mosaic : ssd_cla_placement</v>
      </c>
      <c r="AO182" s="15"/>
      <c r="AP182" s="13" t="s">
        <v>1272</v>
      </c>
    </row>
    <row r="183" spans="1:42" ht="21.95" customHeight="1">
      <c r="A183" s="4"/>
      <c r="B183" s="4"/>
      <c r="C183" s="4"/>
      <c r="D183" s="4"/>
      <c r="E183" s="4"/>
      <c r="F183" s="4"/>
      <c r="G183" s="4"/>
      <c r="H183" s="4" t="s">
        <v>55</v>
      </c>
      <c r="I183" s="4"/>
      <c r="J183" s="4"/>
      <c r="K183" s="4"/>
      <c r="L183" s="4"/>
      <c r="M183" s="4"/>
      <c r="N183" s="4"/>
      <c r="O183" s="4"/>
      <c r="P183" s="4"/>
      <c r="Q183" s="4"/>
      <c r="R183" s="4"/>
      <c r="S183" s="4"/>
      <c r="T183" s="4"/>
      <c r="U183" s="7"/>
      <c r="V183" s="561" t="s">
        <v>1273</v>
      </c>
      <c r="W183" s="562" t="s">
        <v>1206</v>
      </c>
      <c r="X183" s="559" t="s">
        <v>93</v>
      </c>
      <c r="Y183" s="560" t="s">
        <v>94</v>
      </c>
      <c r="Z183" s="562" t="s">
        <v>1274</v>
      </c>
      <c r="AA183" s="176" t="s">
        <v>1275</v>
      </c>
      <c r="AB183" s="181" t="s">
        <v>72</v>
      </c>
      <c r="AC183" s="40" t="s">
        <v>1276</v>
      </c>
      <c r="AD183" s="90" t="s">
        <v>61</v>
      </c>
      <c r="AE183" s="78"/>
      <c r="AF183" s="131" t="s">
        <v>375</v>
      </c>
      <c r="AG183" s="124" t="s">
        <v>1277</v>
      </c>
      <c r="AH183" s="53" t="s">
        <v>1278</v>
      </c>
      <c r="AI183" s="128" t="s">
        <v>1279</v>
      </c>
      <c r="AJ183" s="134"/>
      <c r="AK183" s="273" t="s">
        <v>1225</v>
      </c>
      <c r="AL183" s="79" t="s">
        <v>72</v>
      </c>
      <c r="AM183" s="98" t="str">
        <f t="shared" si="14"/>
        <v>liquid_logic : clap_cla_placement_end_date|mosaic : clap_cla_placement_end_date</v>
      </c>
      <c r="AN183" s="11" t="str">
        <f t="shared" si="13"/>
        <v>liquid_logic : ssd_cla_placement|mosaic : ssd_cla_placement</v>
      </c>
      <c r="AO183" s="15" t="s">
        <v>1225</v>
      </c>
      <c r="AP183" s="13" t="s">
        <v>1280</v>
      </c>
    </row>
    <row r="184" spans="1:42" s="23" customFormat="1" ht="69.75" customHeight="1">
      <c r="A184" s="30"/>
      <c r="B184" s="30"/>
      <c r="C184" s="30"/>
      <c r="D184" s="30"/>
      <c r="E184" s="30"/>
      <c r="F184" s="30"/>
      <c r="G184" s="30"/>
      <c r="H184" s="30"/>
      <c r="I184" s="30"/>
      <c r="J184" s="30"/>
      <c r="K184" s="30"/>
      <c r="L184" s="30"/>
      <c r="M184" s="30"/>
      <c r="N184" s="30"/>
      <c r="O184" s="30"/>
      <c r="P184" s="30"/>
      <c r="Q184" s="30"/>
      <c r="R184" s="30"/>
      <c r="S184" s="30"/>
      <c r="T184" s="30"/>
      <c r="U184" s="34"/>
      <c r="V184" s="568" t="s">
        <v>1281</v>
      </c>
      <c r="W184" s="569" t="s">
        <v>1206</v>
      </c>
      <c r="X184" s="573" t="s">
        <v>57</v>
      </c>
      <c r="Y184" s="560">
        <v>100</v>
      </c>
      <c r="Z184" s="569" t="s">
        <v>1282</v>
      </c>
      <c r="AA184" s="177" t="s">
        <v>1283</v>
      </c>
      <c r="AB184" s="184" t="s">
        <v>72</v>
      </c>
      <c r="AC184" s="43" t="s">
        <v>1284</v>
      </c>
      <c r="AD184" s="172" t="s">
        <v>61</v>
      </c>
      <c r="AE184" s="151"/>
      <c r="AF184" s="131" t="s">
        <v>375</v>
      </c>
      <c r="AG184" s="338" t="s">
        <v>1285</v>
      </c>
      <c r="AH184" s="339" t="s">
        <v>1286</v>
      </c>
      <c r="AI184" s="168" t="s">
        <v>1287</v>
      </c>
      <c r="AJ184" s="164"/>
      <c r="AK184" s="275"/>
      <c r="AL184" s="165" t="s">
        <v>82</v>
      </c>
      <c r="AM184" s="99" t="str">
        <f t="shared" si="14"/>
        <v>liquid_logic : clap_cla_placement_change_reason|mosaic : clap_cla_placement_change_reason</v>
      </c>
      <c r="AN184" s="20" t="str">
        <f t="shared" si="13"/>
        <v>liquid_logic : ssd_cla_placement|mosaic : ssd_cla_placement</v>
      </c>
      <c r="AO184" s="21"/>
      <c r="AP184" s="22" t="s">
        <v>1288</v>
      </c>
    </row>
    <row r="185" spans="1:42" ht="67.5" customHeight="1">
      <c r="A185" s="5"/>
      <c r="B185" s="5"/>
      <c r="C185" s="5"/>
      <c r="D185" s="5"/>
      <c r="E185" s="5"/>
      <c r="F185" s="5"/>
      <c r="G185" s="5"/>
      <c r="H185" s="5"/>
      <c r="I185" s="5"/>
      <c r="J185" s="5"/>
      <c r="K185" s="5"/>
      <c r="L185" s="5"/>
      <c r="M185" s="5"/>
      <c r="N185" s="5"/>
      <c r="O185" s="5"/>
      <c r="P185" s="5"/>
      <c r="Q185" s="5"/>
      <c r="R185" s="5"/>
      <c r="S185" s="5"/>
      <c r="T185" s="5"/>
      <c r="U185" s="7"/>
      <c r="V185" s="557" t="s">
        <v>1289</v>
      </c>
      <c r="W185" s="558" t="s">
        <v>1290</v>
      </c>
      <c r="X185" s="559" t="s">
        <v>57</v>
      </c>
      <c r="Y185" s="560">
        <v>48</v>
      </c>
      <c r="Z185" s="558" t="s">
        <v>1291</v>
      </c>
      <c r="AA185" s="175" t="s">
        <v>942</v>
      </c>
      <c r="AB185" s="181" t="s">
        <v>72</v>
      </c>
      <c r="AC185" s="40" t="s">
        <v>1292</v>
      </c>
      <c r="AD185" s="84" t="s">
        <v>72</v>
      </c>
      <c r="AE185" s="118"/>
      <c r="AF185" s="131" t="s">
        <v>375</v>
      </c>
      <c r="AG185" s="149" t="s">
        <v>544</v>
      </c>
      <c r="AH185" s="58" t="s">
        <v>1293</v>
      </c>
      <c r="AI185" s="169" t="s">
        <v>1294</v>
      </c>
      <c r="AJ185" s="133"/>
      <c r="AK185" s="272"/>
      <c r="AL185" s="119" t="s">
        <v>82</v>
      </c>
      <c r="AM185" s="97" t="str">
        <f t="shared" si="14"/>
        <v>liquid_logic : clar_cla_review_id|mosaic : clar_cla_review_id</v>
      </c>
      <c r="AN185" s="10" t="str">
        <f t="shared" si="13"/>
        <v>liquid_logic : ssd_cla_reviews|mosaic : ssd_cla_reviews</v>
      </c>
      <c r="AO185" s="14"/>
      <c r="AP185" s="12" t="s">
        <v>1295</v>
      </c>
    </row>
    <row r="186" spans="1:42" s="224" customFormat="1" ht="68.25" customHeight="1">
      <c r="A186" s="207"/>
      <c r="B186" s="207"/>
      <c r="C186" s="207"/>
      <c r="D186" s="207"/>
      <c r="E186" s="207"/>
      <c r="F186" s="207"/>
      <c r="G186" s="207"/>
      <c r="H186" s="207" t="s">
        <v>55</v>
      </c>
      <c r="I186" s="207"/>
      <c r="J186" s="207"/>
      <c r="K186" s="207"/>
      <c r="L186" s="207"/>
      <c r="M186" s="207"/>
      <c r="N186" s="207"/>
      <c r="O186" s="207"/>
      <c r="P186" s="207"/>
      <c r="Q186" s="207"/>
      <c r="R186" s="207"/>
      <c r="S186" s="207"/>
      <c r="T186" s="207"/>
      <c r="U186" s="208"/>
      <c r="V186" s="563" t="s">
        <v>1296</v>
      </c>
      <c r="W186" s="564" t="s">
        <v>1290</v>
      </c>
      <c r="X186" s="565" t="s">
        <v>57</v>
      </c>
      <c r="Y186" s="566" t="e">
        <v>#N/A</v>
      </c>
      <c r="Z186" s="564" t="s">
        <v>1297</v>
      </c>
      <c r="AA186" s="567" t="s">
        <v>992</v>
      </c>
      <c r="AB186" s="413" t="s">
        <v>72</v>
      </c>
      <c r="AC186" s="209" t="s">
        <v>72</v>
      </c>
      <c r="AD186" s="212" t="s">
        <v>72</v>
      </c>
      <c r="AE186" s="213"/>
      <c r="AF186" s="214" t="s">
        <v>375</v>
      </c>
      <c r="AG186" s="244" t="s">
        <v>633</v>
      </c>
      <c r="AH186" s="245" t="s">
        <v>633</v>
      </c>
      <c r="AI186" s="414" t="s">
        <v>1298</v>
      </c>
      <c r="AJ186" s="218"/>
      <c r="AK186" s="274" t="s">
        <v>1069</v>
      </c>
      <c r="AL186" s="219" t="s">
        <v>82</v>
      </c>
      <c r="AM186" s="220" t="str">
        <f t="shared" si="14"/>
        <v>liquid_logic : clar_cla_episode_id|mosaic : clar_cla_episode_id</v>
      </c>
      <c r="AN186" s="221" t="str">
        <f t="shared" si="13"/>
        <v>liquid_logic : ssd_cla_reviews|mosaic : ssd_cla_reviews</v>
      </c>
      <c r="AO186" s="222"/>
      <c r="AP186" s="223" t="s">
        <v>1217</v>
      </c>
    </row>
    <row r="187" spans="1:42" ht="45.75">
      <c r="A187" s="4"/>
      <c r="B187" s="4"/>
      <c r="C187" s="4"/>
      <c r="D187" s="4"/>
      <c r="E187" s="4"/>
      <c r="F187" s="4"/>
      <c r="G187" s="4"/>
      <c r="H187" s="4"/>
      <c r="I187" s="4"/>
      <c r="J187" s="4"/>
      <c r="K187" s="4"/>
      <c r="L187" s="4"/>
      <c r="M187" s="4"/>
      <c r="N187" s="4"/>
      <c r="O187" s="4"/>
      <c r="P187" s="4"/>
      <c r="Q187" s="4"/>
      <c r="R187" s="4"/>
      <c r="S187" s="4"/>
      <c r="T187" s="4"/>
      <c r="U187" s="7"/>
      <c r="V187" s="561" t="s">
        <v>1299</v>
      </c>
      <c r="W187" s="562" t="s">
        <v>1290</v>
      </c>
      <c r="X187" s="559" t="s">
        <v>93</v>
      </c>
      <c r="Y187" s="560" t="s">
        <v>94</v>
      </c>
      <c r="Z187" s="562" t="s">
        <v>1300</v>
      </c>
      <c r="AA187" s="176" t="s">
        <v>1301</v>
      </c>
      <c r="AB187" s="181">
        <v>8</v>
      </c>
      <c r="AC187" s="40" t="s">
        <v>1302</v>
      </c>
      <c r="AD187" s="84" t="s">
        <v>72</v>
      </c>
      <c r="AE187" s="78"/>
      <c r="AF187" s="131" t="s">
        <v>375</v>
      </c>
      <c r="AG187" s="124" t="s">
        <v>1303</v>
      </c>
      <c r="AH187" s="53" t="s">
        <v>1303</v>
      </c>
      <c r="AI187" s="169" t="s">
        <v>1304</v>
      </c>
      <c r="AJ187" s="134"/>
      <c r="AK187" s="273" t="s">
        <v>959</v>
      </c>
      <c r="AL187" s="79" t="s">
        <v>82</v>
      </c>
      <c r="AM187" s="98" t="str">
        <f t="shared" si="14"/>
        <v>liquid_logic : clar_cla_review_due_date|mosaic : clar_cla_review_due_date</v>
      </c>
      <c r="AN187" s="11" t="str">
        <f t="shared" si="13"/>
        <v>liquid_logic : ssd_cla_reviews|mosaic : ssd_cla_reviews</v>
      </c>
      <c r="AO187" s="15" t="s">
        <v>959</v>
      </c>
      <c r="AP187" s="13" t="s">
        <v>1305</v>
      </c>
    </row>
    <row r="188" spans="1:42" ht="76.5" customHeight="1">
      <c r="A188" s="4"/>
      <c r="B188" s="4"/>
      <c r="C188" s="4"/>
      <c r="D188" s="4"/>
      <c r="E188" s="4"/>
      <c r="F188" s="4"/>
      <c r="G188" s="4"/>
      <c r="H188" s="4" t="s">
        <v>55</v>
      </c>
      <c r="I188" s="4"/>
      <c r="J188" s="4"/>
      <c r="K188" s="4"/>
      <c r="L188" s="4"/>
      <c r="M188" s="4"/>
      <c r="N188" s="4"/>
      <c r="O188" s="4"/>
      <c r="P188" s="4"/>
      <c r="Q188" s="4"/>
      <c r="R188" s="4"/>
      <c r="S188" s="4"/>
      <c r="T188" s="4"/>
      <c r="U188" s="7"/>
      <c r="V188" s="561" t="s">
        <v>1306</v>
      </c>
      <c r="W188" s="562" t="s">
        <v>1290</v>
      </c>
      <c r="X188" s="559" t="s">
        <v>93</v>
      </c>
      <c r="Y188" s="560" t="s">
        <v>94</v>
      </c>
      <c r="Z188" s="562" t="s">
        <v>1307</v>
      </c>
      <c r="AA188" s="176" t="s">
        <v>1308</v>
      </c>
      <c r="AB188" s="181" t="s">
        <v>72</v>
      </c>
      <c r="AC188" s="40" t="s">
        <v>1309</v>
      </c>
      <c r="AD188" s="84" t="s">
        <v>72</v>
      </c>
      <c r="AE188" s="78"/>
      <c r="AF188" s="131" t="s">
        <v>375</v>
      </c>
      <c r="AG188" s="124" t="s">
        <v>1310</v>
      </c>
      <c r="AH188" s="53" t="s">
        <v>1311</v>
      </c>
      <c r="AI188" s="169" t="s">
        <v>1312</v>
      </c>
      <c r="AJ188" s="134"/>
      <c r="AK188" s="273"/>
      <c r="AL188" s="79" t="s">
        <v>82</v>
      </c>
      <c r="AM188" s="98" t="str">
        <f t="shared" si="14"/>
        <v>liquid_logic : clar_cla_review_date|mosaic : clar_cla_review_date</v>
      </c>
      <c r="AN188" s="11" t="str">
        <f t="shared" si="13"/>
        <v>liquid_logic : ssd_cla_reviews|mosaic : ssd_cla_reviews</v>
      </c>
      <c r="AO188" s="15"/>
      <c r="AP188" s="13" t="s">
        <v>1313</v>
      </c>
    </row>
    <row r="189" spans="1:42" ht="47.25" customHeight="1">
      <c r="A189" s="4"/>
      <c r="B189" s="4"/>
      <c r="C189" s="4"/>
      <c r="D189" s="4"/>
      <c r="E189" s="4"/>
      <c r="F189" s="4"/>
      <c r="G189" s="4"/>
      <c r="H189" s="4"/>
      <c r="I189" s="4"/>
      <c r="J189" s="4"/>
      <c r="K189" s="4"/>
      <c r="L189" s="4"/>
      <c r="M189" s="4"/>
      <c r="N189" s="4"/>
      <c r="O189" s="4"/>
      <c r="P189" s="4"/>
      <c r="Q189" s="4"/>
      <c r="R189" s="4"/>
      <c r="S189" s="4"/>
      <c r="T189" s="4"/>
      <c r="U189" s="7"/>
      <c r="V189" s="561" t="s">
        <v>1314</v>
      </c>
      <c r="W189" s="562" t="s">
        <v>1290</v>
      </c>
      <c r="X189" s="559" t="s">
        <v>57</v>
      </c>
      <c r="Y189" s="560">
        <v>100</v>
      </c>
      <c r="Z189" s="562" t="s">
        <v>1315</v>
      </c>
      <c r="AA189" s="176" t="s">
        <v>1316</v>
      </c>
      <c r="AB189" s="181" t="s">
        <v>72</v>
      </c>
      <c r="AC189" s="40" t="s">
        <v>72</v>
      </c>
      <c r="AD189" s="84" t="s">
        <v>72</v>
      </c>
      <c r="AE189" s="78"/>
      <c r="AF189" s="131" t="s">
        <v>375</v>
      </c>
      <c r="AG189" s="124" t="s">
        <v>979</v>
      </c>
      <c r="AH189" s="53" t="s">
        <v>1317</v>
      </c>
      <c r="AI189" s="169" t="s">
        <v>1318</v>
      </c>
      <c r="AJ189" s="134"/>
      <c r="AK189" s="273"/>
      <c r="AL189" s="79" t="s">
        <v>82</v>
      </c>
      <c r="AM189" s="98" t="str">
        <f t="shared" si="14"/>
        <v>liquid_logic : clar_cla_review_participation|mosaic : clar_cla_review_participation</v>
      </c>
      <c r="AN189" s="11" t="str">
        <f t="shared" si="13"/>
        <v>liquid_logic : ssd_cla_reviews|mosaic : ssd_cla_reviews</v>
      </c>
      <c r="AO189" s="15"/>
      <c r="AP189" s="13" t="s">
        <v>1319</v>
      </c>
    </row>
    <row r="190" spans="1:42" s="269" customFormat="1" ht="47.25" customHeight="1">
      <c r="A190" s="279"/>
      <c r="B190" s="279"/>
      <c r="C190" s="279"/>
      <c r="D190" s="279"/>
      <c r="E190" s="279"/>
      <c r="F190" s="279"/>
      <c r="G190" s="279"/>
      <c r="H190" s="279"/>
      <c r="I190" s="279"/>
      <c r="J190" s="279"/>
      <c r="K190" s="279"/>
      <c r="L190" s="279"/>
      <c r="M190" s="279"/>
      <c r="N190" s="279"/>
      <c r="O190" s="279"/>
      <c r="P190" s="279"/>
      <c r="Q190" s="279"/>
      <c r="R190" s="279"/>
      <c r="S190" s="279"/>
      <c r="T190" s="279"/>
      <c r="U190" s="280"/>
      <c r="V190" s="612" t="s">
        <v>1320</v>
      </c>
      <c r="W190" s="613" t="s">
        <v>1290</v>
      </c>
      <c r="X190" s="630" t="s">
        <v>57</v>
      </c>
      <c r="Y190" s="611">
        <v>48</v>
      </c>
      <c r="Z190" s="613" t="s">
        <v>1321</v>
      </c>
      <c r="AA190" s="614"/>
      <c r="AB190" s="282"/>
      <c r="AC190" s="281"/>
      <c r="AD190" s="283"/>
      <c r="AE190" s="284"/>
      <c r="AF190" s="423" t="s">
        <v>375</v>
      </c>
      <c r="AG190" s="285"/>
      <c r="AH190" s="286"/>
      <c r="AI190" s="424" t="s">
        <v>1026</v>
      </c>
      <c r="AJ190" s="287"/>
      <c r="AK190" s="636" t="s">
        <v>1322</v>
      </c>
      <c r="AL190" s="288"/>
      <c r="AM190" s="289"/>
      <c r="AN190" s="290"/>
      <c r="AO190" s="291"/>
      <c r="AP190" s="292"/>
    </row>
    <row r="191" spans="1:42" s="460" customFormat="1" ht="51.75" customHeight="1">
      <c r="A191" s="448"/>
      <c r="B191" s="448"/>
      <c r="C191" s="448"/>
      <c r="D191" s="448"/>
      <c r="E191" s="448"/>
      <c r="F191" s="448"/>
      <c r="G191" s="448"/>
      <c r="H191" s="448"/>
      <c r="I191" s="448"/>
      <c r="J191" s="448"/>
      <c r="K191" s="448"/>
      <c r="L191" s="448"/>
      <c r="M191" s="448"/>
      <c r="N191" s="448"/>
      <c r="O191" s="448"/>
      <c r="P191" s="448"/>
      <c r="Q191" s="448"/>
      <c r="R191" s="448"/>
      <c r="S191" s="448"/>
      <c r="T191" s="448"/>
      <c r="U191" s="448"/>
      <c r="V191" s="615" t="s">
        <v>1323</v>
      </c>
      <c r="W191" s="615" t="s">
        <v>1290</v>
      </c>
      <c r="X191" s="616" t="s">
        <v>93</v>
      </c>
      <c r="Y191" s="566" t="e">
        <v>#N/A</v>
      </c>
      <c r="Z191" s="615" t="s">
        <v>1324</v>
      </c>
      <c r="AA191" s="615" t="s">
        <v>1033</v>
      </c>
      <c r="AB191" s="450" t="s">
        <v>72</v>
      </c>
      <c r="AC191" s="451" t="s">
        <v>72</v>
      </c>
      <c r="AD191" s="452" t="s">
        <v>72</v>
      </c>
      <c r="AE191" s="453"/>
      <c r="AF191" s="454" t="s">
        <v>375</v>
      </c>
      <c r="AG191" s="455"/>
      <c r="AH191" s="455"/>
      <c r="AI191" s="455" t="s">
        <v>1034</v>
      </c>
      <c r="AJ191" s="456"/>
      <c r="AK191" s="457" t="s">
        <v>1325</v>
      </c>
      <c r="AL191" s="458" t="s">
        <v>82</v>
      </c>
      <c r="AM191" s="459" t="str">
        <f t="shared" si="14"/>
        <v>liquid_logic : clar_cla_review_last_iro_contact_date|mosaic : clar_cla_review_last_iro_contact_date</v>
      </c>
      <c r="AN191" s="459" t="str">
        <f t="shared" si="13"/>
        <v>liquid_logic : ssd_cla_reviews|mosaic : ssd_cla_reviews</v>
      </c>
      <c r="AO191" s="459"/>
      <c r="AP191" s="449" t="s">
        <v>1326</v>
      </c>
    </row>
    <row r="192" spans="1:42" s="427" customFormat="1" ht="51.75" customHeight="1">
      <c r="A192" s="432"/>
      <c r="B192" s="432"/>
      <c r="C192" s="432"/>
      <c r="D192" s="432"/>
      <c r="E192" s="432"/>
      <c r="F192" s="432"/>
      <c r="G192" s="432"/>
      <c r="H192" s="432"/>
      <c r="I192" s="432"/>
      <c r="J192" s="432"/>
      <c r="K192" s="432"/>
      <c r="L192" s="432"/>
      <c r="M192" s="432"/>
      <c r="N192" s="432"/>
      <c r="O192" s="432"/>
      <c r="P192" s="432"/>
      <c r="Q192" s="432"/>
      <c r="R192" s="432"/>
      <c r="S192" s="432"/>
      <c r="T192" s="432"/>
      <c r="U192" s="432"/>
      <c r="V192" s="555" t="s">
        <v>1327</v>
      </c>
      <c r="W192" s="556" t="s">
        <v>1290</v>
      </c>
      <c r="X192" s="555" t="s">
        <v>57</v>
      </c>
      <c r="Y192" s="556">
        <v>1</v>
      </c>
      <c r="Z192" s="556" t="s">
        <v>1328</v>
      </c>
      <c r="AA192" s="617"/>
      <c r="AB192" s="433"/>
      <c r="AC192" s="434"/>
      <c r="AD192" s="435"/>
      <c r="AE192" s="434"/>
      <c r="AF192" s="436"/>
      <c r="AG192" s="384"/>
      <c r="AH192" s="384"/>
      <c r="AI192" s="384"/>
      <c r="AJ192" s="437"/>
      <c r="AK192" s="438" t="s">
        <v>384</v>
      </c>
      <c r="AL192" s="439"/>
      <c r="AM192" s="426"/>
      <c r="AN192" s="426"/>
      <c r="AO192" s="426"/>
      <c r="AP192" s="425"/>
    </row>
    <row r="193" spans="1:42" s="431" customFormat="1" ht="51.75" customHeight="1">
      <c r="A193" s="440"/>
      <c r="B193" s="440"/>
      <c r="C193" s="440"/>
      <c r="D193" s="440"/>
      <c r="E193" s="440"/>
      <c r="F193" s="440"/>
      <c r="G193" s="440"/>
      <c r="H193" s="440"/>
      <c r="I193" s="440"/>
      <c r="J193" s="440"/>
      <c r="K193" s="440"/>
      <c r="L193" s="440"/>
      <c r="M193" s="440"/>
      <c r="N193" s="440"/>
      <c r="O193" s="440"/>
      <c r="P193" s="440"/>
      <c r="Q193" s="440"/>
      <c r="R193" s="440"/>
      <c r="S193" s="440"/>
      <c r="T193" s="440"/>
      <c r="U193" s="440"/>
      <c r="V193" s="571" t="s">
        <v>1329</v>
      </c>
      <c r="W193" s="572" t="s">
        <v>1290</v>
      </c>
      <c r="X193" s="571" t="s">
        <v>57</v>
      </c>
      <c r="Y193" s="556" t="e">
        <v>#N/A</v>
      </c>
      <c r="Z193" s="572" t="s">
        <v>1330</v>
      </c>
      <c r="AA193" s="618" t="s">
        <v>1331</v>
      </c>
      <c r="AB193" s="441"/>
      <c r="AC193" s="442"/>
      <c r="AD193" s="443"/>
      <c r="AE193" s="442"/>
      <c r="AF193" s="444"/>
      <c r="AG193" s="429"/>
      <c r="AH193" s="429"/>
      <c r="AI193" s="429"/>
      <c r="AJ193" s="445"/>
      <c r="AK193" s="438" t="s">
        <v>384</v>
      </c>
      <c r="AL193" s="447"/>
      <c r="AM193" s="430"/>
      <c r="AN193" s="430"/>
      <c r="AO193" s="430"/>
      <c r="AP193" s="428"/>
    </row>
    <row r="194" spans="1:42" s="313" customFormat="1" ht="21.95" customHeight="1">
      <c r="A194" s="301"/>
      <c r="B194" s="301"/>
      <c r="C194" s="301"/>
      <c r="D194" s="301"/>
      <c r="E194" s="301"/>
      <c r="F194" s="301"/>
      <c r="G194" s="301"/>
      <c r="H194" s="301"/>
      <c r="I194" s="301"/>
      <c r="J194" s="301"/>
      <c r="K194" s="301"/>
      <c r="L194" s="301"/>
      <c r="M194" s="301"/>
      <c r="N194" s="301"/>
      <c r="O194" s="301"/>
      <c r="P194" s="301"/>
      <c r="Q194" s="301"/>
      <c r="R194" s="301"/>
      <c r="S194" s="301"/>
      <c r="T194" s="301"/>
      <c r="U194" s="301"/>
      <c r="V194" s="619" t="s">
        <v>1332</v>
      </c>
      <c r="W194" s="619" t="s">
        <v>1333</v>
      </c>
      <c r="X194" s="620" t="s">
        <v>57</v>
      </c>
      <c r="Y194" s="611">
        <v>48</v>
      </c>
      <c r="Z194" s="619" t="s">
        <v>1334</v>
      </c>
      <c r="AA194" s="619"/>
      <c r="AB194" s="303"/>
      <c r="AC194" s="304"/>
      <c r="AD194" s="305"/>
      <c r="AE194" s="306"/>
      <c r="AF194" s="307" t="s">
        <v>671</v>
      </c>
      <c r="AG194" s="308"/>
      <c r="AH194" s="308"/>
      <c r="AI194" s="308" t="s">
        <v>1335</v>
      </c>
      <c r="AJ194" s="309"/>
      <c r="AK194" s="310"/>
      <c r="AL194" s="311"/>
      <c r="AM194" s="312"/>
      <c r="AN194" s="312"/>
      <c r="AO194" s="312"/>
      <c r="AP194" s="302"/>
    </row>
    <row r="195" spans="1:42" s="300" customFormat="1" ht="45.75">
      <c r="A195" s="293"/>
      <c r="B195" s="293"/>
      <c r="C195" s="293"/>
      <c r="D195" s="293"/>
      <c r="E195" s="293"/>
      <c r="F195" s="293"/>
      <c r="G195" s="293"/>
      <c r="H195" s="293"/>
      <c r="I195" s="293"/>
      <c r="J195" s="293"/>
      <c r="K195" s="293"/>
      <c r="L195" s="293"/>
      <c r="M195" s="293"/>
      <c r="N195" s="293"/>
      <c r="O195" s="293"/>
      <c r="P195" s="293"/>
      <c r="Q195" s="293"/>
      <c r="R195" s="293"/>
      <c r="S195" s="293"/>
      <c r="T195" s="293"/>
      <c r="U195" s="293"/>
      <c r="V195" s="621" t="s">
        <v>1336</v>
      </c>
      <c r="W195" s="621" t="s">
        <v>1333</v>
      </c>
      <c r="X195" s="610" t="s">
        <v>57</v>
      </c>
      <c r="Y195" s="611">
        <v>48</v>
      </c>
      <c r="Z195" s="621" t="s">
        <v>1337</v>
      </c>
      <c r="AA195" s="621"/>
      <c r="AB195" s="295"/>
      <c r="AC195" s="296"/>
      <c r="AD195" s="297"/>
      <c r="AE195" s="258"/>
      <c r="AF195" s="298" t="s">
        <v>671</v>
      </c>
      <c r="AG195" s="260"/>
      <c r="AH195" s="260"/>
      <c r="AI195" s="337" t="s">
        <v>1026</v>
      </c>
      <c r="AJ195" s="299"/>
      <c r="AK195" s="276"/>
      <c r="AL195" s="264"/>
      <c r="AM195" s="263"/>
      <c r="AN195" s="263"/>
      <c r="AO195" s="263"/>
      <c r="AP195" s="294"/>
    </row>
    <row r="196" spans="1:42" ht="150" customHeight="1">
      <c r="A196" s="5"/>
      <c r="B196" s="5"/>
      <c r="C196" s="5"/>
      <c r="D196" s="5"/>
      <c r="E196" s="5"/>
      <c r="F196" s="5"/>
      <c r="G196" s="5"/>
      <c r="H196" s="5"/>
      <c r="I196" s="5"/>
      <c r="J196" s="5"/>
      <c r="K196" s="5"/>
      <c r="L196" s="5"/>
      <c r="M196" s="5"/>
      <c r="N196" s="5"/>
      <c r="O196" s="5"/>
      <c r="P196" s="5"/>
      <c r="Q196" s="5"/>
      <c r="R196" s="5"/>
      <c r="S196" s="5"/>
      <c r="T196" s="5"/>
      <c r="U196" s="7"/>
      <c r="V196" s="557" t="s">
        <v>1338</v>
      </c>
      <c r="W196" s="558" t="s">
        <v>1333</v>
      </c>
      <c r="X196" s="559" t="s">
        <v>57</v>
      </c>
      <c r="Y196" s="560">
        <v>48</v>
      </c>
      <c r="Z196" s="558" t="s">
        <v>1339</v>
      </c>
      <c r="AA196" s="175" t="s">
        <v>1340</v>
      </c>
      <c r="AB196" s="181" t="s">
        <v>72</v>
      </c>
      <c r="AC196" s="40" t="s">
        <v>72</v>
      </c>
      <c r="AD196" s="84" t="s">
        <v>72</v>
      </c>
      <c r="AE196" s="118"/>
      <c r="AF196" s="131" t="s">
        <v>671</v>
      </c>
      <c r="AG196" s="149" t="s">
        <v>923</v>
      </c>
      <c r="AH196" s="58" t="s">
        <v>673</v>
      </c>
      <c r="AI196" s="128" t="s">
        <v>674</v>
      </c>
      <c r="AJ196" s="133"/>
      <c r="AK196" s="272"/>
      <c r="AL196" s="119" t="s">
        <v>82</v>
      </c>
      <c r="AM196" s="97" t="str">
        <f t="shared" si="14"/>
        <v>liquid_logic : clav_cla_visit_id|mosaic : clav_cla_visit_id</v>
      </c>
      <c r="AN196" s="10" t="str">
        <f t="shared" si="13"/>
        <v>liquid_logic : ssd_cla_visits|mosaic : ssd_cla_visits</v>
      </c>
      <c r="AO196" s="14"/>
      <c r="AP196" s="12" t="s">
        <v>1341</v>
      </c>
    </row>
    <row r="197" spans="1:42" s="224" customFormat="1" ht="60.75">
      <c r="A197" s="207"/>
      <c r="B197" s="207"/>
      <c r="C197" s="207"/>
      <c r="D197" s="207"/>
      <c r="E197" s="207"/>
      <c r="F197" s="207"/>
      <c r="G197" s="207"/>
      <c r="H197" s="207" t="s">
        <v>55</v>
      </c>
      <c r="I197" s="207"/>
      <c r="J197" s="207"/>
      <c r="K197" s="207"/>
      <c r="L197" s="207"/>
      <c r="M197" s="207"/>
      <c r="N197" s="207"/>
      <c r="O197" s="207"/>
      <c r="P197" s="207"/>
      <c r="Q197" s="207"/>
      <c r="R197" s="207"/>
      <c r="S197" s="207"/>
      <c r="T197" s="207"/>
      <c r="U197" s="208"/>
      <c r="V197" s="563" t="s">
        <v>1342</v>
      </c>
      <c r="W197" s="564" t="s">
        <v>1333</v>
      </c>
      <c r="X197" s="565" t="s">
        <v>57</v>
      </c>
      <c r="Y197" s="566" t="e">
        <v>#N/A</v>
      </c>
      <c r="Z197" s="564" t="s">
        <v>1343</v>
      </c>
      <c r="AA197" s="567" t="s">
        <v>992</v>
      </c>
      <c r="AB197" s="413" t="s">
        <v>72</v>
      </c>
      <c r="AC197" s="209" t="s">
        <v>72</v>
      </c>
      <c r="AD197" s="212" t="s">
        <v>72</v>
      </c>
      <c r="AE197" s="213"/>
      <c r="AF197" s="243" t="s">
        <v>671</v>
      </c>
      <c r="AG197" s="244" t="s">
        <v>633</v>
      </c>
      <c r="AH197" s="245" t="s">
        <v>633</v>
      </c>
      <c r="AI197" s="414" t="s">
        <v>1344</v>
      </c>
      <c r="AJ197" s="218"/>
      <c r="AK197" s="274" t="s">
        <v>1069</v>
      </c>
      <c r="AL197" s="219" t="s">
        <v>82</v>
      </c>
      <c r="AM197" s="220" t="str">
        <f t="shared" si="14"/>
        <v>liquid_logic : clav_cla_episode_id|mosaic : clav_cla_episode_id</v>
      </c>
      <c r="AN197" s="221" t="str">
        <f t="shared" si="13"/>
        <v>liquid_logic : ssd_cla_visits|mosaic : ssd_cla_visits</v>
      </c>
      <c r="AO197" s="222"/>
      <c r="AP197" s="223" t="s">
        <v>1217</v>
      </c>
    </row>
    <row r="198" spans="1:42" ht="45.75">
      <c r="A198" s="4"/>
      <c r="B198" s="4"/>
      <c r="C198" s="4"/>
      <c r="D198" s="4"/>
      <c r="E198" s="4"/>
      <c r="F198" s="4"/>
      <c r="G198" s="4"/>
      <c r="H198" s="4" t="s">
        <v>55</v>
      </c>
      <c r="I198" s="4"/>
      <c r="J198" s="4"/>
      <c r="K198" s="4"/>
      <c r="L198" s="4"/>
      <c r="M198" s="4"/>
      <c r="N198" s="4"/>
      <c r="O198" s="4"/>
      <c r="P198" s="4"/>
      <c r="Q198" s="4"/>
      <c r="R198" s="4"/>
      <c r="S198" s="4"/>
      <c r="T198" s="4"/>
      <c r="U198" s="7"/>
      <c r="V198" s="561" t="s">
        <v>1345</v>
      </c>
      <c r="W198" s="562" t="s">
        <v>1333</v>
      </c>
      <c r="X198" s="559" t="s">
        <v>93</v>
      </c>
      <c r="Y198" s="560" t="s">
        <v>94</v>
      </c>
      <c r="Z198" s="562" t="s">
        <v>1346</v>
      </c>
      <c r="AA198" s="176" t="s">
        <v>928</v>
      </c>
      <c r="AB198" s="181">
        <v>3</v>
      </c>
      <c r="AC198" s="40" t="s">
        <v>72</v>
      </c>
      <c r="AD198" s="84" t="s">
        <v>72</v>
      </c>
      <c r="AE198" s="78"/>
      <c r="AF198" s="132" t="s">
        <v>671</v>
      </c>
      <c r="AG198" s="124" t="s">
        <v>686</v>
      </c>
      <c r="AH198" s="53" t="s">
        <v>687</v>
      </c>
      <c r="AI198" s="126" t="s">
        <v>1347</v>
      </c>
      <c r="AJ198" s="134"/>
      <c r="AK198" s="273"/>
      <c r="AL198" s="79" t="s">
        <v>82</v>
      </c>
      <c r="AM198" s="98" t="str">
        <f t="shared" si="14"/>
        <v>liquid_logic : clav_cla_visit_date|mosaic : clav_cla_visit_date</v>
      </c>
      <c r="AN198" s="11" t="str">
        <f t="shared" si="13"/>
        <v>liquid_logic : ssd_cla_visits|mosaic : ssd_cla_visits</v>
      </c>
      <c r="AO198" s="15"/>
      <c r="AP198" s="13" t="s">
        <v>930</v>
      </c>
    </row>
    <row r="199" spans="1:42" ht="150" customHeight="1">
      <c r="A199" s="4"/>
      <c r="B199" s="4"/>
      <c r="C199" s="4"/>
      <c r="D199" s="4"/>
      <c r="E199" s="4"/>
      <c r="F199" s="4"/>
      <c r="G199" s="4"/>
      <c r="H199" s="4"/>
      <c r="I199" s="4"/>
      <c r="J199" s="4"/>
      <c r="K199" s="4"/>
      <c r="L199" s="4"/>
      <c r="M199" s="4"/>
      <c r="N199" s="4"/>
      <c r="O199" s="4"/>
      <c r="P199" s="4"/>
      <c r="Q199" s="4"/>
      <c r="R199" s="4"/>
      <c r="S199" s="4"/>
      <c r="T199" s="4"/>
      <c r="U199" s="7"/>
      <c r="V199" s="561" t="s">
        <v>1348</v>
      </c>
      <c r="W199" s="562" t="s">
        <v>1333</v>
      </c>
      <c r="X199" s="559" t="s">
        <v>57</v>
      </c>
      <c r="Y199" s="560">
        <v>1</v>
      </c>
      <c r="Z199" s="562" t="s">
        <v>1349</v>
      </c>
      <c r="AA199" s="176" t="s">
        <v>693</v>
      </c>
      <c r="AB199" s="181" t="s">
        <v>72</v>
      </c>
      <c r="AC199" s="40" t="s">
        <v>72</v>
      </c>
      <c r="AD199" s="84" t="s">
        <v>72</v>
      </c>
      <c r="AE199" s="78"/>
      <c r="AF199" s="132" t="s">
        <v>671</v>
      </c>
      <c r="AG199" s="124" t="s">
        <v>695</v>
      </c>
      <c r="AH199" s="53" t="s">
        <v>696</v>
      </c>
      <c r="AI199" s="126" t="s">
        <v>697</v>
      </c>
      <c r="AJ199" s="134"/>
      <c r="AK199" s="273"/>
      <c r="AL199" s="79" t="s">
        <v>82</v>
      </c>
      <c r="AM199" s="98" t="str">
        <f t="shared" si="14"/>
        <v>liquid_logic : clav_cla_visit_seen|mosaic : clav_cla_visit_seen</v>
      </c>
      <c r="AN199" s="11" t="str">
        <f t="shared" si="13"/>
        <v>liquid_logic : ssd_cla_visits|mosaic : ssd_cla_visits</v>
      </c>
      <c r="AO199" s="15"/>
      <c r="AP199" s="13" t="s">
        <v>698</v>
      </c>
    </row>
    <row r="200" spans="1:42" ht="106.5">
      <c r="A200" s="71"/>
      <c r="B200" s="71"/>
      <c r="C200" s="71"/>
      <c r="D200" s="71"/>
      <c r="E200" s="71"/>
      <c r="F200" s="71"/>
      <c r="G200" s="71"/>
      <c r="H200" s="71"/>
      <c r="I200" s="71"/>
      <c r="J200" s="71"/>
      <c r="K200" s="71"/>
      <c r="L200" s="71"/>
      <c r="M200" s="71"/>
      <c r="N200" s="71"/>
      <c r="O200" s="71"/>
      <c r="P200" s="71"/>
      <c r="Q200" s="71"/>
      <c r="R200" s="71"/>
      <c r="S200" s="71"/>
      <c r="T200" s="71"/>
      <c r="U200" s="72"/>
      <c r="V200" s="584" t="s">
        <v>1350</v>
      </c>
      <c r="W200" s="585" t="s">
        <v>1333</v>
      </c>
      <c r="X200" s="586" t="s">
        <v>57</v>
      </c>
      <c r="Y200" s="560">
        <v>1</v>
      </c>
      <c r="Z200" s="585" t="s">
        <v>1351</v>
      </c>
      <c r="AA200" s="587" t="s">
        <v>701</v>
      </c>
      <c r="AB200" s="174" t="s">
        <v>72</v>
      </c>
      <c r="AC200" s="144" t="s">
        <v>72</v>
      </c>
      <c r="AD200" s="87" t="s">
        <v>72</v>
      </c>
      <c r="AE200" s="145"/>
      <c r="AF200" s="146" t="s">
        <v>671</v>
      </c>
      <c r="AG200" s="203" t="s">
        <v>695</v>
      </c>
      <c r="AH200" s="204" t="s">
        <v>704</v>
      </c>
      <c r="AI200" s="204" t="s">
        <v>705</v>
      </c>
      <c r="AJ200" s="147"/>
      <c r="AK200" s="270"/>
      <c r="AL200" s="148" t="s">
        <v>82</v>
      </c>
      <c r="AM200" s="100" t="str">
        <f t="shared" si="14"/>
        <v>liquid_logic : clav_cla_visit_seen_alone|mosaic : clav_cla_visit_seen_alone</v>
      </c>
      <c r="AN200" s="74" t="str">
        <f t="shared" si="13"/>
        <v>liquid_logic : ssd_cla_visits|mosaic : ssd_cla_visits</v>
      </c>
      <c r="AO200" s="75"/>
      <c r="AP200" s="76" t="s">
        <v>707</v>
      </c>
    </row>
    <row r="201" spans="1:42" s="486" customFormat="1">
      <c r="A201" s="487"/>
      <c r="B201" s="487"/>
      <c r="C201" s="487"/>
      <c r="D201" s="487"/>
      <c r="E201" s="487"/>
      <c r="F201" s="487"/>
      <c r="G201" s="487"/>
      <c r="H201" s="487"/>
      <c r="I201" s="487"/>
      <c r="J201" s="487"/>
      <c r="K201" s="487"/>
      <c r="L201" s="487"/>
      <c r="M201" s="487"/>
      <c r="N201" s="487"/>
      <c r="O201" s="487"/>
      <c r="P201" s="487"/>
      <c r="Q201" s="487"/>
      <c r="R201" s="487"/>
      <c r="S201" s="487"/>
      <c r="T201" s="487"/>
      <c r="U201" s="488"/>
      <c r="V201" s="555" t="s">
        <v>1352</v>
      </c>
      <c r="W201" s="556" t="s">
        <v>1333</v>
      </c>
      <c r="X201" s="555" t="s">
        <v>57</v>
      </c>
      <c r="Y201" s="556">
        <v>48</v>
      </c>
      <c r="Z201" s="556" t="s">
        <v>1353</v>
      </c>
      <c r="AA201" s="556" t="s">
        <v>1354</v>
      </c>
      <c r="AB201" s="489"/>
      <c r="AC201" s="490"/>
      <c r="AD201" s="491"/>
      <c r="AE201" s="442"/>
      <c r="AF201" s="492" t="s">
        <v>671</v>
      </c>
      <c r="AG201" s="480"/>
      <c r="AH201" s="429"/>
      <c r="AI201" s="481"/>
      <c r="AJ201" s="493"/>
      <c r="AK201" s="446" t="s">
        <v>1355</v>
      </c>
      <c r="AL201" s="447"/>
      <c r="AM201" s="482"/>
      <c r="AN201" s="483"/>
      <c r="AO201" s="484"/>
      <c r="AP201" s="485"/>
    </row>
    <row r="202" spans="1:42" ht="137.25">
      <c r="A202" s="5"/>
      <c r="B202" s="5"/>
      <c r="C202" s="5"/>
      <c r="D202" s="5"/>
      <c r="E202" s="5"/>
      <c r="F202" s="5"/>
      <c r="G202" s="5"/>
      <c r="H202" s="5"/>
      <c r="I202" s="5"/>
      <c r="J202" s="5"/>
      <c r="K202" s="5"/>
      <c r="L202" s="5"/>
      <c r="M202" s="5"/>
      <c r="N202" s="5"/>
      <c r="O202" s="5"/>
      <c r="P202" s="5"/>
      <c r="Q202" s="5"/>
      <c r="R202" s="5"/>
      <c r="S202" s="5"/>
      <c r="T202" s="5"/>
      <c r="U202" s="7"/>
      <c r="V202" s="557" t="s">
        <v>1356</v>
      </c>
      <c r="W202" s="558" t="s">
        <v>1357</v>
      </c>
      <c r="X202" s="559" t="s">
        <v>57</v>
      </c>
      <c r="Y202" s="560">
        <v>48</v>
      </c>
      <c r="Z202" s="558" t="s">
        <v>1358</v>
      </c>
      <c r="AA202" s="175" t="s">
        <v>1359</v>
      </c>
      <c r="AB202" s="181" t="s">
        <v>72</v>
      </c>
      <c r="AC202" s="40" t="s">
        <v>72</v>
      </c>
      <c r="AD202" s="84" t="s">
        <v>72</v>
      </c>
      <c r="AE202" s="118"/>
      <c r="AF202" s="131" t="s">
        <v>1360</v>
      </c>
      <c r="AG202" s="149" t="s">
        <v>633</v>
      </c>
      <c r="AH202" s="58" t="s">
        <v>633</v>
      </c>
      <c r="AI202" s="169" t="s">
        <v>1361</v>
      </c>
      <c r="AJ202" s="133"/>
      <c r="AK202" s="272"/>
      <c r="AL202" s="119" t="s">
        <v>82</v>
      </c>
      <c r="AM202" s="97" t="str">
        <f t="shared" si="14"/>
        <v>liquid_logic : lapp_previous_permanence_id|mosaic : lapp_previous_permanence_id</v>
      </c>
      <c r="AN202" s="10" t="str">
        <f t="shared" ref="AN202:AN237" si="15">_xlfn.CONCAT("liquid_logic : ",W202,"|mosaic : ",W202)</f>
        <v>liquid_logic : ssd_cla_previous_permanence|mosaic : ssd_cla_previous_permanence</v>
      </c>
      <c r="AO202" s="14"/>
      <c r="AP202" s="12" t="s">
        <v>1362</v>
      </c>
    </row>
    <row r="203" spans="1:42" ht="53.25" customHeight="1">
      <c r="A203" s="4"/>
      <c r="B203" s="4"/>
      <c r="C203" s="4"/>
      <c r="D203" s="4"/>
      <c r="E203" s="4"/>
      <c r="F203" s="4"/>
      <c r="G203" s="4"/>
      <c r="H203" s="4"/>
      <c r="I203" s="4"/>
      <c r="J203" s="4"/>
      <c r="K203" s="4"/>
      <c r="L203" s="4"/>
      <c r="M203" s="4"/>
      <c r="N203" s="4"/>
      <c r="O203" s="4"/>
      <c r="P203" s="4"/>
      <c r="Q203" s="4"/>
      <c r="R203" s="4"/>
      <c r="S203" s="4"/>
      <c r="T203" s="4"/>
      <c r="U203" s="7"/>
      <c r="V203" s="561" t="s">
        <v>1363</v>
      </c>
      <c r="W203" s="562" t="s">
        <v>1357</v>
      </c>
      <c r="X203" s="559" t="s">
        <v>57</v>
      </c>
      <c r="Y203" s="560">
        <v>48</v>
      </c>
      <c r="Z203" s="562" t="s">
        <v>1364</v>
      </c>
      <c r="AA203" s="176" t="s">
        <v>59</v>
      </c>
      <c r="AB203" s="188" t="s">
        <v>72</v>
      </c>
      <c r="AC203" s="40" t="s">
        <v>72</v>
      </c>
      <c r="AD203" s="84" t="s">
        <v>72</v>
      </c>
      <c r="AE203" s="78"/>
      <c r="AF203" s="132" t="s">
        <v>1360</v>
      </c>
      <c r="AG203" s="124" t="s">
        <v>1365</v>
      </c>
      <c r="AH203" s="124" t="s">
        <v>1366</v>
      </c>
      <c r="AI203" s="128" t="s">
        <v>1367</v>
      </c>
      <c r="AJ203" s="134"/>
      <c r="AK203" s="273"/>
      <c r="AL203" s="79" t="s">
        <v>67</v>
      </c>
      <c r="AM203" s="98" t="str">
        <f t="shared" si="14"/>
        <v>liquid_logic : lapp_person_id|mosaic : lapp_person_id</v>
      </c>
      <c r="AN203" s="11" t="str">
        <f t="shared" si="15"/>
        <v>liquid_logic : ssd_cla_previous_permanence|mosaic : ssd_cla_previous_permanence</v>
      </c>
      <c r="AO203" s="15"/>
      <c r="AP203" s="13" t="s">
        <v>184</v>
      </c>
    </row>
    <row r="204" spans="1:42" ht="121.5">
      <c r="A204" s="4"/>
      <c r="B204" s="4"/>
      <c r="C204" s="4"/>
      <c r="D204" s="4"/>
      <c r="E204" s="4"/>
      <c r="F204" s="4"/>
      <c r="G204" s="4"/>
      <c r="H204" s="4"/>
      <c r="I204" s="4"/>
      <c r="J204" s="4"/>
      <c r="K204" s="4"/>
      <c r="L204" s="4"/>
      <c r="M204" s="4"/>
      <c r="N204" s="4"/>
      <c r="O204" s="4"/>
      <c r="P204" s="4"/>
      <c r="Q204" s="4"/>
      <c r="R204" s="4"/>
      <c r="S204" s="4"/>
      <c r="T204" s="4"/>
      <c r="U204" s="7"/>
      <c r="V204" s="561" t="s">
        <v>1368</v>
      </c>
      <c r="W204" s="562" t="s">
        <v>1357</v>
      </c>
      <c r="X204" s="727" t="s">
        <v>57</v>
      </c>
      <c r="Y204" s="754">
        <v>100</v>
      </c>
      <c r="Z204" s="562" t="s">
        <v>1369</v>
      </c>
      <c r="AA204" s="176" t="s">
        <v>1370</v>
      </c>
      <c r="AB204" s="181">
        <v>5</v>
      </c>
      <c r="AC204" s="40" t="s">
        <v>72</v>
      </c>
      <c r="AD204" s="84" t="s">
        <v>72</v>
      </c>
      <c r="AE204" s="78"/>
      <c r="AF204" s="132" t="s">
        <v>1360</v>
      </c>
      <c r="AG204" s="124" t="s">
        <v>1371</v>
      </c>
      <c r="AH204" s="53" t="s">
        <v>1054</v>
      </c>
      <c r="AI204" s="128" t="s">
        <v>1372</v>
      </c>
      <c r="AJ204" s="134"/>
      <c r="AK204" s="273"/>
      <c r="AL204" s="79" t="s">
        <v>82</v>
      </c>
      <c r="AM204" s="98" t="str">
        <f t="shared" si="14"/>
        <v>liquid_logic : lapp_previous_permanence_order_date|mosaic : lapp_previous_permanence_order_date</v>
      </c>
      <c r="AN204" s="11" t="str">
        <f t="shared" si="15"/>
        <v>liquid_logic : ssd_cla_previous_permanence|mosaic : ssd_cla_previous_permanence</v>
      </c>
      <c r="AO204" s="15"/>
      <c r="AP204" s="13" t="s">
        <v>1373</v>
      </c>
    </row>
    <row r="205" spans="1:42" ht="34.5" customHeight="1">
      <c r="A205" s="4"/>
      <c r="B205" s="4"/>
      <c r="C205" s="4"/>
      <c r="D205" s="4"/>
      <c r="E205" s="4"/>
      <c r="F205" s="4"/>
      <c r="G205" s="4"/>
      <c r="H205" s="4"/>
      <c r="I205" s="4"/>
      <c r="J205" s="4"/>
      <c r="K205" s="4"/>
      <c r="L205" s="4"/>
      <c r="M205" s="4"/>
      <c r="N205" s="4"/>
      <c r="O205" s="4"/>
      <c r="P205" s="4"/>
      <c r="Q205" s="4"/>
      <c r="R205" s="4"/>
      <c r="S205" s="4"/>
      <c r="T205" s="4"/>
      <c r="U205" s="7"/>
      <c r="V205" s="561" t="s">
        <v>1374</v>
      </c>
      <c r="W205" s="562" t="s">
        <v>1357</v>
      </c>
      <c r="X205" s="559" t="s">
        <v>57</v>
      </c>
      <c r="Y205" s="574">
        <v>200</v>
      </c>
      <c r="Z205" s="562" t="s">
        <v>1375</v>
      </c>
      <c r="AA205" s="176" t="s">
        <v>1376</v>
      </c>
      <c r="AB205" s="181" t="s">
        <v>72</v>
      </c>
      <c r="AC205" s="40" t="s">
        <v>72</v>
      </c>
      <c r="AD205" s="84" t="s">
        <v>72</v>
      </c>
      <c r="AE205" s="78"/>
      <c r="AF205" s="132" t="s">
        <v>1360</v>
      </c>
      <c r="AG205" s="124" t="s">
        <v>979</v>
      </c>
      <c r="AH205" s="53" t="s">
        <v>428</v>
      </c>
      <c r="AI205" s="128" t="s">
        <v>1377</v>
      </c>
      <c r="AJ205" s="134"/>
      <c r="AK205" s="273"/>
      <c r="AL205" s="79" t="s">
        <v>82</v>
      </c>
      <c r="AM205" s="98" t="str">
        <f t="shared" si="14"/>
        <v>liquid_logic : lapp_previous_permanence_option|mosaic : lapp_previous_permanence_option</v>
      </c>
      <c r="AN205" s="11" t="str">
        <f t="shared" si="15"/>
        <v>liquid_logic : ssd_cla_previous_permanence|mosaic : ssd_cla_previous_permanence</v>
      </c>
      <c r="AO205" s="15"/>
      <c r="AP205" s="13" t="s">
        <v>1378</v>
      </c>
    </row>
    <row r="206" spans="1:42" s="23" customFormat="1" ht="31.5" customHeight="1">
      <c r="A206" s="30"/>
      <c r="B206" s="30"/>
      <c r="C206" s="30"/>
      <c r="D206" s="30"/>
      <c r="E206" s="30"/>
      <c r="F206" s="30"/>
      <c r="G206" s="30"/>
      <c r="H206" s="30"/>
      <c r="I206" s="30"/>
      <c r="J206" s="30"/>
      <c r="K206" s="30"/>
      <c r="L206" s="30"/>
      <c r="M206" s="30"/>
      <c r="N206" s="30"/>
      <c r="O206" s="30"/>
      <c r="P206" s="30"/>
      <c r="Q206" s="30"/>
      <c r="R206" s="30"/>
      <c r="S206" s="30"/>
      <c r="T206" s="30"/>
      <c r="U206" s="34"/>
      <c r="V206" s="568" t="s">
        <v>1379</v>
      </c>
      <c r="W206" s="569" t="s">
        <v>1357</v>
      </c>
      <c r="X206" s="573" t="s">
        <v>57</v>
      </c>
      <c r="Y206" s="570">
        <v>100</v>
      </c>
      <c r="Z206" s="569" t="s">
        <v>1380</v>
      </c>
      <c r="AA206" s="177" t="s">
        <v>1381</v>
      </c>
      <c r="AB206" s="184" t="s">
        <v>72</v>
      </c>
      <c r="AC206" s="43" t="s">
        <v>72</v>
      </c>
      <c r="AD206" s="85" t="s">
        <v>72</v>
      </c>
      <c r="AE206" s="151"/>
      <c r="AF206" s="152" t="s">
        <v>1360</v>
      </c>
      <c r="AG206" s="124" t="s">
        <v>979</v>
      </c>
      <c r="AH206" s="53" t="s">
        <v>428</v>
      </c>
      <c r="AI206" s="168" t="s">
        <v>1382</v>
      </c>
      <c r="AJ206" s="164"/>
      <c r="AK206" s="275"/>
      <c r="AL206" s="165" t="s">
        <v>82</v>
      </c>
      <c r="AM206" s="99" t="str">
        <f t="shared" si="14"/>
        <v>liquid_logic : lapp_previous_permanence_la|mosaic : lapp_previous_permanence_la</v>
      </c>
      <c r="AN206" s="20" t="str">
        <f t="shared" si="15"/>
        <v>liquid_logic : ssd_cla_previous_permanence|mosaic : ssd_cla_previous_permanence</v>
      </c>
      <c r="AO206" s="21"/>
      <c r="AP206" s="22" t="s">
        <v>1383</v>
      </c>
    </row>
    <row r="207" spans="1:42" ht="137.25">
      <c r="A207" s="5"/>
      <c r="B207" s="5"/>
      <c r="C207" s="5"/>
      <c r="D207" s="5"/>
      <c r="E207" s="5"/>
      <c r="F207" s="5"/>
      <c r="G207" s="5"/>
      <c r="H207" s="5"/>
      <c r="I207" s="5"/>
      <c r="J207" s="5"/>
      <c r="K207" s="5"/>
      <c r="L207" s="5"/>
      <c r="M207" s="5"/>
      <c r="N207" s="5"/>
      <c r="O207" s="5"/>
      <c r="P207" s="5"/>
      <c r="Q207" s="5"/>
      <c r="R207" s="5"/>
      <c r="S207" s="5"/>
      <c r="T207" s="5"/>
      <c r="U207" s="7"/>
      <c r="V207" s="557" t="s">
        <v>1384</v>
      </c>
      <c r="W207" s="558" t="s">
        <v>1385</v>
      </c>
      <c r="X207" s="559" t="s">
        <v>57</v>
      </c>
      <c r="Y207" s="570">
        <v>48</v>
      </c>
      <c r="Z207" s="558" t="s">
        <v>1386</v>
      </c>
      <c r="AA207" s="175" t="s">
        <v>1387</v>
      </c>
      <c r="AB207" s="181" t="s">
        <v>72</v>
      </c>
      <c r="AC207" s="40" t="s">
        <v>72</v>
      </c>
      <c r="AD207" s="84" t="s">
        <v>72</v>
      </c>
      <c r="AE207" s="118"/>
      <c r="AF207" s="131"/>
      <c r="AG207" s="149" t="s">
        <v>609</v>
      </c>
      <c r="AH207" s="58" t="s">
        <v>627</v>
      </c>
      <c r="AI207" s="169" t="s">
        <v>1388</v>
      </c>
      <c r="AJ207" s="133"/>
      <c r="AK207" s="272"/>
      <c r="AL207" s="119" t="s">
        <v>82</v>
      </c>
      <c r="AM207" s="97" t="str">
        <f t="shared" si="14"/>
        <v>liquid_logic : lacp_cla_care_plan_id|mosaic : lacp_cla_care_plan_id</v>
      </c>
      <c r="AN207" s="10" t="str">
        <f t="shared" si="15"/>
        <v>liquid_logic : ssd_cla_care_plan|mosaic : ssd_cla_care_plan</v>
      </c>
      <c r="AO207" s="14"/>
      <c r="AP207" s="12" t="s">
        <v>1389</v>
      </c>
    </row>
    <row r="208" spans="1:42" s="224" customFormat="1" ht="72" customHeight="1">
      <c r="A208" s="207"/>
      <c r="B208" s="207"/>
      <c r="C208" s="207"/>
      <c r="D208" s="207"/>
      <c r="E208" s="207"/>
      <c r="F208" s="207"/>
      <c r="G208" s="207"/>
      <c r="H208" s="207" t="s">
        <v>55</v>
      </c>
      <c r="I208" s="207"/>
      <c r="J208" s="207"/>
      <c r="K208" s="207"/>
      <c r="L208" s="207"/>
      <c r="M208" s="207"/>
      <c r="N208" s="207"/>
      <c r="O208" s="207"/>
      <c r="P208" s="207"/>
      <c r="Q208" s="207"/>
      <c r="R208" s="207"/>
      <c r="S208" s="207"/>
      <c r="T208" s="207"/>
      <c r="U208" s="208"/>
      <c r="V208" s="563" t="s">
        <v>1390</v>
      </c>
      <c r="W208" s="564" t="s">
        <v>1385</v>
      </c>
      <c r="X208" s="565" t="s">
        <v>57</v>
      </c>
      <c r="Y208" s="566" t="e">
        <v>#N/A</v>
      </c>
      <c r="Z208" s="564" t="s">
        <v>1391</v>
      </c>
      <c r="AA208" s="567" t="s">
        <v>1392</v>
      </c>
      <c r="AB208" s="413" t="s">
        <v>72</v>
      </c>
      <c r="AC208" s="209" t="s">
        <v>72</v>
      </c>
      <c r="AD208" s="212" t="s">
        <v>72</v>
      </c>
      <c r="AE208" s="213"/>
      <c r="AF208" s="243"/>
      <c r="AG208" s="244" t="s">
        <v>633</v>
      </c>
      <c r="AH208" s="245" t="s">
        <v>1393</v>
      </c>
      <c r="AI208" s="414" t="s">
        <v>1394</v>
      </c>
      <c r="AJ208" s="218"/>
      <c r="AK208" s="274"/>
      <c r="AL208" s="219" t="s">
        <v>82</v>
      </c>
      <c r="AM208" s="220" t="str">
        <f>_xlfn.CONCAT("liquid_logic : ",Z208,"|mosaic : ",Z208)</f>
        <v>liquid_logic : lacp_cla_episode_id|mosaic : lacp_cla_episode_id</v>
      </c>
      <c r="AN208" s="221" t="str">
        <f t="shared" si="15"/>
        <v>liquid_logic : ssd_cla_care_plan|mosaic : ssd_cla_care_plan</v>
      </c>
      <c r="AO208" s="222"/>
      <c r="AP208" s="223" t="s">
        <v>1217</v>
      </c>
    </row>
    <row r="209" spans="1:42" ht="117.75" customHeight="1">
      <c r="A209" s="4"/>
      <c r="B209" s="4"/>
      <c r="C209" s="4"/>
      <c r="D209" s="4"/>
      <c r="E209" s="4"/>
      <c r="F209" s="4"/>
      <c r="G209" s="4"/>
      <c r="H209" s="4"/>
      <c r="I209" s="4"/>
      <c r="J209" s="4"/>
      <c r="K209" s="4"/>
      <c r="L209" s="4"/>
      <c r="M209" s="4"/>
      <c r="N209" s="4"/>
      <c r="O209" s="4"/>
      <c r="P209" s="4"/>
      <c r="Q209" s="4"/>
      <c r="R209" s="4"/>
      <c r="S209" s="4"/>
      <c r="T209" s="4"/>
      <c r="U209" s="7"/>
      <c r="V209" s="561" t="s">
        <v>1395</v>
      </c>
      <c r="W209" s="562" t="s">
        <v>1385</v>
      </c>
      <c r="X209" s="559" t="s">
        <v>93</v>
      </c>
      <c r="Y209" s="560" t="s">
        <v>94</v>
      </c>
      <c r="Z209" s="562" t="s">
        <v>1396</v>
      </c>
      <c r="AA209" s="176" t="s">
        <v>1397</v>
      </c>
      <c r="AB209" s="181">
        <v>8</v>
      </c>
      <c r="AC209" s="40" t="s">
        <v>1398</v>
      </c>
      <c r="AD209" s="84" t="s">
        <v>72</v>
      </c>
      <c r="AE209" s="78"/>
      <c r="AF209" s="132"/>
      <c r="AG209" s="124" t="s">
        <v>1399</v>
      </c>
      <c r="AH209" s="53" t="s">
        <v>368</v>
      </c>
      <c r="AI209" s="128" t="s">
        <v>1400</v>
      </c>
      <c r="AJ209" s="134"/>
      <c r="AK209" s="273"/>
      <c r="AL209" s="79" t="s">
        <v>72</v>
      </c>
      <c r="AM209" s="98" t="str">
        <f t="shared" si="14"/>
        <v>liquid_logic : lacp_cla_care_plan_start_date|mosaic : lacp_cla_care_plan_start_date</v>
      </c>
      <c r="AN209" s="11" t="str">
        <f t="shared" si="15"/>
        <v>liquid_logic : ssd_cla_care_plan|mosaic : ssd_cla_care_plan</v>
      </c>
      <c r="AO209" s="15"/>
      <c r="AP209" s="13" t="s">
        <v>507</v>
      </c>
    </row>
    <row r="210" spans="1:42" ht="116.25" customHeight="1">
      <c r="A210" s="4"/>
      <c r="B210" s="4"/>
      <c r="C210" s="4"/>
      <c r="D210" s="4"/>
      <c r="E210" s="4"/>
      <c r="F210" s="4"/>
      <c r="G210" s="4"/>
      <c r="H210" s="4"/>
      <c r="I210" s="4"/>
      <c r="J210" s="4"/>
      <c r="K210" s="4"/>
      <c r="L210" s="4"/>
      <c r="M210" s="4"/>
      <c r="N210" s="4"/>
      <c r="O210" s="4"/>
      <c r="P210" s="4"/>
      <c r="Q210" s="4"/>
      <c r="R210" s="4"/>
      <c r="S210" s="4"/>
      <c r="T210" s="4"/>
      <c r="U210" s="7"/>
      <c r="V210" s="561" t="s">
        <v>1401</v>
      </c>
      <c r="W210" s="562" t="s">
        <v>1385</v>
      </c>
      <c r="X210" s="559" t="s">
        <v>93</v>
      </c>
      <c r="Y210" s="560" t="s">
        <v>94</v>
      </c>
      <c r="Z210" s="562" t="s">
        <v>1402</v>
      </c>
      <c r="AA210" s="176"/>
      <c r="AB210" s="181" t="s">
        <v>72</v>
      </c>
      <c r="AC210" s="40" t="s">
        <v>1403</v>
      </c>
      <c r="AD210" s="84" t="s">
        <v>72</v>
      </c>
      <c r="AE210" s="78"/>
      <c r="AF210" s="132"/>
      <c r="AG210" s="124" t="s">
        <v>1404</v>
      </c>
      <c r="AH210" s="53" t="s">
        <v>421</v>
      </c>
      <c r="AI210" s="128" t="s">
        <v>1400</v>
      </c>
      <c r="AJ210" s="134"/>
      <c r="AK210" s="273"/>
      <c r="AL210" s="79" t="s">
        <v>72</v>
      </c>
      <c r="AM210" s="98"/>
      <c r="AN210" s="11" t="str">
        <f t="shared" si="15"/>
        <v>liquid_logic : ssd_cla_care_plan|mosaic : ssd_cla_care_plan</v>
      </c>
      <c r="AO210" s="15"/>
      <c r="AP210" s="13" t="s">
        <v>507</v>
      </c>
    </row>
    <row r="211" spans="1:42" s="224" customFormat="1" ht="116.25" customHeight="1">
      <c r="A211" s="494"/>
      <c r="B211" s="494"/>
      <c r="C211" s="494"/>
      <c r="D211" s="494"/>
      <c r="E211" s="494"/>
      <c r="F211" s="494"/>
      <c r="G211" s="494"/>
      <c r="H211" s="494"/>
      <c r="I211" s="494"/>
      <c r="J211" s="494"/>
      <c r="K211" s="494"/>
      <c r="L211" s="494"/>
      <c r="M211" s="494"/>
      <c r="N211" s="494"/>
      <c r="O211" s="494"/>
      <c r="P211" s="494"/>
      <c r="Q211" s="494"/>
      <c r="R211" s="494"/>
      <c r="S211" s="494"/>
      <c r="T211" s="494"/>
      <c r="U211" s="495"/>
      <c r="V211" s="496" t="s">
        <v>1405</v>
      </c>
      <c r="W211" s="496" t="s">
        <v>1385</v>
      </c>
      <c r="X211" s="622" t="s">
        <v>57</v>
      </c>
      <c r="Y211" s="566" t="e">
        <v>#N/A</v>
      </c>
      <c r="Z211" s="497" t="s">
        <v>1406</v>
      </c>
      <c r="AA211" s="498"/>
      <c r="AB211" s="499"/>
      <c r="AC211" s="500"/>
      <c r="AD211" s="501"/>
      <c r="AE211" s="453"/>
      <c r="AF211" s="502"/>
      <c r="AG211" s="503"/>
      <c r="AH211" s="455"/>
      <c r="AI211" s="414" t="s">
        <v>1030</v>
      </c>
      <c r="AJ211" s="504"/>
      <c r="AK211" s="457"/>
      <c r="AL211" s="505" t="s">
        <v>1407</v>
      </c>
      <c r="AM211" s="506"/>
      <c r="AN211" s="507"/>
      <c r="AO211" s="508"/>
      <c r="AP211" s="509"/>
    </row>
    <row r="212" spans="1:42" ht="150" customHeight="1">
      <c r="A212" s="71"/>
      <c r="B212" s="71"/>
      <c r="C212" s="71"/>
      <c r="D212" s="71"/>
      <c r="E212" s="71"/>
      <c r="F212" s="71"/>
      <c r="G212" s="71"/>
      <c r="H212" s="71" t="s">
        <v>55</v>
      </c>
      <c r="I212" s="71"/>
      <c r="J212" s="71"/>
      <c r="K212" s="71"/>
      <c r="L212" s="71"/>
      <c r="M212" s="71"/>
      <c r="N212" s="71"/>
      <c r="O212" s="71"/>
      <c r="P212" s="71"/>
      <c r="Q212" s="71"/>
      <c r="R212" s="71"/>
      <c r="S212" s="71"/>
      <c r="T212" s="71"/>
      <c r="U212" s="72"/>
      <c r="V212" s="584" t="s">
        <v>1408</v>
      </c>
      <c r="W212" s="585" t="s">
        <v>1385</v>
      </c>
      <c r="X212" s="586" t="s">
        <v>57</v>
      </c>
      <c r="Y212" s="631">
        <v>100</v>
      </c>
      <c r="Z212" s="585" t="s">
        <v>1409</v>
      </c>
      <c r="AA212" s="587" t="s">
        <v>1410</v>
      </c>
      <c r="AB212" s="174" t="s">
        <v>72</v>
      </c>
      <c r="AC212" s="144" t="s">
        <v>72</v>
      </c>
      <c r="AD212" s="87" t="s">
        <v>72</v>
      </c>
      <c r="AE212" s="145"/>
      <c r="AF212" s="146"/>
      <c r="AG212" s="203" t="s">
        <v>376</v>
      </c>
      <c r="AH212" s="204" t="s">
        <v>428</v>
      </c>
      <c r="AI212" s="205" t="s">
        <v>1411</v>
      </c>
      <c r="AJ212" s="147"/>
      <c r="AK212" s="270"/>
      <c r="AL212" s="148" t="s">
        <v>82</v>
      </c>
      <c r="AM212" s="100" t="str">
        <f>_xlfn.CONCAT("liquid_logic : ",Z212,"|mosaic : ",Z212)</f>
        <v>liquid_logic : lacp_cla_care_plan|mosaic : lacp_cla_care_plan</v>
      </c>
      <c r="AN212" s="74" t="str">
        <f t="shared" si="15"/>
        <v>liquid_logic : ssd_cla_care_plan|mosaic : ssd_cla_care_plan</v>
      </c>
      <c r="AO212" s="75"/>
      <c r="AP212" s="76" t="s">
        <v>1412</v>
      </c>
    </row>
    <row r="213" spans="1:42" s="486" customFormat="1" ht="150" customHeight="1">
      <c r="A213" s="487"/>
      <c r="B213" s="487"/>
      <c r="C213" s="487"/>
      <c r="D213" s="487"/>
      <c r="E213" s="487"/>
      <c r="F213" s="487"/>
      <c r="G213" s="487"/>
      <c r="H213" s="487"/>
      <c r="I213" s="487"/>
      <c r="J213" s="487"/>
      <c r="K213" s="487"/>
      <c r="L213" s="487"/>
      <c r="M213" s="487"/>
      <c r="N213" s="487"/>
      <c r="O213" s="487"/>
      <c r="P213" s="487"/>
      <c r="Q213" s="487"/>
      <c r="R213" s="487"/>
      <c r="S213" s="487"/>
      <c r="T213" s="487"/>
      <c r="U213" s="488"/>
      <c r="V213" s="555" t="s">
        <v>1413</v>
      </c>
      <c r="W213" s="556" t="s">
        <v>1385</v>
      </c>
      <c r="X213" s="555" t="s">
        <v>57</v>
      </c>
      <c r="Y213" s="556">
        <v>48</v>
      </c>
      <c r="Z213" s="556" t="s">
        <v>1414</v>
      </c>
      <c r="AA213" s="555" t="s">
        <v>1354</v>
      </c>
      <c r="AB213" s="489"/>
      <c r="AC213" s="490"/>
      <c r="AD213" s="491"/>
      <c r="AE213" s="442"/>
      <c r="AF213" s="492"/>
      <c r="AG213" s="480"/>
      <c r="AH213" s="429"/>
      <c r="AI213" s="510"/>
      <c r="AJ213" s="493"/>
      <c r="AK213" s="446" t="s">
        <v>1415</v>
      </c>
      <c r="AL213" s="447"/>
      <c r="AM213" s="482"/>
      <c r="AN213" s="483"/>
      <c r="AO213" s="484"/>
      <c r="AP213" s="485"/>
    </row>
    <row r="214" spans="1:42" ht="110.25" customHeight="1">
      <c r="A214" s="5"/>
      <c r="B214" s="5"/>
      <c r="C214" s="5"/>
      <c r="D214" s="5"/>
      <c r="E214" s="5"/>
      <c r="F214" s="5"/>
      <c r="G214" s="5"/>
      <c r="H214" s="5"/>
      <c r="I214" s="5"/>
      <c r="J214" s="5"/>
      <c r="K214" s="5"/>
      <c r="L214" s="5"/>
      <c r="M214" s="5"/>
      <c r="N214" s="5"/>
      <c r="O214" s="5"/>
      <c r="P214" s="5"/>
      <c r="Q214" s="5"/>
      <c r="R214" s="5"/>
      <c r="S214" s="5"/>
      <c r="T214" s="5"/>
      <c r="U214" s="7"/>
      <c r="V214" s="557" t="s">
        <v>1416</v>
      </c>
      <c r="W214" s="558" t="s">
        <v>1417</v>
      </c>
      <c r="X214" s="559" t="s">
        <v>57</v>
      </c>
      <c r="Y214" s="560">
        <v>48</v>
      </c>
      <c r="Z214" s="558" t="s">
        <v>1418</v>
      </c>
      <c r="AA214" s="175" t="s">
        <v>1419</v>
      </c>
      <c r="AB214" s="181" t="s">
        <v>72</v>
      </c>
      <c r="AC214" s="40" t="s">
        <v>72</v>
      </c>
      <c r="AD214" s="84" t="s">
        <v>72</v>
      </c>
      <c r="AE214" s="118"/>
      <c r="AF214" s="131" t="s">
        <v>173</v>
      </c>
      <c r="AG214" s="149" t="s">
        <v>1420</v>
      </c>
      <c r="AH214" s="58" t="s">
        <v>1421</v>
      </c>
      <c r="AI214" s="169" t="s">
        <v>1422</v>
      </c>
      <c r="AJ214" s="133"/>
      <c r="AK214" s="272"/>
      <c r="AL214" s="119" t="s">
        <v>82</v>
      </c>
      <c r="AM214" s="97" t="str">
        <f t="shared" ref="AM214:AM245" si="16">_xlfn.CONCAT("liquid_logic : ",Z214,"|mosaic : ",Z214)</f>
        <v>liquid_logic : csdq_sdq_id|mosaic : csdq_sdq_id</v>
      </c>
      <c r="AN214" s="10" t="str">
        <f t="shared" si="15"/>
        <v>liquid_logic : ssd_sdq_scores|mosaic : ssd_sdq_scores</v>
      </c>
      <c r="AO214" s="14"/>
      <c r="AP214" s="12" t="s">
        <v>1423</v>
      </c>
    </row>
    <row r="215" spans="1:42" ht="95.25" customHeight="1">
      <c r="A215" s="4"/>
      <c r="B215" s="4"/>
      <c r="C215" s="4"/>
      <c r="D215" s="4"/>
      <c r="E215" s="4"/>
      <c r="F215" s="4"/>
      <c r="G215" s="4"/>
      <c r="H215" s="4"/>
      <c r="I215" s="4"/>
      <c r="J215" s="4"/>
      <c r="K215" s="4"/>
      <c r="L215" s="4"/>
      <c r="M215" s="4"/>
      <c r="N215" s="4"/>
      <c r="O215" s="4"/>
      <c r="P215" s="4"/>
      <c r="Q215" s="4"/>
      <c r="R215" s="4"/>
      <c r="S215" s="4"/>
      <c r="T215" s="4"/>
      <c r="U215" s="7"/>
      <c r="V215" s="561" t="s">
        <v>1424</v>
      </c>
      <c r="W215" s="562" t="s">
        <v>1417</v>
      </c>
      <c r="X215" s="559" t="s">
        <v>57</v>
      </c>
      <c r="Y215" s="560">
        <v>48</v>
      </c>
      <c r="Z215" s="562" t="s">
        <v>1425</v>
      </c>
      <c r="AA215" s="176" t="s">
        <v>59</v>
      </c>
      <c r="AB215" s="188" t="s">
        <v>72</v>
      </c>
      <c r="AC215" s="40" t="s">
        <v>72</v>
      </c>
      <c r="AD215" s="84" t="s">
        <v>72</v>
      </c>
      <c r="AE215" s="78"/>
      <c r="AF215" s="132" t="s">
        <v>173</v>
      </c>
      <c r="AG215" s="124" t="s">
        <v>1426</v>
      </c>
      <c r="AH215" s="53" t="s">
        <v>1427</v>
      </c>
      <c r="AI215" s="128" t="s">
        <v>1428</v>
      </c>
      <c r="AJ215" s="134"/>
      <c r="AK215" s="273"/>
      <c r="AL215" s="79" t="s">
        <v>67</v>
      </c>
      <c r="AM215" s="98" t="str">
        <f t="shared" si="16"/>
        <v>liquid_logic : csdq_person_id|mosaic : csdq_person_id</v>
      </c>
      <c r="AN215" s="11" t="str">
        <f t="shared" si="15"/>
        <v>liquid_logic : ssd_sdq_scores|mosaic : ssd_sdq_scores</v>
      </c>
      <c r="AO215" s="15"/>
      <c r="AP215" s="13" t="s">
        <v>184</v>
      </c>
    </row>
    <row r="216" spans="1:42" ht="127.5" customHeight="1">
      <c r="A216" s="4"/>
      <c r="B216" s="4"/>
      <c r="C216" s="4"/>
      <c r="D216" s="4"/>
      <c r="E216" s="4"/>
      <c r="F216" s="4"/>
      <c r="G216" s="4"/>
      <c r="H216" s="4"/>
      <c r="I216" s="4"/>
      <c r="J216" s="4"/>
      <c r="K216" s="4"/>
      <c r="L216" s="4"/>
      <c r="M216" s="4"/>
      <c r="N216" s="4"/>
      <c r="O216" s="4"/>
      <c r="P216" s="4"/>
      <c r="Q216" s="4"/>
      <c r="R216" s="4"/>
      <c r="S216" s="4"/>
      <c r="T216" s="4"/>
      <c r="U216" s="7"/>
      <c r="V216" s="561" t="s">
        <v>1429</v>
      </c>
      <c r="W216" s="562" t="s">
        <v>1417</v>
      </c>
      <c r="X216" s="559" t="s">
        <v>93</v>
      </c>
      <c r="Y216" s="560" t="s">
        <v>94</v>
      </c>
      <c r="Z216" s="562" t="s">
        <v>1430</v>
      </c>
      <c r="AA216" s="176" t="s">
        <v>1431</v>
      </c>
      <c r="AB216" s="181">
        <v>8</v>
      </c>
      <c r="AC216" s="40" t="s">
        <v>72</v>
      </c>
      <c r="AD216" s="84" t="s">
        <v>72</v>
      </c>
      <c r="AE216" s="78"/>
      <c r="AF216" s="132" t="s">
        <v>173</v>
      </c>
      <c r="AG216" s="124" t="s">
        <v>1432</v>
      </c>
      <c r="AH216" s="53" t="s">
        <v>1433</v>
      </c>
      <c r="AI216" s="128" t="s">
        <v>1434</v>
      </c>
      <c r="AJ216" s="134"/>
      <c r="AK216" s="273" t="s">
        <v>1435</v>
      </c>
      <c r="AL216" s="79" t="s">
        <v>82</v>
      </c>
      <c r="AM216" s="98" t="str">
        <f t="shared" si="16"/>
        <v>liquid_logic : csdq_sdq_completed_date|mosaic : csdq_sdq_completed_date</v>
      </c>
      <c r="AN216" s="11" t="str">
        <f t="shared" si="15"/>
        <v>liquid_logic : ssd_sdq_scores|mosaic : ssd_sdq_scores</v>
      </c>
      <c r="AO216" s="15" t="s">
        <v>1435</v>
      </c>
      <c r="AP216" s="13" t="s">
        <v>1436</v>
      </c>
    </row>
    <row r="217" spans="1:42" ht="100.5" customHeight="1">
      <c r="A217" s="4"/>
      <c r="B217" s="4"/>
      <c r="C217" s="4"/>
      <c r="D217" s="4"/>
      <c r="E217" s="4"/>
      <c r="F217" s="4"/>
      <c r="G217" s="4"/>
      <c r="H217" s="4"/>
      <c r="I217" s="4"/>
      <c r="J217" s="4"/>
      <c r="K217" s="4"/>
      <c r="L217" s="4"/>
      <c r="M217" s="4"/>
      <c r="N217" s="4"/>
      <c r="O217" s="4"/>
      <c r="P217" s="4"/>
      <c r="Q217" s="4"/>
      <c r="R217" s="4"/>
      <c r="S217" s="4"/>
      <c r="T217" s="4"/>
      <c r="U217" s="7"/>
      <c r="V217" s="561" t="s">
        <v>1437</v>
      </c>
      <c r="W217" s="562" t="s">
        <v>1417</v>
      </c>
      <c r="X217" s="559" t="s">
        <v>57</v>
      </c>
      <c r="Y217" s="560">
        <v>100</v>
      </c>
      <c r="Z217" s="562" t="s">
        <v>1438</v>
      </c>
      <c r="AA217" s="176" t="s">
        <v>1439</v>
      </c>
      <c r="AB217" s="181" t="s">
        <v>72</v>
      </c>
      <c r="AC217" s="40" t="s">
        <v>72</v>
      </c>
      <c r="AD217" s="84" t="s">
        <v>72</v>
      </c>
      <c r="AE217" s="78"/>
      <c r="AF217" s="132" t="s">
        <v>173</v>
      </c>
      <c r="AG217" s="124" t="s">
        <v>1440</v>
      </c>
      <c r="AH217" s="53" t="s">
        <v>1441</v>
      </c>
      <c r="AI217" s="128" t="s">
        <v>1442</v>
      </c>
      <c r="AJ217" s="134"/>
      <c r="AK217" s="273"/>
      <c r="AL217" s="79" t="s">
        <v>82</v>
      </c>
      <c r="AM217" s="98" t="str">
        <f t="shared" si="16"/>
        <v>liquid_logic : csdq_sdq_reason|mosaic : csdq_sdq_reason</v>
      </c>
      <c r="AN217" s="11" t="str">
        <f t="shared" si="15"/>
        <v>liquid_logic : ssd_sdq_scores|mosaic : ssd_sdq_scores</v>
      </c>
      <c r="AO217" s="15"/>
      <c r="AP217" s="13" t="s">
        <v>1443</v>
      </c>
    </row>
    <row r="218" spans="1:42" s="23" customFormat="1" ht="127.5" customHeight="1">
      <c r="A218" s="30"/>
      <c r="B218" s="30"/>
      <c r="C218" s="30"/>
      <c r="D218" s="30"/>
      <c r="E218" s="30"/>
      <c r="F218" s="30"/>
      <c r="G218" s="30"/>
      <c r="H218" s="30"/>
      <c r="I218" s="30"/>
      <c r="J218" s="30"/>
      <c r="K218" s="30"/>
      <c r="L218" s="30"/>
      <c r="M218" s="30"/>
      <c r="N218" s="30"/>
      <c r="O218" s="30"/>
      <c r="P218" s="30"/>
      <c r="Q218" s="30"/>
      <c r="R218" s="30"/>
      <c r="S218" s="30"/>
      <c r="T218" s="30"/>
      <c r="U218" s="34"/>
      <c r="V218" s="568" t="s">
        <v>1444</v>
      </c>
      <c r="W218" s="569" t="s">
        <v>1417</v>
      </c>
      <c r="X218" s="573" t="s">
        <v>57</v>
      </c>
      <c r="Y218" s="560">
        <v>100</v>
      </c>
      <c r="Z218" s="569" t="s">
        <v>1445</v>
      </c>
      <c r="AA218" s="177" t="s">
        <v>1446</v>
      </c>
      <c r="AB218" s="184" t="s">
        <v>72</v>
      </c>
      <c r="AC218" s="43" t="s">
        <v>72</v>
      </c>
      <c r="AD218" s="85" t="s">
        <v>72</v>
      </c>
      <c r="AE218" s="151"/>
      <c r="AF218" s="152" t="s">
        <v>173</v>
      </c>
      <c r="AG218" s="124" t="s">
        <v>1447</v>
      </c>
      <c r="AH218" s="57" t="s">
        <v>1448</v>
      </c>
      <c r="AI218" s="168" t="s">
        <v>1449</v>
      </c>
      <c r="AJ218" s="164"/>
      <c r="AK218" s="275"/>
      <c r="AL218" s="165" t="s">
        <v>82</v>
      </c>
      <c r="AM218" s="99" t="str">
        <f t="shared" si="16"/>
        <v>liquid_logic : csdq_sdq_score|mosaic : csdq_sdq_score</v>
      </c>
      <c r="AN218" s="20" t="str">
        <f t="shared" si="15"/>
        <v>liquid_logic : ssd_sdq_scores|mosaic : ssd_sdq_scores</v>
      </c>
      <c r="AO218" s="21"/>
      <c r="AP218" s="22" t="s">
        <v>1450</v>
      </c>
    </row>
    <row r="219" spans="1:42" s="224" customFormat="1" ht="69" customHeight="1">
      <c r="A219" s="665"/>
      <c r="B219" s="665"/>
      <c r="C219" s="665"/>
      <c r="D219" s="665"/>
      <c r="E219" s="665"/>
      <c r="F219" s="665"/>
      <c r="G219" s="665"/>
      <c r="H219" s="665"/>
      <c r="I219" s="665"/>
      <c r="J219" s="665"/>
      <c r="K219" s="665"/>
      <c r="L219" s="665"/>
      <c r="M219" s="665"/>
      <c r="N219" s="665"/>
      <c r="O219" s="665"/>
      <c r="P219" s="665"/>
      <c r="Q219" s="666"/>
      <c r="R219" s="666"/>
      <c r="S219" s="666"/>
      <c r="T219" s="666"/>
      <c r="U219" s="495"/>
      <c r="V219" s="667" t="s">
        <v>1451</v>
      </c>
      <c r="W219" s="668" t="s">
        <v>1452</v>
      </c>
      <c r="X219" s="669" t="s">
        <v>57</v>
      </c>
      <c r="Y219" s="626">
        <v>48</v>
      </c>
      <c r="Z219" s="668" t="s">
        <v>1453</v>
      </c>
      <c r="AA219" s="671" t="s">
        <v>1454</v>
      </c>
      <c r="AB219" s="210" t="s">
        <v>72</v>
      </c>
      <c r="AC219" s="40" t="s">
        <v>1455</v>
      </c>
      <c r="AD219" s="89" t="s">
        <v>72</v>
      </c>
      <c r="AE219" s="118"/>
      <c r="AF219" s="214" t="s">
        <v>375</v>
      </c>
      <c r="AG219" s="680" t="s">
        <v>544</v>
      </c>
      <c r="AH219" s="681" t="s">
        <v>1456</v>
      </c>
      <c r="AI219" s="682" t="s">
        <v>1457</v>
      </c>
      <c r="AJ219" s="683"/>
      <c r="AK219" s="670" t="s">
        <v>1458</v>
      </c>
      <c r="AL219" s="684" t="s">
        <v>82</v>
      </c>
      <c r="AM219" s="103" t="str">
        <f t="shared" si="16"/>
        <v>liquid_logic : miss_missing_episode_id|mosaic : miss_missing_episode_id</v>
      </c>
      <c r="AN219" s="59" t="str">
        <f t="shared" si="15"/>
        <v>liquid_logic : ssd_missing|mosaic : ssd_missing</v>
      </c>
      <c r="AO219" s="60"/>
      <c r="AP219" s="685" t="s">
        <v>1459</v>
      </c>
    </row>
    <row r="220" spans="1:42" s="224" customFormat="1" ht="69" customHeight="1">
      <c r="A220" s="247"/>
      <c r="B220" s="247"/>
      <c r="C220" s="247"/>
      <c r="D220" s="247"/>
      <c r="E220" s="247"/>
      <c r="F220" s="247"/>
      <c r="G220" s="247"/>
      <c r="H220" s="247" t="s">
        <v>55</v>
      </c>
      <c r="I220" s="247"/>
      <c r="J220" s="247"/>
      <c r="K220" s="247"/>
      <c r="L220" s="247"/>
      <c r="M220" s="247"/>
      <c r="N220" s="247"/>
      <c r="O220" s="247"/>
      <c r="P220" s="208"/>
      <c r="Q220" s="672"/>
      <c r="R220" s="672"/>
      <c r="S220" s="672"/>
      <c r="T220" s="672"/>
      <c r="U220" s="673"/>
      <c r="V220" s="674" t="s">
        <v>1460</v>
      </c>
      <c r="W220" s="675" t="s">
        <v>1452</v>
      </c>
      <c r="X220" s="676" t="s">
        <v>57</v>
      </c>
      <c r="Y220" s="626">
        <v>48</v>
      </c>
      <c r="Z220" s="675" t="s">
        <v>1461</v>
      </c>
      <c r="AA220" s="678" t="s">
        <v>992</v>
      </c>
      <c r="AB220" s="679" t="s">
        <v>72</v>
      </c>
      <c r="AC220" s="40" t="s">
        <v>1462</v>
      </c>
      <c r="AD220" s="84" t="s">
        <v>72</v>
      </c>
      <c r="AE220" s="78"/>
      <c r="AF220" s="214" t="s">
        <v>375</v>
      </c>
      <c r="AG220" s="244" t="s">
        <v>1463</v>
      </c>
      <c r="AH220" s="244" t="s">
        <v>1464</v>
      </c>
      <c r="AI220" s="414" t="s">
        <v>1465</v>
      </c>
      <c r="AJ220" s="218"/>
      <c r="AK220" s="677" t="s">
        <v>1466</v>
      </c>
      <c r="AL220" s="219" t="s">
        <v>82</v>
      </c>
      <c r="AM220" s="97" t="str">
        <f t="shared" si="16"/>
        <v>liquid_logic : miss_cla_episode_id|mosaic : miss_cla_episode_id</v>
      </c>
      <c r="AN220" s="10" t="str">
        <f t="shared" si="15"/>
        <v>liquid_logic : ssd_missing|mosaic : ssd_missing</v>
      </c>
      <c r="AO220" s="14"/>
      <c r="AP220" s="252" t="s">
        <v>1217</v>
      </c>
    </row>
    <row r="221" spans="1:42" s="357" customFormat="1" ht="69" customHeight="1">
      <c r="A221" s="638"/>
      <c r="B221" s="638"/>
      <c r="C221" s="638"/>
      <c r="D221" s="638"/>
      <c r="E221" s="638"/>
      <c r="F221" s="638"/>
      <c r="G221" s="638"/>
      <c r="H221" s="638"/>
      <c r="I221" s="638"/>
      <c r="J221" s="638"/>
      <c r="K221" s="638"/>
      <c r="L221" s="638"/>
      <c r="M221" s="638"/>
      <c r="N221" s="638"/>
      <c r="O221" s="638"/>
      <c r="P221" s="379"/>
      <c r="Q221" s="639"/>
      <c r="R221" s="639"/>
      <c r="S221" s="639"/>
      <c r="T221" s="639"/>
      <c r="U221" s="640"/>
      <c r="V221" s="641" t="s">
        <v>1467</v>
      </c>
      <c r="W221" s="617" t="s">
        <v>1452</v>
      </c>
      <c r="X221" s="642" t="s">
        <v>57</v>
      </c>
      <c r="Y221" s="637">
        <v>48</v>
      </c>
      <c r="Z221" s="661" t="s">
        <v>1468</v>
      </c>
      <c r="AA221" s="643" t="s">
        <v>1469</v>
      </c>
      <c r="AB221" s="344"/>
      <c r="AC221" s="40"/>
      <c r="AD221" s="84"/>
      <c r="AE221" s="78"/>
      <c r="AF221" s="368"/>
      <c r="AG221" s="383"/>
      <c r="AH221" s="383"/>
      <c r="AJ221" s="383" t="s">
        <v>1470</v>
      </c>
      <c r="AK221" s="661" t="s">
        <v>1471</v>
      </c>
      <c r="AL221" s="388"/>
      <c r="AM221" s="97"/>
      <c r="AN221" s="10"/>
      <c r="AO221" s="14"/>
      <c r="AP221" s="659"/>
    </row>
    <row r="222" spans="1:42" s="357" customFormat="1" ht="69" customHeight="1">
      <c r="A222" s="638"/>
      <c r="B222" s="638"/>
      <c r="C222" s="638"/>
      <c r="D222" s="638"/>
      <c r="E222" s="638"/>
      <c r="F222" s="638"/>
      <c r="G222" s="638"/>
      <c r="H222" s="638"/>
      <c r="I222" s="638"/>
      <c r="J222" s="638"/>
      <c r="K222" s="638"/>
      <c r="L222" s="638"/>
      <c r="M222" s="638"/>
      <c r="N222" s="638"/>
      <c r="O222" s="638"/>
      <c r="P222" s="379"/>
      <c r="Q222" s="639"/>
      <c r="R222" s="639"/>
      <c r="S222" s="639"/>
      <c r="T222" s="639"/>
      <c r="U222" s="640"/>
      <c r="V222" s="641" t="s">
        <v>1467</v>
      </c>
      <c r="W222" s="617" t="s">
        <v>1452</v>
      </c>
      <c r="X222" s="642" t="s">
        <v>57</v>
      </c>
      <c r="Y222" s="637">
        <v>48</v>
      </c>
      <c r="Z222" s="661" t="s">
        <v>1472</v>
      </c>
      <c r="AA222" s="643" t="s">
        <v>59</v>
      </c>
      <c r="AB222" s="344"/>
      <c r="AC222" s="40"/>
      <c r="AD222" s="84"/>
      <c r="AE222" s="78"/>
      <c r="AF222" s="368"/>
      <c r="AG222" s="383"/>
      <c r="AH222" s="383"/>
      <c r="AI222" s="383"/>
      <c r="AJ222" s="383" t="s">
        <v>1473</v>
      </c>
      <c r="AK222" s="661" t="s">
        <v>1474</v>
      </c>
      <c r="AL222" s="388"/>
      <c r="AM222" s="97"/>
      <c r="AN222" s="10"/>
      <c r="AO222" s="14"/>
      <c r="AP222" s="659"/>
    </row>
    <row r="223" spans="1:42" s="357" customFormat="1" ht="75.75" customHeight="1">
      <c r="A223" s="378"/>
      <c r="B223" s="378"/>
      <c r="C223" s="378"/>
      <c r="D223" s="378"/>
      <c r="E223" s="378"/>
      <c r="F223" s="378"/>
      <c r="G223" s="378"/>
      <c r="H223" s="378" t="s">
        <v>55</v>
      </c>
      <c r="I223" s="378"/>
      <c r="J223" s="378"/>
      <c r="K223" s="378"/>
      <c r="L223" s="378"/>
      <c r="M223" s="378"/>
      <c r="N223" s="378"/>
      <c r="O223" s="378"/>
      <c r="P223" s="644"/>
      <c r="Q223" s="639"/>
      <c r="R223" s="639"/>
      <c r="S223" s="639"/>
      <c r="T223" s="639"/>
      <c r="U223" s="640"/>
      <c r="V223" s="641" t="s">
        <v>1475</v>
      </c>
      <c r="W223" s="617" t="s">
        <v>1452</v>
      </c>
      <c r="X223" s="642" t="s">
        <v>93</v>
      </c>
      <c r="Y223" s="637" t="s">
        <v>94</v>
      </c>
      <c r="Z223" s="661" t="s">
        <v>1476</v>
      </c>
      <c r="AA223" s="643" t="s">
        <v>1477</v>
      </c>
      <c r="AB223" s="645">
        <v>2</v>
      </c>
      <c r="AC223" s="40" t="s">
        <v>1478</v>
      </c>
      <c r="AD223" s="84" t="s">
        <v>72</v>
      </c>
      <c r="AE223" s="78"/>
      <c r="AF223" s="368" t="s">
        <v>375</v>
      </c>
      <c r="AG223" s="383" t="s">
        <v>815</v>
      </c>
      <c r="AH223" s="384" t="s">
        <v>1054</v>
      </c>
      <c r="AI223" s="656" t="s">
        <v>1479</v>
      </c>
      <c r="AJ223" s="386"/>
      <c r="AK223" s="661" t="s">
        <v>1480</v>
      </c>
      <c r="AL223" s="388" t="s">
        <v>82</v>
      </c>
      <c r="AM223" s="98" t="str">
        <f t="shared" si="16"/>
        <v>liquid_logic : miss_missing_episode_start|mosaic : miss_missing_episode_start</v>
      </c>
      <c r="AN223" s="11" t="str">
        <f t="shared" si="15"/>
        <v>liquid_logic : ssd_missing|mosaic : ssd_missing</v>
      </c>
      <c r="AO223" s="15"/>
      <c r="AP223" s="392" t="s">
        <v>1481</v>
      </c>
    </row>
    <row r="224" spans="1:42" s="357" customFormat="1" ht="87.75" customHeight="1">
      <c r="A224" s="378"/>
      <c r="B224" s="378"/>
      <c r="C224" s="378"/>
      <c r="D224" s="378"/>
      <c r="E224" s="378"/>
      <c r="F224" s="378"/>
      <c r="G224" s="378"/>
      <c r="H224" s="378" t="s">
        <v>55</v>
      </c>
      <c r="I224" s="378"/>
      <c r="J224" s="378"/>
      <c r="K224" s="378"/>
      <c r="L224" s="378"/>
      <c r="M224" s="378"/>
      <c r="N224" s="378"/>
      <c r="O224" s="378"/>
      <c r="P224" s="378"/>
      <c r="Q224" s="638"/>
      <c r="R224" s="638"/>
      <c r="S224" s="638"/>
      <c r="T224" s="638"/>
      <c r="U224" s="379"/>
      <c r="V224" s="646" t="s">
        <v>1482</v>
      </c>
      <c r="W224" s="647" t="s">
        <v>1452</v>
      </c>
      <c r="X224" s="571" t="s">
        <v>57</v>
      </c>
      <c r="Y224" s="637">
        <v>100</v>
      </c>
      <c r="Z224" s="662" t="s">
        <v>1483</v>
      </c>
      <c r="AA224" s="648" t="s">
        <v>1484</v>
      </c>
      <c r="AB224" s="362" t="s">
        <v>72</v>
      </c>
      <c r="AC224" s="40" t="s">
        <v>1485</v>
      </c>
      <c r="AD224" s="84" t="s">
        <v>72</v>
      </c>
      <c r="AE224" s="78"/>
      <c r="AF224" s="368" t="s">
        <v>375</v>
      </c>
      <c r="AG224" s="383" t="s">
        <v>376</v>
      </c>
      <c r="AH224" s="384" t="s">
        <v>428</v>
      </c>
      <c r="AI224" s="656" t="s">
        <v>1486</v>
      </c>
      <c r="AJ224" s="386"/>
      <c r="AK224" s="662" t="s">
        <v>1487</v>
      </c>
      <c r="AL224" s="388" t="s">
        <v>82</v>
      </c>
      <c r="AM224" s="98" t="str">
        <f t="shared" si="16"/>
        <v>liquid_logic : miss_missing_episode_type|mosaic : miss_missing_episode_type</v>
      </c>
      <c r="AN224" s="11" t="str">
        <f t="shared" si="15"/>
        <v>liquid_logic : ssd_missing|mosaic : ssd_missing</v>
      </c>
      <c r="AO224" s="15"/>
      <c r="AP224" s="392" t="s">
        <v>1488</v>
      </c>
    </row>
    <row r="225" spans="1:42" s="357" customFormat="1" ht="99" customHeight="1">
      <c r="A225" s="378"/>
      <c r="B225" s="378"/>
      <c r="C225" s="378"/>
      <c r="D225" s="378"/>
      <c r="E225" s="378"/>
      <c r="F225" s="378"/>
      <c r="G225" s="378"/>
      <c r="H225" s="378" t="s">
        <v>55</v>
      </c>
      <c r="I225" s="378"/>
      <c r="J225" s="378"/>
      <c r="K225" s="378"/>
      <c r="L225" s="378"/>
      <c r="M225" s="378"/>
      <c r="N225" s="378"/>
      <c r="O225" s="378"/>
      <c r="P225" s="378"/>
      <c r="Q225" s="378"/>
      <c r="R225" s="378"/>
      <c r="S225" s="378"/>
      <c r="T225" s="378"/>
      <c r="U225" s="379"/>
      <c r="V225" s="575" t="s">
        <v>1489</v>
      </c>
      <c r="W225" s="576" t="s">
        <v>1452</v>
      </c>
      <c r="X225" s="571" t="s">
        <v>93</v>
      </c>
      <c r="Y225" s="637" t="s">
        <v>94</v>
      </c>
      <c r="Z225" s="663" t="s">
        <v>1490</v>
      </c>
      <c r="AA225" s="578" t="s">
        <v>1491</v>
      </c>
      <c r="AB225" s="362" t="s">
        <v>72</v>
      </c>
      <c r="AC225" s="40" t="s">
        <v>1492</v>
      </c>
      <c r="AD225" s="84" t="s">
        <v>72</v>
      </c>
      <c r="AE225" s="78"/>
      <c r="AF225" s="368" t="s">
        <v>375</v>
      </c>
      <c r="AG225" s="383" t="s">
        <v>815</v>
      </c>
      <c r="AH225" s="384" t="s">
        <v>1054</v>
      </c>
      <c r="AI225" s="656" t="s">
        <v>1493</v>
      </c>
      <c r="AJ225" s="386"/>
      <c r="AK225" s="663" t="s">
        <v>1494</v>
      </c>
      <c r="AL225" s="388" t="s">
        <v>82</v>
      </c>
      <c r="AM225" s="98" t="str">
        <f t="shared" si="16"/>
        <v>liquid_logic : miss_missing_episode_end|mosaic : miss_missing_episode_end</v>
      </c>
      <c r="AN225" s="11" t="str">
        <f t="shared" si="15"/>
        <v>liquid_logic : ssd_missing|mosaic : ssd_missing</v>
      </c>
      <c r="AO225" s="15"/>
      <c r="AP225" s="392" t="s">
        <v>1495</v>
      </c>
    </row>
    <row r="226" spans="1:42" s="357" customFormat="1" ht="76.5">
      <c r="A226" s="378"/>
      <c r="B226" s="378"/>
      <c r="C226" s="378"/>
      <c r="D226" s="378"/>
      <c r="E226" s="378"/>
      <c r="F226" s="378"/>
      <c r="G226" s="378"/>
      <c r="H226" s="378" t="s">
        <v>55</v>
      </c>
      <c r="I226" s="378"/>
      <c r="J226" s="378"/>
      <c r="K226" s="378"/>
      <c r="L226" s="378"/>
      <c r="M226" s="378"/>
      <c r="N226" s="378"/>
      <c r="O226" s="378"/>
      <c r="P226" s="378"/>
      <c r="Q226" s="378"/>
      <c r="R226" s="378"/>
      <c r="S226" s="378"/>
      <c r="T226" s="378"/>
      <c r="U226" s="379"/>
      <c r="V226" s="575" t="s">
        <v>1496</v>
      </c>
      <c r="W226" s="576" t="s">
        <v>1452</v>
      </c>
      <c r="X226" s="571" t="s">
        <v>57</v>
      </c>
      <c r="Y226" s="637">
        <v>1</v>
      </c>
      <c r="Z226" s="663" t="s">
        <v>1497</v>
      </c>
      <c r="AA226" s="578" t="s">
        <v>1498</v>
      </c>
      <c r="AB226" s="362" t="s">
        <v>72</v>
      </c>
      <c r="AC226" s="40" t="s">
        <v>1499</v>
      </c>
      <c r="AD226" s="84" t="s">
        <v>72</v>
      </c>
      <c r="AE226" s="78"/>
      <c r="AF226" s="368" t="s">
        <v>375</v>
      </c>
      <c r="AG226" s="383" t="s">
        <v>1500</v>
      </c>
      <c r="AH226" s="384" t="s">
        <v>428</v>
      </c>
      <c r="AI226" s="656" t="s">
        <v>1501</v>
      </c>
      <c r="AJ226" s="386"/>
      <c r="AK226" s="663" t="s">
        <v>1502</v>
      </c>
      <c r="AL226" s="388" t="s">
        <v>82</v>
      </c>
      <c r="AM226" s="98" t="str">
        <f t="shared" si="16"/>
        <v>liquid_logic : miss_missing_rhi_offered|mosaic : miss_missing_rhi_offered</v>
      </c>
      <c r="AN226" s="11" t="str">
        <f t="shared" si="15"/>
        <v>liquid_logic : ssd_missing|mosaic : ssd_missing</v>
      </c>
      <c r="AO226" s="15"/>
      <c r="AP226" s="392" t="s">
        <v>1503</v>
      </c>
    </row>
    <row r="227" spans="1:42" s="469" customFormat="1" ht="76.5">
      <c r="A227" s="649"/>
      <c r="B227" s="649"/>
      <c r="C227" s="649"/>
      <c r="D227" s="649"/>
      <c r="E227" s="649"/>
      <c r="F227" s="649"/>
      <c r="G227" s="649"/>
      <c r="H227" s="649" t="s">
        <v>55</v>
      </c>
      <c r="I227" s="649"/>
      <c r="J227" s="649"/>
      <c r="K227" s="649"/>
      <c r="L227" s="649"/>
      <c r="M227" s="649"/>
      <c r="N227" s="649"/>
      <c r="O227" s="649"/>
      <c r="P227" s="649"/>
      <c r="Q227" s="649"/>
      <c r="R227" s="649"/>
      <c r="S227" s="649"/>
      <c r="T227" s="649"/>
      <c r="U227" s="650"/>
      <c r="V227" s="651" t="s">
        <v>1504</v>
      </c>
      <c r="W227" s="652" t="s">
        <v>1452</v>
      </c>
      <c r="X227" s="653" t="s">
        <v>57</v>
      </c>
      <c r="Y227" s="637">
        <v>1</v>
      </c>
      <c r="Z227" s="664" t="s">
        <v>1505</v>
      </c>
      <c r="AA227" s="654" t="s">
        <v>1506</v>
      </c>
      <c r="AB227" s="655" t="s">
        <v>72</v>
      </c>
      <c r="AC227" s="43" t="s">
        <v>1507</v>
      </c>
      <c r="AD227" s="85" t="s">
        <v>72</v>
      </c>
      <c r="AE227" s="151"/>
      <c r="AF227" s="368" t="s">
        <v>375</v>
      </c>
      <c r="AG227" s="480" t="s">
        <v>1500</v>
      </c>
      <c r="AH227" s="384" t="s">
        <v>428</v>
      </c>
      <c r="AI227" s="510" t="s">
        <v>1508</v>
      </c>
      <c r="AJ227" s="657"/>
      <c r="AK227" s="664" t="s">
        <v>1509</v>
      </c>
      <c r="AL227" s="658" t="s">
        <v>82</v>
      </c>
      <c r="AM227" s="99" t="str">
        <f t="shared" si="16"/>
        <v>liquid_logic : miss_missing_rhi_accepted|mosaic : miss_missing_rhi_accepted</v>
      </c>
      <c r="AN227" s="20" t="str">
        <f t="shared" si="15"/>
        <v>liquid_logic : ssd_missing|mosaic : ssd_missing</v>
      </c>
      <c r="AO227" s="21"/>
      <c r="AP227" s="660" t="s">
        <v>1510</v>
      </c>
    </row>
    <row r="228" spans="1:42" ht="91.5">
      <c r="A228" s="5"/>
      <c r="B228" s="5"/>
      <c r="C228" s="5"/>
      <c r="D228" s="5"/>
      <c r="E228" s="5"/>
      <c r="F228" s="5"/>
      <c r="G228" s="5"/>
      <c r="H228" s="5"/>
      <c r="I228" s="5"/>
      <c r="J228" s="5"/>
      <c r="K228" s="5"/>
      <c r="L228" s="5"/>
      <c r="M228" s="5"/>
      <c r="N228" s="5"/>
      <c r="O228" s="5"/>
      <c r="P228" s="5"/>
      <c r="Q228" s="5"/>
      <c r="R228" s="5"/>
      <c r="S228" s="5"/>
      <c r="T228" s="5"/>
      <c r="U228" s="7"/>
      <c r="V228" s="557" t="s">
        <v>1511</v>
      </c>
      <c r="W228" s="558" t="s">
        <v>1512</v>
      </c>
      <c r="X228" s="559" t="s">
        <v>57</v>
      </c>
      <c r="Y228" s="560">
        <v>48</v>
      </c>
      <c r="Z228" s="558" t="s">
        <v>1513</v>
      </c>
      <c r="AA228" s="175" t="s">
        <v>1514</v>
      </c>
      <c r="AB228" s="181" t="s">
        <v>72</v>
      </c>
      <c r="AC228" s="40" t="s">
        <v>1515</v>
      </c>
      <c r="AD228" s="84" t="s">
        <v>72</v>
      </c>
      <c r="AE228" s="118"/>
      <c r="AF228" s="131" t="s">
        <v>375</v>
      </c>
      <c r="AG228" s="149" t="s">
        <v>1516</v>
      </c>
      <c r="AH228" s="149" t="s">
        <v>1517</v>
      </c>
      <c r="AI228" s="169" t="s">
        <v>1518</v>
      </c>
      <c r="AJ228" s="133"/>
      <c r="AK228" s="272"/>
      <c r="AL228" s="119" t="s">
        <v>82</v>
      </c>
      <c r="AM228" s="97" t="str">
        <f t="shared" si="16"/>
        <v>liquid_logic : clea_care_leaver_id|mosaic : clea_care_leaver_id</v>
      </c>
      <c r="AN228" s="10" t="str">
        <f t="shared" si="15"/>
        <v>liquid_logic : ssd_care_leavers|mosaic : ssd_care_leavers</v>
      </c>
      <c r="AO228" s="14"/>
      <c r="AP228" s="12" t="s">
        <v>1519</v>
      </c>
    </row>
    <row r="229" spans="1:42" ht="30.75">
      <c r="A229" s="4"/>
      <c r="B229" s="4"/>
      <c r="C229" s="4"/>
      <c r="D229" s="4"/>
      <c r="E229" s="4"/>
      <c r="F229" s="4"/>
      <c r="G229" s="4"/>
      <c r="H229" s="4"/>
      <c r="I229" s="4" t="s">
        <v>55</v>
      </c>
      <c r="J229" s="4"/>
      <c r="K229" s="4" t="s">
        <v>55</v>
      </c>
      <c r="L229" s="4"/>
      <c r="M229" s="4"/>
      <c r="N229" s="4"/>
      <c r="O229" s="4"/>
      <c r="P229" s="4"/>
      <c r="Q229" s="4"/>
      <c r="R229" s="4"/>
      <c r="S229" s="4"/>
      <c r="T229" s="4"/>
      <c r="U229" s="7"/>
      <c r="V229" s="561" t="s">
        <v>1520</v>
      </c>
      <c r="W229" s="562" t="s">
        <v>1512</v>
      </c>
      <c r="X229" s="559" t="s">
        <v>57</v>
      </c>
      <c r="Y229" s="560">
        <v>48</v>
      </c>
      <c r="Z229" s="562" t="s">
        <v>1521</v>
      </c>
      <c r="AA229" s="176" t="s">
        <v>59</v>
      </c>
      <c r="AB229" s="188" t="s">
        <v>72</v>
      </c>
      <c r="AC229" s="40" t="s">
        <v>1522</v>
      </c>
      <c r="AD229" s="84" t="s">
        <v>72</v>
      </c>
      <c r="AE229" s="78"/>
      <c r="AF229" s="131" t="s">
        <v>375</v>
      </c>
      <c r="AG229" s="149" t="s">
        <v>1516</v>
      </c>
      <c r="AH229" s="149" t="s">
        <v>1517</v>
      </c>
      <c r="AI229" s="128" t="s">
        <v>1523</v>
      </c>
      <c r="AJ229" s="134"/>
      <c r="AK229" s="273"/>
      <c r="AL229" s="79" t="s">
        <v>67</v>
      </c>
      <c r="AM229" s="98" t="str">
        <f t="shared" si="16"/>
        <v>liquid_logic : clea_person_id|mosaic : clea_person_id</v>
      </c>
      <c r="AN229" s="11" t="str">
        <f t="shared" si="15"/>
        <v>liquid_logic : ssd_care_leavers|mosaic : ssd_care_leavers</v>
      </c>
      <c r="AO229" s="15"/>
      <c r="AP229" s="13" t="s">
        <v>184</v>
      </c>
    </row>
    <row r="230" spans="1:42" ht="121.5" customHeight="1">
      <c r="A230" s="4"/>
      <c r="B230" s="4"/>
      <c r="C230" s="4"/>
      <c r="D230" s="4"/>
      <c r="E230" s="4"/>
      <c r="F230" s="4"/>
      <c r="G230" s="4"/>
      <c r="H230" s="4"/>
      <c r="I230" s="4" t="s">
        <v>55</v>
      </c>
      <c r="J230" s="4"/>
      <c r="K230" s="4" t="s">
        <v>55</v>
      </c>
      <c r="L230" s="4"/>
      <c r="M230" s="4"/>
      <c r="N230" s="4"/>
      <c r="O230" s="4"/>
      <c r="P230" s="4"/>
      <c r="Q230" s="4"/>
      <c r="R230" s="4"/>
      <c r="S230" s="4"/>
      <c r="T230" s="4"/>
      <c r="U230" s="7"/>
      <c r="V230" s="561" t="s">
        <v>1524</v>
      </c>
      <c r="W230" s="562" t="s">
        <v>1512</v>
      </c>
      <c r="X230" s="559" t="s">
        <v>57</v>
      </c>
      <c r="Y230" s="560">
        <v>100</v>
      </c>
      <c r="Z230" s="562" t="s">
        <v>1525</v>
      </c>
      <c r="AA230" s="176" t="s">
        <v>1526</v>
      </c>
      <c r="AB230" s="181">
        <v>8</v>
      </c>
      <c r="AC230" s="40" t="s">
        <v>1527</v>
      </c>
      <c r="AD230" s="84" t="s">
        <v>72</v>
      </c>
      <c r="AE230" s="78"/>
      <c r="AF230" s="131" t="s">
        <v>375</v>
      </c>
      <c r="AG230" s="149" t="s">
        <v>1517</v>
      </c>
      <c r="AH230" s="149" t="s">
        <v>1517</v>
      </c>
      <c r="AI230" s="128" t="s">
        <v>1528</v>
      </c>
      <c r="AJ230" s="134"/>
      <c r="AK230" s="273"/>
      <c r="AL230" s="79" t="s">
        <v>82</v>
      </c>
      <c r="AM230" s="98" t="str">
        <f t="shared" si="16"/>
        <v>liquid_logic : clea_care_leaver_eligibility|mosaic : clea_care_leaver_eligibility</v>
      </c>
      <c r="AN230" s="11" t="str">
        <f t="shared" si="15"/>
        <v>liquid_logic : ssd_care_leavers|mosaic : ssd_care_leavers</v>
      </c>
      <c r="AO230" s="15"/>
      <c r="AP230" s="13" t="s">
        <v>1529</v>
      </c>
    </row>
    <row r="231" spans="1:42" ht="140.25" customHeight="1">
      <c r="A231" s="4"/>
      <c r="B231" s="4"/>
      <c r="C231" s="4"/>
      <c r="D231" s="4"/>
      <c r="E231" s="4"/>
      <c r="F231" s="4"/>
      <c r="G231" s="4"/>
      <c r="H231" s="4"/>
      <c r="I231" s="4" t="s">
        <v>55</v>
      </c>
      <c r="J231" s="4"/>
      <c r="K231" s="4"/>
      <c r="L231" s="4"/>
      <c r="M231" s="4"/>
      <c r="N231" s="4"/>
      <c r="O231" s="4"/>
      <c r="P231" s="4"/>
      <c r="Q231" s="4"/>
      <c r="R231" s="4"/>
      <c r="S231" s="4"/>
      <c r="T231" s="4"/>
      <c r="U231" s="7"/>
      <c r="V231" s="561" t="s">
        <v>1530</v>
      </c>
      <c r="W231" s="562" t="s">
        <v>1512</v>
      </c>
      <c r="X231" s="559" t="s">
        <v>57</v>
      </c>
      <c r="Y231" s="560">
        <v>100</v>
      </c>
      <c r="Z231" s="562" t="s">
        <v>1531</v>
      </c>
      <c r="AA231" s="176" t="s">
        <v>1532</v>
      </c>
      <c r="AB231" s="181" t="s">
        <v>72</v>
      </c>
      <c r="AC231" s="40" t="s">
        <v>1533</v>
      </c>
      <c r="AD231" s="84" t="s">
        <v>72</v>
      </c>
      <c r="AE231" s="78"/>
      <c r="AF231" s="131" t="s">
        <v>375</v>
      </c>
      <c r="AG231" s="124" t="s">
        <v>1534</v>
      </c>
      <c r="AH231" s="53" t="s">
        <v>1535</v>
      </c>
      <c r="AI231" s="341" t="s">
        <v>1536</v>
      </c>
      <c r="AJ231" s="134"/>
      <c r="AK231" s="273"/>
      <c r="AL231" s="79" t="s">
        <v>82</v>
      </c>
      <c r="AM231" s="98" t="str">
        <f t="shared" si="16"/>
        <v>liquid_logic : clea_care_leaver_in_touch|mosaic : clea_care_leaver_in_touch</v>
      </c>
      <c r="AN231" s="11" t="str">
        <f t="shared" si="15"/>
        <v>liquid_logic : ssd_care_leavers|mosaic : ssd_care_leavers</v>
      </c>
      <c r="AO231" s="15"/>
      <c r="AP231" s="13" t="s">
        <v>1537</v>
      </c>
    </row>
    <row r="232" spans="1:42" ht="123.75" customHeight="1">
      <c r="A232" s="4"/>
      <c r="B232" s="4"/>
      <c r="C232" s="4"/>
      <c r="D232" s="4"/>
      <c r="E232" s="4"/>
      <c r="F232" s="4"/>
      <c r="G232" s="4"/>
      <c r="H232" s="4"/>
      <c r="I232" s="4" t="s">
        <v>55</v>
      </c>
      <c r="J232" s="4"/>
      <c r="K232" s="4"/>
      <c r="L232" s="4"/>
      <c r="M232" s="4"/>
      <c r="N232" s="4"/>
      <c r="O232" s="4"/>
      <c r="P232" s="4"/>
      <c r="Q232" s="4"/>
      <c r="R232" s="4"/>
      <c r="S232" s="4"/>
      <c r="T232" s="4"/>
      <c r="U232" s="7"/>
      <c r="V232" s="561" t="s">
        <v>1538</v>
      </c>
      <c r="W232" s="562" t="s">
        <v>1512</v>
      </c>
      <c r="X232" s="559" t="s">
        <v>93</v>
      </c>
      <c r="Y232" s="560" t="s">
        <v>94</v>
      </c>
      <c r="Z232" s="562" t="s">
        <v>1539</v>
      </c>
      <c r="AA232" s="176" t="s">
        <v>1540</v>
      </c>
      <c r="AB232" s="181" t="s">
        <v>72</v>
      </c>
      <c r="AC232" s="40" t="s">
        <v>1541</v>
      </c>
      <c r="AD232" s="84" t="s">
        <v>72</v>
      </c>
      <c r="AE232" s="78"/>
      <c r="AF232" s="131" t="s">
        <v>375</v>
      </c>
      <c r="AG232" s="124" t="s">
        <v>1542</v>
      </c>
      <c r="AH232" s="53" t="s">
        <v>1543</v>
      </c>
      <c r="AI232" s="128" t="s">
        <v>1544</v>
      </c>
      <c r="AJ232" s="134"/>
      <c r="AK232" s="273"/>
      <c r="AL232" s="79" t="s">
        <v>82</v>
      </c>
      <c r="AM232" s="98" t="str">
        <f t="shared" si="16"/>
        <v>liquid_logic : clea_care_leaver_latest_contact|mosaic : clea_care_leaver_latest_contact</v>
      </c>
      <c r="AN232" s="11" t="str">
        <f t="shared" si="15"/>
        <v>liquid_logic : ssd_care_leavers|mosaic : ssd_care_leavers</v>
      </c>
      <c r="AO232" s="15"/>
      <c r="AP232" s="13" t="s">
        <v>1545</v>
      </c>
    </row>
    <row r="233" spans="1:42" ht="130.5" customHeight="1">
      <c r="A233" s="4"/>
      <c r="B233" s="4"/>
      <c r="C233" s="4"/>
      <c r="D233" s="4"/>
      <c r="E233" s="4"/>
      <c r="F233" s="4"/>
      <c r="G233" s="4"/>
      <c r="H233" s="4"/>
      <c r="I233" s="4" t="s">
        <v>55</v>
      </c>
      <c r="J233" s="4"/>
      <c r="K233" s="4"/>
      <c r="L233" s="4"/>
      <c r="M233" s="4"/>
      <c r="N233" s="4"/>
      <c r="O233" s="4"/>
      <c r="P233" s="4"/>
      <c r="Q233" s="4"/>
      <c r="R233" s="4"/>
      <c r="S233" s="4"/>
      <c r="T233" s="4"/>
      <c r="U233" s="7"/>
      <c r="V233" s="561" t="s">
        <v>1546</v>
      </c>
      <c r="W233" s="562" t="s">
        <v>1512</v>
      </c>
      <c r="X233" s="559" t="s">
        <v>57</v>
      </c>
      <c r="Y233" s="560">
        <v>100</v>
      </c>
      <c r="Z233" s="562" t="s">
        <v>1547</v>
      </c>
      <c r="AA233" s="176" t="s">
        <v>1548</v>
      </c>
      <c r="AB233" s="181" t="s">
        <v>72</v>
      </c>
      <c r="AC233" s="40" t="s">
        <v>1549</v>
      </c>
      <c r="AD233" s="84" t="s">
        <v>72</v>
      </c>
      <c r="AE233" s="78"/>
      <c r="AF233" s="131" t="s">
        <v>375</v>
      </c>
      <c r="AG233" s="124" t="s">
        <v>1550</v>
      </c>
      <c r="AH233" s="53" t="s">
        <v>1551</v>
      </c>
      <c r="AI233" s="128" t="s">
        <v>1552</v>
      </c>
      <c r="AJ233" s="134"/>
      <c r="AK233" s="273"/>
      <c r="AL233" s="79" t="s">
        <v>82</v>
      </c>
      <c r="AM233" s="98" t="str">
        <f t="shared" si="16"/>
        <v>liquid_logic : clea_care_leaver_accommodation|mosaic : clea_care_leaver_accommodation</v>
      </c>
      <c r="AN233" s="11" t="str">
        <f t="shared" si="15"/>
        <v>liquid_logic : ssd_care_leavers|mosaic : ssd_care_leavers</v>
      </c>
      <c r="AO233" s="15"/>
      <c r="AP233" s="13" t="s">
        <v>1553</v>
      </c>
    </row>
    <row r="234" spans="1:42" ht="111.75" customHeight="1">
      <c r="A234" s="4"/>
      <c r="B234" s="4"/>
      <c r="C234" s="4"/>
      <c r="D234" s="4"/>
      <c r="E234" s="4"/>
      <c r="F234" s="4"/>
      <c r="G234" s="4"/>
      <c r="H234" s="4"/>
      <c r="I234" s="4" t="s">
        <v>55</v>
      </c>
      <c r="J234" s="4"/>
      <c r="K234" s="4"/>
      <c r="L234" s="4"/>
      <c r="M234" s="4"/>
      <c r="N234" s="4"/>
      <c r="O234" s="4"/>
      <c r="P234" s="4"/>
      <c r="Q234" s="4"/>
      <c r="R234" s="4"/>
      <c r="S234" s="4"/>
      <c r="T234" s="4"/>
      <c r="U234" s="7"/>
      <c r="V234" s="561" t="s">
        <v>1554</v>
      </c>
      <c r="W234" s="562" t="s">
        <v>1512</v>
      </c>
      <c r="X234" s="559" t="s">
        <v>57</v>
      </c>
      <c r="Y234" s="560">
        <v>100</v>
      </c>
      <c r="Z234" s="562" t="s">
        <v>1555</v>
      </c>
      <c r="AA234" s="176" t="s">
        <v>1556</v>
      </c>
      <c r="AB234" s="181" t="s">
        <v>72</v>
      </c>
      <c r="AC234" s="40" t="s">
        <v>1557</v>
      </c>
      <c r="AD234" s="84" t="s">
        <v>72</v>
      </c>
      <c r="AE234" s="78"/>
      <c r="AF234" s="131" t="s">
        <v>375</v>
      </c>
      <c r="AG234" s="124" t="s">
        <v>1558</v>
      </c>
      <c r="AH234" s="53" t="s">
        <v>1559</v>
      </c>
      <c r="AI234" s="128" t="s">
        <v>1560</v>
      </c>
      <c r="AJ234" s="134"/>
      <c r="AK234" s="273"/>
      <c r="AL234" s="79" t="s">
        <v>82</v>
      </c>
      <c r="AM234" s="98" t="str">
        <f t="shared" si="16"/>
        <v>liquid_logic : clea_care_leaver_accom_suitable|mosaic : clea_care_leaver_accom_suitable</v>
      </c>
      <c r="AN234" s="11" t="str">
        <f t="shared" si="15"/>
        <v>liquid_logic : ssd_care_leavers|mosaic : ssd_care_leavers</v>
      </c>
      <c r="AO234" s="15"/>
      <c r="AP234" s="13" t="s">
        <v>1561</v>
      </c>
    </row>
    <row r="235" spans="1:42" ht="113.25" customHeight="1">
      <c r="A235" s="4"/>
      <c r="B235" s="4"/>
      <c r="C235" s="4"/>
      <c r="D235" s="4"/>
      <c r="E235" s="4"/>
      <c r="F235" s="4"/>
      <c r="G235" s="4"/>
      <c r="H235" s="4"/>
      <c r="I235" s="4" t="s">
        <v>55</v>
      </c>
      <c r="J235" s="4"/>
      <c r="K235" s="4"/>
      <c r="L235" s="4"/>
      <c r="M235" s="4"/>
      <c r="N235" s="4"/>
      <c r="O235" s="4"/>
      <c r="P235" s="4"/>
      <c r="Q235" s="4"/>
      <c r="R235" s="4"/>
      <c r="S235" s="4"/>
      <c r="T235" s="4"/>
      <c r="U235" s="7"/>
      <c r="V235" s="561" t="s">
        <v>1562</v>
      </c>
      <c r="W235" s="562" t="s">
        <v>1512</v>
      </c>
      <c r="X235" s="559" t="s">
        <v>57</v>
      </c>
      <c r="Y235" s="560">
        <v>100</v>
      </c>
      <c r="Z235" s="562" t="s">
        <v>1563</v>
      </c>
      <c r="AA235" s="176" t="s">
        <v>1564</v>
      </c>
      <c r="AB235" s="181" t="s">
        <v>72</v>
      </c>
      <c r="AC235" s="40" t="s">
        <v>1565</v>
      </c>
      <c r="AD235" s="84" t="s">
        <v>72</v>
      </c>
      <c r="AE235" s="78"/>
      <c r="AF235" s="131" t="s">
        <v>375</v>
      </c>
      <c r="AG235" s="124" t="s">
        <v>1566</v>
      </c>
      <c r="AH235" s="53" t="s">
        <v>1567</v>
      </c>
      <c r="AI235" s="128" t="s">
        <v>1568</v>
      </c>
      <c r="AJ235" s="134"/>
      <c r="AK235" s="273"/>
      <c r="AL235" s="79" t="s">
        <v>82</v>
      </c>
      <c r="AM235" s="98" t="str">
        <f t="shared" si="16"/>
        <v>liquid_logic : clea_care_leaver_activity|mosaic : clea_care_leaver_activity</v>
      </c>
      <c r="AN235" s="11" t="str">
        <f t="shared" si="15"/>
        <v>liquid_logic : ssd_care_leavers|mosaic : ssd_care_leavers</v>
      </c>
      <c r="AO235" s="15"/>
      <c r="AP235" s="13" t="s">
        <v>1569</v>
      </c>
    </row>
    <row r="236" spans="1:42" ht="71.25" customHeight="1">
      <c r="A236" s="4"/>
      <c r="B236" s="4"/>
      <c r="C236" s="4"/>
      <c r="D236" s="4"/>
      <c r="E236" s="4"/>
      <c r="F236" s="4"/>
      <c r="G236" s="4"/>
      <c r="H236" s="4"/>
      <c r="I236" s="4" t="s">
        <v>55</v>
      </c>
      <c r="J236" s="4"/>
      <c r="K236" s="4"/>
      <c r="L236" s="4"/>
      <c r="M236" s="4"/>
      <c r="N236" s="4"/>
      <c r="O236" s="4"/>
      <c r="P236" s="4"/>
      <c r="Q236" s="4"/>
      <c r="R236" s="4"/>
      <c r="S236" s="4"/>
      <c r="T236" s="4"/>
      <c r="U236" s="7"/>
      <c r="V236" s="561" t="s">
        <v>1570</v>
      </c>
      <c r="W236" s="562" t="s">
        <v>1512</v>
      </c>
      <c r="X236" s="559" t="s">
        <v>93</v>
      </c>
      <c r="Y236" s="560" t="s">
        <v>94</v>
      </c>
      <c r="Z236" s="562" t="s">
        <v>1571</v>
      </c>
      <c r="AA236" s="176" t="s">
        <v>1572</v>
      </c>
      <c r="AB236" s="181" t="s">
        <v>72</v>
      </c>
      <c r="AC236" s="40" t="s">
        <v>72</v>
      </c>
      <c r="AD236" s="84" t="s">
        <v>72</v>
      </c>
      <c r="AE236" s="78"/>
      <c r="AF236" s="131" t="s">
        <v>375</v>
      </c>
      <c r="AG236" s="124" t="s">
        <v>1573</v>
      </c>
      <c r="AH236" s="53" t="s">
        <v>421</v>
      </c>
      <c r="AI236" s="128" t="s">
        <v>1574</v>
      </c>
      <c r="AJ236" s="134"/>
      <c r="AK236" s="273"/>
      <c r="AL236" s="79" t="s">
        <v>82</v>
      </c>
      <c r="AM236" s="98" t="str">
        <f t="shared" si="16"/>
        <v>liquid_logic : clea_pathway_plan_review_date|mosaic : clea_pathway_plan_review_date</v>
      </c>
      <c r="AN236" s="11" t="str">
        <f t="shared" si="15"/>
        <v>liquid_logic : ssd_care_leavers|mosaic : ssd_care_leavers</v>
      </c>
      <c r="AO236" s="15"/>
      <c r="AP236" s="13" t="s">
        <v>1575</v>
      </c>
    </row>
    <row r="237" spans="1:42" ht="39.75" customHeight="1">
      <c r="A237" s="4"/>
      <c r="B237" s="4"/>
      <c r="C237" s="4"/>
      <c r="D237" s="4"/>
      <c r="E237" s="4"/>
      <c r="F237" s="4"/>
      <c r="G237" s="4"/>
      <c r="H237" s="4"/>
      <c r="I237" s="4" t="s">
        <v>55</v>
      </c>
      <c r="J237" s="4"/>
      <c r="K237" s="4"/>
      <c r="L237" s="4"/>
      <c r="M237" s="4"/>
      <c r="N237" s="4"/>
      <c r="O237" s="4"/>
      <c r="P237" s="4"/>
      <c r="Q237" s="4"/>
      <c r="R237" s="4"/>
      <c r="S237" s="4"/>
      <c r="T237" s="4"/>
      <c r="U237" s="7"/>
      <c r="V237" s="561" t="s">
        <v>1576</v>
      </c>
      <c r="W237" s="562" t="s">
        <v>1512</v>
      </c>
      <c r="X237" s="559" t="s">
        <v>57</v>
      </c>
      <c r="Y237" s="560">
        <v>100</v>
      </c>
      <c r="Z237" s="562" t="s">
        <v>1577</v>
      </c>
      <c r="AA237" s="176" t="s">
        <v>1578</v>
      </c>
      <c r="AB237" s="181" t="s">
        <v>72</v>
      </c>
      <c r="AC237" s="40" t="s">
        <v>72</v>
      </c>
      <c r="AD237" s="84" t="s">
        <v>72</v>
      </c>
      <c r="AE237" s="78"/>
      <c r="AF237" s="131" t="s">
        <v>375</v>
      </c>
      <c r="AG237" s="162" t="s">
        <v>1579</v>
      </c>
      <c r="AH237" s="53" t="s">
        <v>1580</v>
      </c>
      <c r="AI237" s="128" t="s">
        <v>1581</v>
      </c>
      <c r="AJ237" s="134"/>
      <c r="AK237" s="273"/>
      <c r="AL237" s="79" t="s">
        <v>82</v>
      </c>
      <c r="AM237" s="98" t="str">
        <f t="shared" si="16"/>
        <v>liquid_logic : clea_care_leaver_personal_advisor|mosaic : clea_care_leaver_personal_advisor</v>
      </c>
      <c r="AN237" s="11" t="str">
        <f t="shared" si="15"/>
        <v>liquid_logic : ssd_care_leavers|mosaic : ssd_care_leavers</v>
      </c>
      <c r="AO237" s="15"/>
      <c r="AP237" s="13" t="s">
        <v>1582</v>
      </c>
    </row>
    <row r="238" spans="1:42" ht="63" customHeight="1">
      <c r="A238" s="4"/>
      <c r="B238" s="4"/>
      <c r="C238" s="4"/>
      <c r="D238" s="4"/>
      <c r="E238" s="4"/>
      <c r="F238" s="4"/>
      <c r="G238" s="4"/>
      <c r="H238" s="4"/>
      <c r="I238" s="4" t="s">
        <v>55</v>
      </c>
      <c r="J238" s="4"/>
      <c r="K238" s="4"/>
      <c r="L238" s="4"/>
      <c r="M238" s="4"/>
      <c r="N238" s="4"/>
      <c r="O238" s="4"/>
      <c r="P238" s="4"/>
      <c r="Q238" s="4"/>
      <c r="R238" s="4"/>
      <c r="S238" s="4"/>
      <c r="T238" s="4"/>
      <c r="U238" s="7"/>
      <c r="V238" s="561" t="s">
        <v>1583</v>
      </c>
      <c r="W238" s="562" t="s">
        <v>1512</v>
      </c>
      <c r="X238" s="559" t="s">
        <v>57</v>
      </c>
      <c r="Y238" s="560">
        <v>48</v>
      </c>
      <c r="Z238" s="562" t="s">
        <v>1584</v>
      </c>
      <c r="AA238" s="176" t="s">
        <v>1067</v>
      </c>
      <c r="AB238" s="181" t="s">
        <v>72</v>
      </c>
      <c r="AC238" s="40" t="s">
        <v>72</v>
      </c>
      <c r="AD238" s="84" t="s">
        <v>72</v>
      </c>
      <c r="AE238" s="78"/>
      <c r="AF238" s="131" t="s">
        <v>375</v>
      </c>
      <c r="AG238" s="124" t="s">
        <v>1585</v>
      </c>
      <c r="AH238" s="53" t="s">
        <v>1586</v>
      </c>
      <c r="AI238" s="128" t="s">
        <v>1587</v>
      </c>
      <c r="AJ238" s="134"/>
      <c r="AK238" s="273"/>
      <c r="AL238" s="79" t="s">
        <v>82</v>
      </c>
      <c r="AM238" s="98" t="str">
        <f t="shared" si="16"/>
        <v>liquid_logic : clea_care_leaver_allocated_team|mosaic : clea_care_leaver_allocated_team</v>
      </c>
      <c r="AN238" s="11" t="str">
        <f t="shared" ref="AN238:AN276" si="17">_xlfn.CONCAT("liquid_logic : ",W238,"|mosaic : ",W238)</f>
        <v>liquid_logic : ssd_care_leavers|mosaic : ssd_care_leavers</v>
      </c>
      <c r="AO238" s="15"/>
      <c r="AP238" s="13" t="s">
        <v>1588</v>
      </c>
    </row>
    <row r="239" spans="1:42" s="23" customFormat="1" ht="47.25" customHeight="1">
      <c r="A239" s="30"/>
      <c r="B239" s="30"/>
      <c r="C239" s="30"/>
      <c r="D239" s="30"/>
      <c r="E239" s="30"/>
      <c r="F239" s="30"/>
      <c r="G239" s="30"/>
      <c r="H239" s="30"/>
      <c r="I239" s="30" t="s">
        <v>55</v>
      </c>
      <c r="J239" s="30"/>
      <c r="K239" s="30"/>
      <c r="L239" s="30"/>
      <c r="M239" s="30"/>
      <c r="N239" s="30"/>
      <c r="O239" s="30"/>
      <c r="P239" s="30"/>
      <c r="Q239" s="30"/>
      <c r="R239" s="30"/>
      <c r="S239" s="30"/>
      <c r="T239" s="30"/>
      <c r="U239" s="34"/>
      <c r="V239" s="568" t="s">
        <v>1589</v>
      </c>
      <c r="W239" s="569" t="s">
        <v>1512</v>
      </c>
      <c r="X239" s="573" t="s">
        <v>57</v>
      </c>
      <c r="Y239" s="560">
        <v>48</v>
      </c>
      <c r="Z239" s="569" t="s">
        <v>1590</v>
      </c>
      <c r="AA239" s="177" t="s">
        <v>1073</v>
      </c>
      <c r="AB239" s="184" t="s">
        <v>72</v>
      </c>
      <c r="AC239" s="43" t="s">
        <v>72</v>
      </c>
      <c r="AD239" s="85" t="s">
        <v>72</v>
      </c>
      <c r="AE239" s="151"/>
      <c r="AF239" s="131" t="s">
        <v>375</v>
      </c>
      <c r="AG239" s="162" t="s">
        <v>1579</v>
      </c>
      <c r="AH239" s="57" t="s">
        <v>1591</v>
      </c>
      <c r="AI239" s="168" t="s">
        <v>1592</v>
      </c>
      <c r="AJ239" s="164"/>
      <c r="AK239" s="275"/>
      <c r="AL239" s="165" t="s">
        <v>82</v>
      </c>
      <c r="AM239" s="99" t="str">
        <f t="shared" si="16"/>
        <v>liquid_logic : clea_care_leaver_worker_id|mosaic : clea_care_leaver_worker_id</v>
      </c>
      <c r="AN239" s="20" t="str">
        <f t="shared" si="17"/>
        <v>liquid_logic : ssd_care_leavers|mosaic : ssd_care_leavers</v>
      </c>
      <c r="AO239" s="21"/>
      <c r="AP239" s="22" t="s">
        <v>1593</v>
      </c>
    </row>
    <row r="240" spans="1:42" ht="91.5">
      <c r="A240" s="5"/>
      <c r="B240" s="5"/>
      <c r="C240" s="5"/>
      <c r="D240" s="5"/>
      <c r="E240" s="5"/>
      <c r="F240" s="5"/>
      <c r="G240" s="5"/>
      <c r="H240" s="5"/>
      <c r="I240" s="5"/>
      <c r="J240" s="5"/>
      <c r="K240" s="5"/>
      <c r="L240" s="5"/>
      <c r="M240" s="5"/>
      <c r="N240" s="5" t="s">
        <v>55</v>
      </c>
      <c r="O240" s="5"/>
      <c r="P240" s="5"/>
      <c r="Q240" s="5"/>
      <c r="R240" s="5"/>
      <c r="S240" s="5"/>
      <c r="T240" s="5"/>
      <c r="U240" s="7"/>
      <c r="V240" s="557" t="s">
        <v>1594</v>
      </c>
      <c r="W240" s="558" t="s">
        <v>1595</v>
      </c>
      <c r="X240" s="559" t="s">
        <v>57</v>
      </c>
      <c r="Y240" s="560">
        <v>48</v>
      </c>
      <c r="Z240" s="558" t="s">
        <v>1596</v>
      </c>
      <c r="AA240" s="175" t="s">
        <v>1597</v>
      </c>
      <c r="AB240" s="181" t="s">
        <v>72</v>
      </c>
      <c r="AC240" s="40" t="s">
        <v>72</v>
      </c>
      <c r="AD240" s="84" t="s">
        <v>72</v>
      </c>
      <c r="AE240" s="118"/>
      <c r="AF240" s="131" t="s">
        <v>173</v>
      </c>
      <c r="AG240" s="149" t="s">
        <v>544</v>
      </c>
      <c r="AH240" s="58" t="s">
        <v>1598</v>
      </c>
      <c r="AI240" s="169" t="s">
        <v>1599</v>
      </c>
      <c r="AJ240" s="133"/>
      <c r="AK240" s="272"/>
      <c r="AL240" s="119" t="s">
        <v>82</v>
      </c>
      <c r="AM240" s="97" t="str">
        <f t="shared" si="16"/>
        <v>liquid_logic : perm_permanence_id|mosaic : perm_permanence_id</v>
      </c>
      <c r="AN240" s="10" t="str">
        <f t="shared" si="17"/>
        <v>liquid_logic : ssd_permanence|mosaic : ssd_permanence</v>
      </c>
      <c r="AO240" s="14"/>
      <c r="AP240" s="12" t="s">
        <v>1600</v>
      </c>
    </row>
    <row r="241" spans="1:42" ht="30.75">
      <c r="A241" s="4"/>
      <c r="B241" s="4"/>
      <c r="C241" s="4"/>
      <c r="D241" s="4"/>
      <c r="E241" s="4"/>
      <c r="F241" s="4"/>
      <c r="G241" s="4"/>
      <c r="H241" s="4"/>
      <c r="I241" s="4"/>
      <c r="J241" s="4" t="s">
        <v>55</v>
      </c>
      <c r="K241" s="4"/>
      <c r="L241" s="4"/>
      <c r="M241" s="4"/>
      <c r="N241" s="4" t="s">
        <v>55</v>
      </c>
      <c r="O241" s="4"/>
      <c r="P241" s="4"/>
      <c r="Q241" s="4"/>
      <c r="R241" s="4"/>
      <c r="S241" s="4"/>
      <c r="T241" s="4"/>
      <c r="U241" s="7"/>
      <c r="V241" s="561" t="s">
        <v>1601</v>
      </c>
      <c r="W241" s="562" t="s">
        <v>1595</v>
      </c>
      <c r="X241" s="559" t="s">
        <v>57</v>
      </c>
      <c r="Y241" s="560">
        <v>48</v>
      </c>
      <c r="Z241" s="562" t="s">
        <v>1602</v>
      </c>
      <c r="AA241" s="176" t="s">
        <v>59</v>
      </c>
      <c r="AB241" s="188" t="s">
        <v>72</v>
      </c>
      <c r="AC241" s="40" t="s">
        <v>72</v>
      </c>
      <c r="AD241" s="84" t="s">
        <v>72</v>
      </c>
      <c r="AE241" s="78"/>
      <c r="AF241" s="132" t="s">
        <v>173</v>
      </c>
      <c r="AG241" s="124"/>
      <c r="AH241" s="53"/>
      <c r="AI241" s="128" t="s">
        <v>1603</v>
      </c>
      <c r="AJ241" s="134"/>
      <c r="AK241" s="273"/>
      <c r="AL241" s="79" t="s">
        <v>82</v>
      </c>
      <c r="AM241" s="98" t="str">
        <f t="shared" si="16"/>
        <v>liquid_logic : perm_person_id|mosaic : perm_person_id</v>
      </c>
      <c r="AN241" s="11" t="str">
        <f t="shared" si="17"/>
        <v>liquid_logic : ssd_permanence|mosaic : ssd_permanence</v>
      </c>
      <c r="AO241" s="15"/>
      <c r="AP241" s="13" t="s">
        <v>184</v>
      </c>
    </row>
    <row r="242" spans="1:42" ht="95.25" customHeight="1">
      <c r="A242" s="4"/>
      <c r="B242" s="4"/>
      <c r="C242" s="4"/>
      <c r="D242" s="4"/>
      <c r="E242" s="4"/>
      <c r="F242" s="4"/>
      <c r="G242" s="4"/>
      <c r="H242" s="4"/>
      <c r="I242" s="4"/>
      <c r="J242" s="4" t="s">
        <v>55</v>
      </c>
      <c r="K242" s="4"/>
      <c r="L242" s="4"/>
      <c r="M242" s="4"/>
      <c r="N242" s="4" t="s">
        <v>55</v>
      </c>
      <c r="O242" s="4"/>
      <c r="P242" s="4"/>
      <c r="Q242" s="4"/>
      <c r="R242" s="4"/>
      <c r="S242" s="4"/>
      <c r="T242" s="4"/>
      <c r="U242" s="7"/>
      <c r="V242" s="561" t="s">
        <v>1604</v>
      </c>
      <c r="W242" s="562" t="s">
        <v>1595</v>
      </c>
      <c r="X242" s="559" t="s">
        <v>93</v>
      </c>
      <c r="Y242" s="560" t="s">
        <v>94</v>
      </c>
      <c r="Z242" s="562" t="s">
        <v>1605</v>
      </c>
      <c r="AA242" s="176" t="s">
        <v>1606</v>
      </c>
      <c r="AB242" s="181">
        <v>8</v>
      </c>
      <c r="AC242" s="40" t="s">
        <v>72</v>
      </c>
      <c r="AD242" s="84" t="s">
        <v>72</v>
      </c>
      <c r="AE242" s="78"/>
      <c r="AF242" s="132" t="s">
        <v>173</v>
      </c>
      <c r="AG242" s="124" t="s">
        <v>815</v>
      </c>
      <c r="AH242" s="53" t="s">
        <v>1054</v>
      </c>
      <c r="AI242" s="128" t="s">
        <v>1607</v>
      </c>
      <c r="AJ242" s="134"/>
      <c r="AK242" s="273"/>
      <c r="AL242" s="79" t="s">
        <v>82</v>
      </c>
      <c r="AM242" s="98" t="str">
        <f t="shared" si="16"/>
        <v>liquid_logic : perm_adm_decision_date|mosaic : perm_adm_decision_date</v>
      </c>
      <c r="AN242" s="11" t="str">
        <f t="shared" si="17"/>
        <v>liquid_logic : ssd_permanence|mosaic : ssd_permanence</v>
      </c>
      <c r="AO242" s="15"/>
      <c r="AP242" s="13" t="s">
        <v>1608</v>
      </c>
    </row>
    <row r="243" spans="1:42" s="224" customFormat="1" ht="95.25" customHeight="1">
      <c r="A243" s="207"/>
      <c r="B243" s="207"/>
      <c r="C243" s="207"/>
      <c r="D243" s="207"/>
      <c r="E243" s="207"/>
      <c r="F243" s="207"/>
      <c r="G243" s="207"/>
      <c r="H243" s="207"/>
      <c r="I243" s="207"/>
      <c r="J243" s="207" t="s">
        <v>55</v>
      </c>
      <c r="K243" s="207"/>
      <c r="L243" s="207"/>
      <c r="M243" s="207"/>
      <c r="N243" s="207"/>
      <c r="O243" s="207"/>
      <c r="P243" s="207"/>
      <c r="Q243" s="207"/>
      <c r="R243" s="207"/>
      <c r="S243" s="207"/>
      <c r="T243" s="207"/>
      <c r="U243" s="208"/>
      <c r="V243" s="563" t="s">
        <v>1609</v>
      </c>
      <c r="W243" s="564" t="s">
        <v>1595</v>
      </c>
      <c r="X243" s="565" t="s">
        <v>93</v>
      </c>
      <c r="Y243" s="626" t="s">
        <v>94</v>
      </c>
      <c r="Z243" s="564" t="s">
        <v>1610</v>
      </c>
      <c r="AA243" s="567" t="s">
        <v>1053</v>
      </c>
      <c r="AB243" s="210" t="s">
        <v>72</v>
      </c>
      <c r="AC243" s="40" t="s">
        <v>72</v>
      </c>
      <c r="AD243" s="84" t="s">
        <v>72</v>
      </c>
      <c r="AE243" s="78"/>
      <c r="AF243" s="243" t="s">
        <v>173</v>
      </c>
      <c r="AG243" s="244" t="s">
        <v>815</v>
      </c>
      <c r="AH243" s="245" t="s">
        <v>1054</v>
      </c>
      <c r="AI243" s="246" t="s">
        <v>1055</v>
      </c>
      <c r="AJ243" s="218"/>
      <c r="AK243" s="274" t="s">
        <v>1611</v>
      </c>
      <c r="AL243" s="219" t="s">
        <v>82</v>
      </c>
      <c r="AM243" s="98" t="str">
        <f t="shared" si="16"/>
        <v>liquid_logic : perm_entered_care_date|mosaic : perm_entered_care_date</v>
      </c>
      <c r="AN243" s="11" t="str">
        <f t="shared" si="17"/>
        <v>liquid_logic : ssd_permanence|mosaic : ssd_permanence</v>
      </c>
      <c r="AO243" s="15"/>
      <c r="AP243" s="223" t="s">
        <v>1057</v>
      </c>
    </row>
    <row r="244" spans="1:42" ht="106.5">
      <c r="A244" s="4"/>
      <c r="B244" s="4"/>
      <c r="C244" s="4"/>
      <c r="D244" s="4"/>
      <c r="E244" s="4"/>
      <c r="F244" s="4"/>
      <c r="G244" s="4"/>
      <c r="H244" s="4"/>
      <c r="I244" s="4"/>
      <c r="J244" s="4" t="s">
        <v>55</v>
      </c>
      <c r="K244" s="4"/>
      <c r="L244" s="4"/>
      <c r="M244" s="4"/>
      <c r="N244" s="4"/>
      <c r="O244" s="4"/>
      <c r="P244" s="4"/>
      <c r="Q244" s="4"/>
      <c r="R244" s="4"/>
      <c r="S244" s="4"/>
      <c r="T244" s="4"/>
      <c r="U244" s="7"/>
      <c r="V244" s="561" t="s">
        <v>1612</v>
      </c>
      <c r="W244" s="562" t="s">
        <v>1595</v>
      </c>
      <c r="X244" s="559" t="s">
        <v>93</v>
      </c>
      <c r="Y244" s="560" t="s">
        <v>94</v>
      </c>
      <c r="Z244" s="562" t="s">
        <v>1613</v>
      </c>
      <c r="AA244" s="176" t="s">
        <v>1614</v>
      </c>
      <c r="AB244" s="181" t="s">
        <v>72</v>
      </c>
      <c r="AC244" s="40" t="s">
        <v>72</v>
      </c>
      <c r="AD244" s="84" t="s">
        <v>72</v>
      </c>
      <c r="AE244" s="78"/>
      <c r="AF244" s="132" t="s">
        <v>173</v>
      </c>
      <c r="AG244" s="124" t="s">
        <v>815</v>
      </c>
      <c r="AH244" s="53" t="s">
        <v>1054</v>
      </c>
      <c r="AI244" s="128" t="s">
        <v>1615</v>
      </c>
      <c r="AJ244" s="134"/>
      <c r="AK244" s="273"/>
      <c r="AL244" s="79" t="s">
        <v>82</v>
      </c>
      <c r="AM244" s="98" t="str">
        <f t="shared" si="16"/>
        <v>liquid_logic : perm_ffa_cp_decision_date|mosaic : perm_ffa_cp_decision_date</v>
      </c>
      <c r="AN244" s="11" t="str">
        <f t="shared" si="17"/>
        <v>liquid_logic : ssd_permanence|mosaic : ssd_permanence</v>
      </c>
      <c r="AO244" s="15"/>
      <c r="AP244" s="13" t="s">
        <v>1616</v>
      </c>
    </row>
    <row r="245" spans="1:42" ht="90.75" customHeight="1">
      <c r="A245" s="4"/>
      <c r="B245" s="4"/>
      <c r="C245" s="4"/>
      <c r="D245" s="4"/>
      <c r="E245" s="4"/>
      <c r="F245" s="4"/>
      <c r="G245" s="4"/>
      <c r="H245" s="4"/>
      <c r="I245" s="4"/>
      <c r="J245" s="4" t="s">
        <v>55</v>
      </c>
      <c r="K245" s="4"/>
      <c r="L245" s="4"/>
      <c r="M245" s="4"/>
      <c r="N245" s="4"/>
      <c r="O245" s="4"/>
      <c r="P245" s="4"/>
      <c r="Q245" s="4"/>
      <c r="R245" s="4"/>
      <c r="S245" s="4"/>
      <c r="T245" s="4"/>
      <c r="U245" s="7"/>
      <c r="V245" s="561" t="s">
        <v>1617</v>
      </c>
      <c r="W245" s="562" t="s">
        <v>1595</v>
      </c>
      <c r="X245" s="559" t="s">
        <v>93</v>
      </c>
      <c r="Y245" s="560" t="s">
        <v>94</v>
      </c>
      <c r="Z245" s="562" t="s">
        <v>1618</v>
      </c>
      <c r="AA245" s="176" t="s">
        <v>1619</v>
      </c>
      <c r="AB245" s="181" t="s">
        <v>72</v>
      </c>
      <c r="AC245" s="40" t="s">
        <v>72</v>
      </c>
      <c r="AD245" s="84" t="s">
        <v>72</v>
      </c>
      <c r="AE245" s="78"/>
      <c r="AF245" s="132" t="s">
        <v>173</v>
      </c>
      <c r="AG245" s="124" t="s">
        <v>815</v>
      </c>
      <c r="AH245" s="53" t="s">
        <v>1054</v>
      </c>
      <c r="AI245" s="128" t="s">
        <v>1620</v>
      </c>
      <c r="AJ245" s="134"/>
      <c r="AK245" s="273"/>
      <c r="AL245" s="79" t="s">
        <v>82</v>
      </c>
      <c r="AM245" s="98" t="str">
        <f t="shared" si="16"/>
        <v>liquid_logic : perm_placement_order_date|mosaic : perm_placement_order_date</v>
      </c>
      <c r="AN245" s="11" t="str">
        <f t="shared" si="17"/>
        <v>liquid_logic : ssd_permanence|mosaic : ssd_permanence</v>
      </c>
      <c r="AO245" s="15"/>
      <c r="AP245" s="13" t="s">
        <v>1621</v>
      </c>
    </row>
    <row r="246" spans="1:42" ht="96" customHeight="1">
      <c r="A246" s="4"/>
      <c r="B246" s="4"/>
      <c r="C246" s="4"/>
      <c r="D246" s="4"/>
      <c r="E246" s="4"/>
      <c r="F246" s="4"/>
      <c r="G246" s="4"/>
      <c r="H246" s="4"/>
      <c r="I246" s="4"/>
      <c r="J246" s="4" t="s">
        <v>55</v>
      </c>
      <c r="K246" s="4"/>
      <c r="L246" s="4"/>
      <c r="M246" s="4"/>
      <c r="N246" s="4"/>
      <c r="O246" s="4"/>
      <c r="P246" s="4"/>
      <c r="Q246" s="4"/>
      <c r="R246" s="4"/>
      <c r="S246" s="4"/>
      <c r="T246" s="4"/>
      <c r="U246" s="7"/>
      <c r="V246" s="561" t="s">
        <v>1622</v>
      </c>
      <c r="W246" s="562" t="s">
        <v>1595</v>
      </c>
      <c r="X246" s="559" t="s">
        <v>57</v>
      </c>
      <c r="Y246" s="560" t="s">
        <v>94</v>
      </c>
      <c r="Z246" s="562" t="s">
        <v>1623</v>
      </c>
      <c r="AA246" s="176" t="s">
        <v>1624</v>
      </c>
      <c r="AB246" s="181" t="s">
        <v>72</v>
      </c>
      <c r="AC246" s="40" t="s">
        <v>72</v>
      </c>
      <c r="AD246" s="84" t="s">
        <v>72</v>
      </c>
      <c r="AE246" s="78"/>
      <c r="AF246" s="132" t="s">
        <v>173</v>
      </c>
      <c r="AG246" s="124" t="s">
        <v>815</v>
      </c>
      <c r="AH246" s="53" t="s">
        <v>1054</v>
      </c>
      <c r="AI246" s="128" t="s">
        <v>1625</v>
      </c>
      <c r="AJ246" s="134"/>
      <c r="AK246" s="273"/>
      <c r="AL246" s="79" t="s">
        <v>82</v>
      </c>
      <c r="AM246" s="98" t="str">
        <f t="shared" ref="AM246:AM280" si="18">_xlfn.CONCAT("liquid_logic : ",Z246,"|mosaic : ",Z246)</f>
        <v>liquid_logic : perm_placed_for_adoption_date|mosaic : perm_placed_for_adoption_date</v>
      </c>
      <c r="AN246" s="11" t="str">
        <f t="shared" si="17"/>
        <v>liquid_logic : ssd_permanence|mosaic : ssd_permanence</v>
      </c>
      <c r="AO246" s="15"/>
      <c r="AP246" s="13" t="s">
        <v>1626</v>
      </c>
    </row>
    <row r="247" spans="1:42" ht="91.5" customHeight="1">
      <c r="A247" s="4"/>
      <c r="B247" s="4"/>
      <c r="C247" s="4"/>
      <c r="D247" s="4"/>
      <c r="E247" s="4"/>
      <c r="F247" s="4"/>
      <c r="G247" s="4"/>
      <c r="H247" s="4"/>
      <c r="I247" s="4"/>
      <c r="J247" s="4" t="s">
        <v>55</v>
      </c>
      <c r="K247" s="4"/>
      <c r="L247" s="4"/>
      <c r="M247" s="4"/>
      <c r="N247" s="4" t="s">
        <v>55</v>
      </c>
      <c r="O247" s="4"/>
      <c r="P247" s="4"/>
      <c r="Q247" s="4"/>
      <c r="R247" s="4"/>
      <c r="S247" s="4"/>
      <c r="T247" s="4"/>
      <c r="U247" s="7"/>
      <c r="V247" s="561" t="s">
        <v>1627</v>
      </c>
      <c r="W247" s="562" t="s">
        <v>1595</v>
      </c>
      <c r="X247" s="559" t="s">
        <v>93</v>
      </c>
      <c r="Y247" s="560" t="s">
        <v>94</v>
      </c>
      <c r="Z247" s="562" t="s">
        <v>1628</v>
      </c>
      <c r="AA247" s="176" t="s">
        <v>1629</v>
      </c>
      <c r="AB247" s="181" t="s">
        <v>72</v>
      </c>
      <c r="AC247" s="40" t="s">
        <v>72</v>
      </c>
      <c r="AD247" s="84" t="s">
        <v>72</v>
      </c>
      <c r="AE247" s="78"/>
      <c r="AF247" s="132" t="s">
        <v>173</v>
      </c>
      <c r="AG247" s="124" t="s">
        <v>815</v>
      </c>
      <c r="AH247" s="53" t="s">
        <v>1054</v>
      </c>
      <c r="AI247" s="128" t="s">
        <v>1630</v>
      </c>
      <c r="AJ247" s="134"/>
      <c r="AK247" s="273"/>
      <c r="AL247" s="79" t="s">
        <v>82</v>
      </c>
      <c r="AM247" s="98" t="str">
        <f t="shared" si="18"/>
        <v>liquid_logic : perm_matched_date|mosaic : perm_matched_date</v>
      </c>
      <c r="AN247" s="11" t="str">
        <f t="shared" si="17"/>
        <v>liquid_logic : ssd_permanence|mosaic : ssd_permanence</v>
      </c>
      <c r="AO247" s="15"/>
      <c r="AP247" s="13" t="s">
        <v>1631</v>
      </c>
    </row>
    <row r="248" spans="1:42" ht="99.75" customHeight="1">
      <c r="A248" s="4"/>
      <c r="B248" s="4"/>
      <c r="C248" s="4"/>
      <c r="D248" s="4"/>
      <c r="E248" s="4"/>
      <c r="F248" s="4"/>
      <c r="G248" s="4"/>
      <c r="H248" s="4"/>
      <c r="I248" s="4"/>
      <c r="J248" s="4" t="s">
        <v>55</v>
      </c>
      <c r="K248" s="4"/>
      <c r="L248" s="4"/>
      <c r="M248" s="4"/>
      <c r="N248" s="4"/>
      <c r="O248" s="4"/>
      <c r="P248" s="4"/>
      <c r="Q248" s="4"/>
      <c r="R248" s="4"/>
      <c r="S248" s="4"/>
      <c r="T248" s="4"/>
      <c r="U248" s="7"/>
      <c r="V248" s="561" t="s">
        <v>1632</v>
      </c>
      <c r="W248" s="562" t="s">
        <v>1595</v>
      </c>
      <c r="X248" s="559" t="s">
        <v>93</v>
      </c>
      <c r="Y248" s="560" t="s">
        <v>94</v>
      </c>
      <c r="Z248" s="562" t="s">
        <v>1633</v>
      </c>
      <c r="AA248" s="176" t="s">
        <v>1634</v>
      </c>
      <c r="AB248" s="181" t="s">
        <v>72</v>
      </c>
      <c r="AC248" s="40" t="s">
        <v>72</v>
      </c>
      <c r="AD248" s="84" t="s">
        <v>72</v>
      </c>
      <c r="AE248" s="78"/>
      <c r="AF248" s="132" t="s">
        <v>173</v>
      </c>
      <c r="AG248" s="124" t="s">
        <v>815</v>
      </c>
      <c r="AH248" s="53" t="s">
        <v>1054</v>
      </c>
      <c r="AI248" s="128" t="s">
        <v>1635</v>
      </c>
      <c r="AJ248" s="134"/>
      <c r="AK248" s="273"/>
      <c r="AL248" s="79" t="s">
        <v>82</v>
      </c>
      <c r="AM248" s="98" t="str">
        <f t="shared" si="18"/>
        <v>liquid_logic : perm_placed_ffa_cp_date|mosaic : perm_placed_ffa_cp_date</v>
      </c>
      <c r="AN248" s="11" t="str">
        <f t="shared" si="17"/>
        <v>liquid_logic : ssd_permanence|mosaic : ssd_permanence</v>
      </c>
      <c r="AO248" s="15"/>
      <c r="AP248" s="13" t="s">
        <v>1636</v>
      </c>
    </row>
    <row r="249" spans="1:42" ht="86.25" customHeight="1">
      <c r="A249" s="4"/>
      <c r="B249" s="4"/>
      <c r="C249" s="4"/>
      <c r="D249" s="4"/>
      <c r="E249" s="4"/>
      <c r="F249" s="4"/>
      <c r="G249" s="4"/>
      <c r="H249" s="4"/>
      <c r="I249" s="4"/>
      <c r="J249" s="4" t="s">
        <v>55</v>
      </c>
      <c r="K249" s="4"/>
      <c r="L249" s="4"/>
      <c r="M249" s="4"/>
      <c r="N249" s="4"/>
      <c r="O249" s="4"/>
      <c r="P249" s="4"/>
      <c r="Q249" s="4"/>
      <c r="R249" s="4"/>
      <c r="S249" s="4"/>
      <c r="T249" s="4"/>
      <c r="U249" s="7"/>
      <c r="V249" s="561" t="s">
        <v>1637</v>
      </c>
      <c r="W249" s="562" t="s">
        <v>1595</v>
      </c>
      <c r="X249" s="559" t="s">
        <v>93</v>
      </c>
      <c r="Y249" s="560" t="s">
        <v>94</v>
      </c>
      <c r="Z249" s="562" t="s">
        <v>1638</v>
      </c>
      <c r="AA249" s="176" t="s">
        <v>1639</v>
      </c>
      <c r="AB249" s="181" t="s">
        <v>72</v>
      </c>
      <c r="AC249" s="40" t="s">
        <v>72</v>
      </c>
      <c r="AD249" s="84" t="s">
        <v>72</v>
      </c>
      <c r="AE249" s="78"/>
      <c r="AF249" s="132" t="s">
        <v>173</v>
      </c>
      <c r="AG249" s="124" t="s">
        <v>815</v>
      </c>
      <c r="AH249" s="53" t="s">
        <v>1054</v>
      </c>
      <c r="AI249" s="128" t="s">
        <v>1640</v>
      </c>
      <c r="AJ249" s="134"/>
      <c r="AK249" s="273"/>
      <c r="AL249" s="79" t="s">
        <v>82</v>
      </c>
      <c r="AM249" s="98" t="str">
        <f t="shared" si="18"/>
        <v>liquid_logic : perm_decision_reversed_date|mosaic : perm_decision_reversed_date</v>
      </c>
      <c r="AN249" s="11" t="str">
        <f t="shared" si="17"/>
        <v>liquid_logic : ssd_permanence|mosaic : ssd_permanence</v>
      </c>
      <c r="AO249" s="15"/>
      <c r="AP249" s="13" t="s">
        <v>1641</v>
      </c>
    </row>
    <row r="250" spans="1:42" ht="60.75">
      <c r="A250" s="4"/>
      <c r="B250" s="4"/>
      <c r="C250" s="4"/>
      <c r="D250" s="4"/>
      <c r="E250" s="4"/>
      <c r="F250" s="4"/>
      <c r="G250" s="4"/>
      <c r="H250" s="4"/>
      <c r="I250" s="4"/>
      <c r="J250" s="4"/>
      <c r="K250" s="4"/>
      <c r="L250" s="4"/>
      <c r="M250" s="4"/>
      <c r="N250" s="4" t="s">
        <v>55</v>
      </c>
      <c r="O250" s="4"/>
      <c r="P250" s="4"/>
      <c r="Q250" s="4"/>
      <c r="R250" s="4"/>
      <c r="S250" s="4"/>
      <c r="T250" s="4"/>
      <c r="U250" s="7"/>
      <c r="V250" s="561" t="s">
        <v>1642</v>
      </c>
      <c r="W250" s="562" t="s">
        <v>1595</v>
      </c>
      <c r="X250" s="559" t="s">
        <v>93</v>
      </c>
      <c r="Y250" s="560" t="s">
        <v>94</v>
      </c>
      <c r="Z250" s="562" t="s">
        <v>1643</v>
      </c>
      <c r="AA250" s="176" t="s">
        <v>1644</v>
      </c>
      <c r="AB250" s="181" t="s">
        <v>72</v>
      </c>
      <c r="AC250" s="40" t="s">
        <v>72</v>
      </c>
      <c r="AD250" s="84" t="s">
        <v>72</v>
      </c>
      <c r="AE250" s="78"/>
      <c r="AF250" s="132" t="s">
        <v>173</v>
      </c>
      <c r="AG250" s="124"/>
      <c r="AH250" s="53" t="s">
        <v>1645</v>
      </c>
      <c r="AI250" s="128" t="s">
        <v>1646</v>
      </c>
      <c r="AJ250" s="134"/>
      <c r="AK250" s="273"/>
      <c r="AL250" s="79" t="s">
        <v>82</v>
      </c>
      <c r="AM250" s="98" t="str">
        <f t="shared" si="18"/>
        <v>liquid_logic : perm_placed_foster_carer_date|mosaic : perm_placed_foster_carer_date</v>
      </c>
      <c r="AN250" s="11" t="str">
        <f t="shared" si="17"/>
        <v>liquid_logic : ssd_permanence|mosaic : ssd_permanence</v>
      </c>
      <c r="AO250" s="15"/>
      <c r="AP250" s="13" t="s">
        <v>1647</v>
      </c>
    </row>
    <row r="251" spans="1:42" ht="60.75">
      <c r="A251" s="4"/>
      <c r="B251" s="4"/>
      <c r="C251" s="4"/>
      <c r="D251" s="4"/>
      <c r="E251" s="4"/>
      <c r="F251" s="4"/>
      <c r="G251" s="4"/>
      <c r="H251" s="4"/>
      <c r="I251" s="4"/>
      <c r="J251" s="4"/>
      <c r="K251" s="4"/>
      <c r="L251" s="4"/>
      <c r="M251" s="4"/>
      <c r="N251" s="4"/>
      <c r="O251" s="4"/>
      <c r="P251" s="4"/>
      <c r="Q251" s="4"/>
      <c r="R251" s="4"/>
      <c r="S251" s="4"/>
      <c r="T251" s="4"/>
      <c r="U251" s="7"/>
      <c r="V251" s="561" t="s">
        <v>1648</v>
      </c>
      <c r="W251" s="562" t="s">
        <v>1595</v>
      </c>
      <c r="X251" s="559" t="s">
        <v>57</v>
      </c>
      <c r="Y251" s="560">
        <v>1</v>
      </c>
      <c r="Z251" s="562" t="s">
        <v>1649</v>
      </c>
      <c r="AA251" s="176" t="s">
        <v>1650</v>
      </c>
      <c r="AB251" s="181" t="s">
        <v>72</v>
      </c>
      <c r="AC251" s="40" t="s">
        <v>72</v>
      </c>
      <c r="AD251" s="84" t="s">
        <v>72</v>
      </c>
      <c r="AE251" s="78"/>
      <c r="AF251" s="132" t="s">
        <v>173</v>
      </c>
      <c r="AG251" s="124"/>
      <c r="AH251" s="53" t="s">
        <v>1651</v>
      </c>
      <c r="AI251" s="128" t="s">
        <v>1652</v>
      </c>
      <c r="AJ251" s="134"/>
      <c r="AK251" s="273"/>
      <c r="AL251" s="79" t="s">
        <v>82</v>
      </c>
      <c r="AM251" s="98" t="str">
        <f t="shared" si="18"/>
        <v>liquid_logic : perm_part_of_sibling_group|mosaic : perm_part_of_sibling_group</v>
      </c>
      <c r="AN251" s="11" t="str">
        <f t="shared" si="17"/>
        <v>liquid_logic : ssd_permanence|mosaic : ssd_permanence</v>
      </c>
      <c r="AO251" s="15"/>
      <c r="AP251" s="13" t="s">
        <v>1653</v>
      </c>
    </row>
    <row r="252" spans="1:42" ht="60.75">
      <c r="A252" s="4"/>
      <c r="B252" s="4"/>
      <c r="C252" s="4"/>
      <c r="D252" s="4"/>
      <c r="E252" s="4"/>
      <c r="F252" s="4"/>
      <c r="G252" s="4"/>
      <c r="H252" s="4"/>
      <c r="I252" s="4"/>
      <c r="J252" s="4"/>
      <c r="K252" s="4"/>
      <c r="L252" s="4"/>
      <c r="M252" s="4"/>
      <c r="N252" s="4"/>
      <c r="O252" s="4"/>
      <c r="P252" s="4"/>
      <c r="Q252" s="4"/>
      <c r="R252" s="4"/>
      <c r="S252" s="4"/>
      <c r="T252" s="4"/>
      <c r="U252" s="7"/>
      <c r="V252" s="561" t="s">
        <v>1654</v>
      </c>
      <c r="W252" s="562" t="s">
        <v>1595</v>
      </c>
      <c r="X252" s="559" t="s">
        <v>57</v>
      </c>
      <c r="Y252" s="560">
        <v>2</v>
      </c>
      <c r="Z252" s="562" t="s">
        <v>1655</v>
      </c>
      <c r="AA252" s="176" t="s">
        <v>1656</v>
      </c>
      <c r="AB252" s="181" t="s">
        <v>72</v>
      </c>
      <c r="AC252" s="40" t="s">
        <v>72</v>
      </c>
      <c r="AD252" s="84" t="s">
        <v>72</v>
      </c>
      <c r="AE252" s="78"/>
      <c r="AF252" s="132" t="s">
        <v>173</v>
      </c>
      <c r="AG252" s="124"/>
      <c r="AH252" s="53" t="s">
        <v>1657</v>
      </c>
      <c r="AI252" s="128" t="s">
        <v>1658</v>
      </c>
      <c r="AJ252" s="134"/>
      <c r="AK252" s="273"/>
      <c r="AL252" s="79" t="s">
        <v>82</v>
      </c>
      <c r="AM252" s="98" t="str">
        <f t="shared" si="18"/>
        <v>liquid_logic : perm_siblings_placed_together|mosaic : perm_siblings_placed_together</v>
      </c>
      <c r="AN252" s="11" t="str">
        <f t="shared" si="17"/>
        <v>liquid_logic : ssd_permanence|mosaic : ssd_permanence</v>
      </c>
      <c r="AO252" s="15"/>
      <c r="AP252" s="13" t="s">
        <v>1659</v>
      </c>
    </row>
    <row r="253" spans="1:42" ht="60.75">
      <c r="A253" s="4"/>
      <c r="B253" s="4"/>
      <c r="C253" s="4"/>
      <c r="D253" s="4"/>
      <c r="E253" s="4"/>
      <c r="F253" s="4"/>
      <c r="G253" s="4"/>
      <c r="H253" s="4"/>
      <c r="I253" s="4"/>
      <c r="J253" s="4"/>
      <c r="K253" s="4"/>
      <c r="L253" s="4"/>
      <c r="M253" s="4"/>
      <c r="N253" s="4"/>
      <c r="O253" s="4"/>
      <c r="P253" s="4"/>
      <c r="Q253" s="4"/>
      <c r="R253" s="4"/>
      <c r="S253" s="4"/>
      <c r="T253" s="4"/>
      <c r="U253" s="7"/>
      <c r="V253" s="561" t="s">
        <v>1660</v>
      </c>
      <c r="W253" s="562" t="s">
        <v>1595</v>
      </c>
      <c r="X253" s="559" t="s">
        <v>453</v>
      </c>
      <c r="Y253" s="560">
        <v>2</v>
      </c>
      <c r="Z253" s="562" t="s">
        <v>1661</v>
      </c>
      <c r="AA253" s="176" t="s">
        <v>1662</v>
      </c>
      <c r="AB253" s="181" t="s">
        <v>72</v>
      </c>
      <c r="AC253" s="40" t="s">
        <v>72</v>
      </c>
      <c r="AD253" s="84" t="s">
        <v>72</v>
      </c>
      <c r="AE253" s="78"/>
      <c r="AF253" s="132" t="s">
        <v>173</v>
      </c>
      <c r="AG253" s="124"/>
      <c r="AH253" s="53" t="s">
        <v>1657</v>
      </c>
      <c r="AI253" s="128" t="s">
        <v>1663</v>
      </c>
      <c r="AJ253" s="134"/>
      <c r="AK253" s="273"/>
      <c r="AL253" s="79" t="s">
        <v>82</v>
      </c>
      <c r="AM253" s="98" t="str">
        <f t="shared" si="18"/>
        <v>liquid_logic : perm_siblings_placed_apart|mosaic : perm_siblings_placed_apart</v>
      </c>
      <c r="AN253" s="11" t="str">
        <f t="shared" si="17"/>
        <v>liquid_logic : ssd_permanence|mosaic : ssd_permanence</v>
      </c>
      <c r="AO253" s="15"/>
      <c r="AP253" s="13" t="s">
        <v>1664</v>
      </c>
    </row>
    <row r="254" spans="1:42" ht="60.75">
      <c r="A254" s="4"/>
      <c r="B254" s="4"/>
      <c r="C254" s="4"/>
      <c r="D254" s="4"/>
      <c r="E254" s="4"/>
      <c r="F254" s="4"/>
      <c r="G254" s="4"/>
      <c r="H254" s="4"/>
      <c r="I254" s="4"/>
      <c r="J254" s="4"/>
      <c r="K254" s="4"/>
      <c r="L254" s="4"/>
      <c r="M254" s="4"/>
      <c r="N254" s="4"/>
      <c r="O254" s="4"/>
      <c r="P254" s="4"/>
      <c r="Q254" s="4"/>
      <c r="R254" s="4"/>
      <c r="S254" s="4"/>
      <c r="T254" s="4"/>
      <c r="U254" s="7"/>
      <c r="V254" s="561" t="s">
        <v>1665</v>
      </c>
      <c r="W254" s="562" t="s">
        <v>1595</v>
      </c>
      <c r="X254" s="559" t="s">
        <v>57</v>
      </c>
      <c r="Y254" s="560">
        <v>48</v>
      </c>
      <c r="Z254" s="562" t="s">
        <v>1666</v>
      </c>
      <c r="AA254" s="176" t="s">
        <v>1667</v>
      </c>
      <c r="AB254" s="181" t="s">
        <v>72</v>
      </c>
      <c r="AC254" s="40" t="s">
        <v>72</v>
      </c>
      <c r="AD254" s="84" t="s">
        <v>72</v>
      </c>
      <c r="AE254" s="78"/>
      <c r="AF254" s="132" t="s">
        <v>173</v>
      </c>
      <c r="AG254" s="124"/>
      <c r="AH254" s="53" t="s">
        <v>1240</v>
      </c>
      <c r="AI254" s="128" t="s">
        <v>1668</v>
      </c>
      <c r="AJ254" s="134"/>
      <c r="AK254" s="273"/>
      <c r="AL254" s="79" t="s">
        <v>82</v>
      </c>
      <c r="AM254" s="98" t="str">
        <f t="shared" si="18"/>
        <v>liquid_logic : perm_placement_provider_urn|mosaic : perm_placement_provider_urn</v>
      </c>
      <c r="AN254" s="11" t="str">
        <f t="shared" si="17"/>
        <v>liquid_logic : ssd_permanence|mosaic : ssd_permanence</v>
      </c>
      <c r="AO254" s="15"/>
      <c r="AP254" s="13" t="s">
        <v>1669</v>
      </c>
    </row>
    <row r="255" spans="1:42" ht="64.5" customHeight="1">
      <c r="A255" s="4"/>
      <c r="B255" s="4"/>
      <c r="C255" s="4"/>
      <c r="D255" s="4"/>
      <c r="E255" s="4"/>
      <c r="F255" s="4"/>
      <c r="G255" s="4"/>
      <c r="H255" s="4"/>
      <c r="I255" s="4"/>
      <c r="J255" s="4" t="s">
        <v>55</v>
      </c>
      <c r="K255" s="4"/>
      <c r="L255" s="4"/>
      <c r="M255" s="4"/>
      <c r="N255" s="4"/>
      <c r="O255" s="4"/>
      <c r="P255" s="4"/>
      <c r="Q255" s="4"/>
      <c r="R255" s="4"/>
      <c r="S255" s="4"/>
      <c r="T255" s="4"/>
      <c r="U255" s="7"/>
      <c r="V255" s="561" t="s">
        <v>1670</v>
      </c>
      <c r="W255" s="562" t="s">
        <v>1595</v>
      </c>
      <c r="X255" s="559" t="s">
        <v>57</v>
      </c>
      <c r="Y255" s="560">
        <v>100</v>
      </c>
      <c r="Z255" s="562" t="s">
        <v>1671</v>
      </c>
      <c r="AA255" s="176" t="s">
        <v>1672</v>
      </c>
      <c r="AB255" s="181" t="s">
        <v>72</v>
      </c>
      <c r="AC255" s="40" t="s">
        <v>72</v>
      </c>
      <c r="AD255" s="84" t="s">
        <v>72</v>
      </c>
      <c r="AE255" s="78"/>
      <c r="AF255" s="132" t="s">
        <v>173</v>
      </c>
      <c r="AG255" s="124"/>
      <c r="AH255" s="53" t="s">
        <v>428</v>
      </c>
      <c r="AI255" s="128" t="s">
        <v>1673</v>
      </c>
      <c r="AJ255" s="134"/>
      <c r="AK255" s="273"/>
      <c r="AL255" s="79" t="s">
        <v>82</v>
      </c>
      <c r="AM255" s="98" t="str">
        <f t="shared" si="18"/>
        <v>liquid_logic : perm_decision_reversed_reason|mosaic : perm_decision_reversed_reason</v>
      </c>
      <c r="AN255" s="11" t="str">
        <f t="shared" si="17"/>
        <v>liquid_logic : ssd_permanence|mosaic : ssd_permanence</v>
      </c>
      <c r="AO255" s="15"/>
      <c r="AP255" s="13" t="s">
        <v>1674</v>
      </c>
    </row>
    <row r="256" spans="1:42" ht="150" customHeight="1">
      <c r="A256" s="4"/>
      <c r="B256" s="4"/>
      <c r="C256" s="4"/>
      <c r="D256" s="4"/>
      <c r="E256" s="4"/>
      <c r="F256" s="4"/>
      <c r="G256" s="4"/>
      <c r="H256" s="4"/>
      <c r="I256" s="4"/>
      <c r="J256" s="4" t="s">
        <v>55</v>
      </c>
      <c r="K256" s="4"/>
      <c r="L256" s="4"/>
      <c r="M256" s="4"/>
      <c r="N256" s="4" t="s">
        <v>55</v>
      </c>
      <c r="O256" s="4"/>
      <c r="P256" s="4"/>
      <c r="Q256" s="4"/>
      <c r="R256" s="4"/>
      <c r="S256" s="4"/>
      <c r="T256" s="4"/>
      <c r="U256" s="7"/>
      <c r="V256" s="561" t="s">
        <v>1675</v>
      </c>
      <c r="W256" s="562" t="s">
        <v>1595</v>
      </c>
      <c r="X256" s="559" t="s">
        <v>93</v>
      </c>
      <c r="Y256" s="560" t="s">
        <v>94</v>
      </c>
      <c r="Z256" s="562" t="s">
        <v>1676</v>
      </c>
      <c r="AA256" s="176" t="s">
        <v>1677</v>
      </c>
      <c r="AB256" s="181" t="s">
        <v>72</v>
      </c>
      <c r="AC256" s="40" t="s">
        <v>72</v>
      </c>
      <c r="AD256" s="84" t="s">
        <v>72</v>
      </c>
      <c r="AE256" s="78"/>
      <c r="AF256" s="132" t="s">
        <v>173</v>
      </c>
      <c r="AG256" s="124"/>
      <c r="AH256" s="53" t="s">
        <v>1054</v>
      </c>
      <c r="AI256" s="128" t="s">
        <v>1678</v>
      </c>
      <c r="AJ256" s="134"/>
      <c r="AK256" s="273"/>
      <c r="AL256" s="79" t="s">
        <v>82</v>
      </c>
      <c r="AM256" s="98" t="str">
        <f t="shared" si="18"/>
        <v>liquid_logic : perm_permanence_order_date|mosaic : perm_permanence_order_date</v>
      </c>
      <c r="AN256" s="11" t="str">
        <f t="shared" si="17"/>
        <v>liquid_logic : ssd_permanence|mosaic : ssd_permanence</v>
      </c>
      <c r="AO256" s="15"/>
      <c r="AP256" s="13" t="s">
        <v>1679</v>
      </c>
    </row>
    <row r="257" spans="1:42">
      <c r="A257" s="4"/>
      <c r="B257" s="4"/>
      <c r="C257" s="4"/>
      <c r="D257" s="4"/>
      <c r="E257" s="4"/>
      <c r="F257" s="4"/>
      <c r="G257" s="4"/>
      <c r="H257" s="4"/>
      <c r="I257" s="4"/>
      <c r="J257" s="4" t="s">
        <v>55</v>
      </c>
      <c r="K257" s="4"/>
      <c r="L257" s="4"/>
      <c r="M257" s="4"/>
      <c r="N257" s="4" t="s">
        <v>55</v>
      </c>
      <c r="O257" s="4"/>
      <c r="P257" s="4"/>
      <c r="Q257" s="4"/>
      <c r="R257" s="4"/>
      <c r="S257" s="4"/>
      <c r="T257" s="4"/>
      <c r="U257" s="7"/>
      <c r="V257" s="561" t="s">
        <v>1680</v>
      </c>
      <c r="W257" s="562" t="s">
        <v>1595</v>
      </c>
      <c r="X257" s="559" t="s">
        <v>57</v>
      </c>
      <c r="Y257" s="560">
        <v>100</v>
      </c>
      <c r="Z257" s="562" t="s">
        <v>1681</v>
      </c>
      <c r="AA257" s="176" t="s">
        <v>1682</v>
      </c>
      <c r="AB257" s="181" t="s">
        <v>72</v>
      </c>
      <c r="AC257" s="40" t="s">
        <v>72</v>
      </c>
      <c r="AD257" s="84" t="s">
        <v>72</v>
      </c>
      <c r="AE257" s="78"/>
      <c r="AF257" s="132" t="s">
        <v>173</v>
      </c>
      <c r="AG257" s="124"/>
      <c r="AH257" s="53" t="s">
        <v>428</v>
      </c>
      <c r="AI257" s="128" t="s">
        <v>1683</v>
      </c>
      <c r="AJ257" s="134"/>
      <c r="AK257" s="273"/>
      <c r="AL257" s="79" t="s">
        <v>82</v>
      </c>
      <c r="AM257" s="98" t="str">
        <f t="shared" si="18"/>
        <v>liquid_logic : perm_permanence_order_type|mosaic : perm_permanence_order_type</v>
      </c>
      <c r="AN257" s="11" t="str">
        <f t="shared" si="17"/>
        <v>liquid_logic : ssd_permanence|mosaic : ssd_permanence</v>
      </c>
      <c r="AO257" s="15"/>
      <c r="AP257" s="13" t="s">
        <v>1684</v>
      </c>
    </row>
    <row r="258" spans="1:42" ht="66" customHeight="1">
      <c r="A258" s="71"/>
      <c r="B258" s="71"/>
      <c r="C258" s="71"/>
      <c r="D258" s="71"/>
      <c r="E258" s="71"/>
      <c r="F258" s="71"/>
      <c r="G258" s="71"/>
      <c r="H258" s="71"/>
      <c r="I258" s="71"/>
      <c r="J258" s="71"/>
      <c r="K258" s="71"/>
      <c r="L258" s="71"/>
      <c r="M258" s="71"/>
      <c r="N258" s="71"/>
      <c r="O258" s="71"/>
      <c r="P258" s="71"/>
      <c r="Q258" s="71"/>
      <c r="R258" s="71"/>
      <c r="S258" s="71"/>
      <c r="T258" s="71"/>
      <c r="U258" s="72"/>
      <c r="V258" s="584" t="s">
        <v>1685</v>
      </c>
      <c r="W258" s="585" t="s">
        <v>1595</v>
      </c>
      <c r="X258" s="586" t="s">
        <v>57</v>
      </c>
      <c r="Y258" s="560" t="e">
        <v>#N/A</v>
      </c>
      <c r="Z258" s="585" t="s">
        <v>1686</v>
      </c>
      <c r="AA258" s="587" t="s">
        <v>1687</v>
      </c>
      <c r="AB258" s="174" t="s">
        <v>72</v>
      </c>
      <c r="AC258" s="144" t="s">
        <v>72</v>
      </c>
      <c r="AD258" s="87" t="s">
        <v>72</v>
      </c>
      <c r="AE258" s="145"/>
      <c r="AF258" s="146" t="s">
        <v>173</v>
      </c>
      <c r="AG258" s="203"/>
      <c r="AH258" s="204" t="s">
        <v>1688</v>
      </c>
      <c r="AI258" s="205" t="s">
        <v>1689</v>
      </c>
      <c r="AJ258" s="147"/>
      <c r="AK258" s="270"/>
      <c r="AL258" s="148" t="s">
        <v>82</v>
      </c>
      <c r="AM258" s="100" t="str">
        <f t="shared" si="18"/>
        <v>liquid_logic : perm_guardian_status|mosaic : perm_guardian_status</v>
      </c>
      <c r="AN258" s="74" t="str">
        <f t="shared" si="17"/>
        <v>liquid_logic : ssd_permanence|mosaic : ssd_permanence</v>
      </c>
      <c r="AO258" s="75"/>
      <c r="AP258" s="76" t="s">
        <v>1690</v>
      </c>
    </row>
    <row r="259" spans="1:42" s="322" customFormat="1" ht="87" customHeight="1">
      <c r="A259" s="314"/>
      <c r="B259" s="314"/>
      <c r="C259" s="314"/>
      <c r="D259" s="314"/>
      <c r="E259" s="314"/>
      <c r="F259" s="314"/>
      <c r="G259" s="314"/>
      <c r="H259" s="314"/>
      <c r="I259" s="314"/>
      <c r="J259" s="314"/>
      <c r="K259" s="314"/>
      <c r="L259" s="314"/>
      <c r="M259" s="314"/>
      <c r="N259" s="314"/>
      <c r="O259" s="314"/>
      <c r="P259" s="314"/>
      <c r="Q259" s="314"/>
      <c r="R259" s="314"/>
      <c r="S259" s="314"/>
      <c r="T259" s="314"/>
      <c r="U259" s="314"/>
      <c r="V259" s="623" t="s">
        <v>1691</v>
      </c>
      <c r="W259" s="623" t="s">
        <v>1595</v>
      </c>
      <c r="X259" s="624" t="s">
        <v>57</v>
      </c>
      <c r="Y259" s="560" t="e">
        <v>#N/A</v>
      </c>
      <c r="Z259" s="623" t="s">
        <v>1692</v>
      </c>
      <c r="AA259" s="623" t="s">
        <v>1693</v>
      </c>
      <c r="AB259" s="315" t="s">
        <v>72</v>
      </c>
      <c r="AC259" s="316" t="s">
        <v>72</v>
      </c>
      <c r="AD259" s="317" t="s">
        <v>72</v>
      </c>
      <c r="AE259" s="145"/>
      <c r="AF259" s="318" t="s">
        <v>173</v>
      </c>
      <c r="AG259" s="204"/>
      <c r="AH259" s="204" t="s">
        <v>1688</v>
      </c>
      <c r="AI259" s="204" t="s">
        <v>1694</v>
      </c>
      <c r="AJ259" s="319"/>
      <c r="AK259" s="270"/>
      <c r="AL259" s="148" t="s">
        <v>82</v>
      </c>
      <c r="AM259" s="320" t="str">
        <f t="shared" si="18"/>
        <v>liquid_logic : perm_guardian_age|mosaic : perm_guardian_age</v>
      </c>
      <c r="AN259" s="320" t="str">
        <f t="shared" si="17"/>
        <v>liquid_logic : ssd_permanence|mosaic : ssd_permanence</v>
      </c>
      <c r="AO259" s="320"/>
      <c r="AP259" s="321" t="s">
        <v>1695</v>
      </c>
    </row>
    <row r="260" spans="1:42" s="300" customFormat="1" ht="60.75">
      <c r="A260" s="293"/>
      <c r="B260" s="293"/>
      <c r="C260" s="293"/>
      <c r="D260" s="293"/>
      <c r="E260" s="293"/>
      <c r="F260" s="293"/>
      <c r="G260" s="293"/>
      <c r="H260" s="293"/>
      <c r="I260" s="293"/>
      <c r="J260" s="293"/>
      <c r="K260" s="293"/>
      <c r="L260" s="293"/>
      <c r="M260" s="293"/>
      <c r="N260" s="293"/>
      <c r="O260" s="293"/>
      <c r="P260" s="293"/>
      <c r="Q260" s="293"/>
      <c r="R260" s="293"/>
      <c r="S260" s="293"/>
      <c r="T260" s="293"/>
      <c r="U260" s="293"/>
      <c r="V260" s="621" t="s">
        <v>1696</v>
      </c>
      <c r="W260" s="621" t="s">
        <v>1595</v>
      </c>
      <c r="X260" s="625"/>
      <c r="Y260" s="611">
        <v>1</v>
      </c>
      <c r="Z260" s="621" t="s">
        <v>1697</v>
      </c>
      <c r="AA260" s="621"/>
      <c r="AB260" s="295"/>
      <c r="AC260" s="296"/>
      <c r="AD260" s="297"/>
      <c r="AE260" s="258"/>
      <c r="AF260" s="298" t="s">
        <v>173</v>
      </c>
      <c r="AG260" s="260"/>
      <c r="AH260" s="260"/>
      <c r="AI260" s="260" t="s">
        <v>1698</v>
      </c>
      <c r="AJ260" s="299"/>
      <c r="AK260" s="633" t="s">
        <v>1322</v>
      </c>
      <c r="AL260" s="264"/>
      <c r="AM260" s="263"/>
      <c r="AN260" s="263"/>
      <c r="AO260" s="263"/>
      <c r="AP260" s="294"/>
    </row>
    <row r="261" spans="1:42" s="300" customFormat="1" ht="51" customHeight="1">
      <c r="A261" s="293"/>
      <c r="B261" s="293"/>
      <c r="C261" s="293"/>
      <c r="D261" s="293"/>
      <c r="E261" s="293"/>
      <c r="F261" s="293"/>
      <c r="G261" s="293"/>
      <c r="H261" s="293"/>
      <c r="I261" s="293"/>
      <c r="J261" s="293"/>
      <c r="K261" s="293"/>
      <c r="L261" s="293"/>
      <c r="M261" s="293"/>
      <c r="N261" s="293"/>
      <c r="O261" s="293"/>
      <c r="P261" s="293"/>
      <c r="Q261" s="293"/>
      <c r="R261" s="293"/>
      <c r="S261" s="293"/>
      <c r="T261" s="293"/>
      <c r="U261" s="293"/>
      <c r="V261" s="621" t="s">
        <v>1699</v>
      </c>
      <c r="W261" s="621" t="s">
        <v>1595</v>
      </c>
      <c r="X261" s="610" t="s">
        <v>57</v>
      </c>
      <c r="Y261" s="611">
        <v>48</v>
      </c>
      <c r="Z261" s="621" t="s">
        <v>1700</v>
      </c>
      <c r="AA261" s="621"/>
      <c r="AB261" s="295"/>
      <c r="AC261" s="296"/>
      <c r="AD261" s="297"/>
      <c r="AE261" s="258"/>
      <c r="AF261" s="298" t="s">
        <v>173</v>
      </c>
      <c r="AG261" s="260"/>
      <c r="AH261" s="260"/>
      <c r="AI261" s="337" t="s">
        <v>1026</v>
      </c>
      <c r="AJ261" s="299"/>
      <c r="AK261" s="633" t="s">
        <v>1322</v>
      </c>
      <c r="AL261" s="264"/>
      <c r="AM261" s="263"/>
      <c r="AN261" s="263"/>
      <c r="AO261" s="263"/>
      <c r="AP261" s="294"/>
    </row>
    <row r="262" spans="1:42" s="300" customFormat="1" ht="121.5">
      <c r="A262" s="293"/>
      <c r="B262" s="293"/>
      <c r="C262" s="293"/>
      <c r="D262" s="293"/>
      <c r="E262" s="293"/>
      <c r="F262" s="293"/>
      <c r="G262" s="293"/>
      <c r="H262" s="293"/>
      <c r="I262" s="293"/>
      <c r="J262" s="293"/>
      <c r="K262" s="293"/>
      <c r="L262" s="293"/>
      <c r="M262" s="293"/>
      <c r="N262" s="293"/>
      <c r="O262" s="293"/>
      <c r="P262" s="293"/>
      <c r="Q262" s="293"/>
      <c r="R262" s="293"/>
      <c r="S262" s="293"/>
      <c r="T262" s="293"/>
      <c r="U262" s="293"/>
      <c r="V262" s="621" t="s">
        <v>1701</v>
      </c>
      <c r="W262" s="621" t="s">
        <v>1595</v>
      </c>
      <c r="X262" s="625"/>
      <c r="Y262" s="611">
        <v>48</v>
      </c>
      <c r="Z262" s="621" t="s">
        <v>1702</v>
      </c>
      <c r="AA262" s="621"/>
      <c r="AB262" s="295"/>
      <c r="AC262" s="296"/>
      <c r="AD262" s="297"/>
      <c r="AE262" s="258"/>
      <c r="AF262" s="298" t="s">
        <v>173</v>
      </c>
      <c r="AG262" s="260"/>
      <c r="AH262" s="260"/>
      <c r="AI262" s="260" t="s">
        <v>449</v>
      </c>
      <c r="AJ262" s="299"/>
      <c r="AK262" s="633" t="s">
        <v>1322</v>
      </c>
      <c r="AL262" s="264"/>
      <c r="AM262" s="263"/>
      <c r="AN262" s="263"/>
      <c r="AO262" s="263"/>
      <c r="AP262" s="294"/>
    </row>
    <row r="263" spans="1:42" s="704" customFormat="1" ht="121.5">
      <c r="A263" s="694"/>
      <c r="B263" s="694"/>
      <c r="C263" s="694"/>
      <c r="D263" s="694"/>
      <c r="E263" s="694"/>
      <c r="F263" s="694"/>
      <c r="G263" s="694"/>
      <c r="H263" s="694"/>
      <c r="I263" s="694"/>
      <c r="J263" s="694"/>
      <c r="K263" s="694"/>
      <c r="L263" s="694"/>
      <c r="M263" s="694"/>
      <c r="N263" s="694" t="s">
        <v>55</v>
      </c>
      <c r="O263" s="694"/>
      <c r="P263" s="694"/>
      <c r="Q263" s="694"/>
      <c r="R263" s="694"/>
      <c r="S263" s="694"/>
      <c r="T263" s="694"/>
      <c r="U263" s="694"/>
      <c r="V263" s="617" t="s">
        <v>1703</v>
      </c>
      <c r="W263" s="617" t="s">
        <v>1595</v>
      </c>
      <c r="X263" s="642" t="s">
        <v>57</v>
      </c>
      <c r="Y263" s="556">
        <v>48</v>
      </c>
      <c r="Z263" s="617" t="s">
        <v>1704</v>
      </c>
      <c r="AA263" s="695" t="s">
        <v>1705</v>
      </c>
      <c r="AB263" s="696"/>
      <c r="AC263" s="697"/>
      <c r="AD263" s="698"/>
      <c r="AE263" s="396"/>
      <c r="AF263" s="699"/>
      <c r="AG263" s="398"/>
      <c r="AH263" s="398"/>
      <c r="AI263" s="398"/>
      <c r="AJ263" s="700"/>
      <c r="AK263" s="701" t="s">
        <v>1706</v>
      </c>
      <c r="AL263" s="402" t="s">
        <v>1707</v>
      </c>
      <c r="AM263" s="702"/>
      <c r="AN263" s="702"/>
      <c r="AO263" s="702"/>
      <c r="AP263" s="703"/>
    </row>
    <row r="264" spans="1:42" s="704" customFormat="1">
      <c r="A264" s="694"/>
      <c r="B264" s="694"/>
      <c r="C264" s="694"/>
      <c r="D264" s="694"/>
      <c r="E264" s="694"/>
      <c r="F264" s="694"/>
      <c r="G264" s="694"/>
      <c r="H264" s="694"/>
      <c r="I264" s="694"/>
      <c r="J264" s="694"/>
      <c r="K264" s="694"/>
      <c r="L264" s="694"/>
      <c r="M264" s="694"/>
      <c r="N264" s="694" t="s">
        <v>55</v>
      </c>
      <c r="O264" s="694"/>
      <c r="P264" s="694"/>
      <c r="Q264" s="694"/>
      <c r="R264" s="694"/>
      <c r="S264" s="694"/>
      <c r="T264" s="694"/>
      <c r="U264" s="694"/>
      <c r="V264" s="617" t="s">
        <v>1708</v>
      </c>
      <c r="W264" s="617" t="s">
        <v>1595</v>
      </c>
      <c r="X264" s="642" t="s">
        <v>57</v>
      </c>
      <c r="Y264" s="556">
        <v>100</v>
      </c>
      <c r="Z264" s="617" t="s">
        <v>1709</v>
      </c>
      <c r="AA264" s="695" t="s">
        <v>1710</v>
      </c>
      <c r="AB264" s="696"/>
      <c r="AC264" s="697"/>
      <c r="AD264" s="698"/>
      <c r="AE264" s="396"/>
      <c r="AF264" s="699"/>
      <c r="AG264" s="398"/>
      <c r="AH264" s="398"/>
      <c r="AI264" s="398"/>
      <c r="AJ264" s="700"/>
      <c r="AK264" s="701" t="s">
        <v>1706</v>
      </c>
      <c r="AL264" s="402" t="s">
        <v>1707</v>
      </c>
      <c r="AM264" s="702"/>
      <c r="AN264" s="702"/>
      <c r="AO264" s="702"/>
      <c r="AP264" s="703"/>
    </row>
    <row r="265" spans="1:42" s="704" customFormat="1">
      <c r="A265" s="694"/>
      <c r="B265" s="694"/>
      <c r="C265" s="694"/>
      <c r="D265" s="694"/>
      <c r="E265" s="694"/>
      <c r="F265" s="694"/>
      <c r="G265" s="694"/>
      <c r="H265" s="694"/>
      <c r="I265" s="694"/>
      <c r="J265" s="694"/>
      <c r="K265" s="694"/>
      <c r="L265" s="694"/>
      <c r="M265" s="694"/>
      <c r="N265" s="694" t="s">
        <v>1711</v>
      </c>
      <c r="O265" s="694"/>
      <c r="P265" s="694"/>
      <c r="Q265" s="694"/>
      <c r="R265" s="694"/>
      <c r="S265" s="694"/>
      <c r="T265" s="694"/>
      <c r="U265" s="694"/>
      <c r="V265" s="617" t="s">
        <v>1712</v>
      </c>
      <c r="W265" s="617" t="s">
        <v>1595</v>
      </c>
      <c r="X265" s="642" t="s">
        <v>57</v>
      </c>
      <c r="Y265" s="556">
        <v>3</v>
      </c>
      <c r="Z265" s="617" t="s">
        <v>1713</v>
      </c>
      <c r="AA265" s="695" t="s">
        <v>1714</v>
      </c>
      <c r="AB265" s="696"/>
      <c r="AC265" s="697"/>
      <c r="AD265" s="698"/>
      <c r="AE265" s="396"/>
      <c r="AF265" s="699"/>
      <c r="AG265" s="398"/>
      <c r="AH265" s="398"/>
      <c r="AI265" s="398"/>
      <c r="AJ265" s="700"/>
      <c r="AK265" s="701" t="s">
        <v>1706</v>
      </c>
      <c r="AL265" s="402" t="s">
        <v>1707</v>
      </c>
      <c r="AM265" s="702"/>
      <c r="AN265" s="702"/>
      <c r="AO265" s="702"/>
      <c r="AP265" s="703"/>
    </row>
    <row r="266" spans="1:42" s="693" customFormat="1" ht="121.5">
      <c r="A266" s="686"/>
      <c r="B266" s="686"/>
      <c r="C266" s="686"/>
      <c r="D266" s="686"/>
      <c r="E266" s="686"/>
      <c r="F266" s="686"/>
      <c r="G266" s="686"/>
      <c r="H266" s="686"/>
      <c r="I266" s="686"/>
      <c r="J266" s="686"/>
      <c r="K266" s="686"/>
      <c r="L266" s="686"/>
      <c r="M266" s="686"/>
      <c r="N266" s="686"/>
      <c r="O266" s="686"/>
      <c r="P266" s="686"/>
      <c r="Q266" s="686"/>
      <c r="R266" s="686"/>
      <c r="S266" s="686"/>
      <c r="T266" s="686"/>
      <c r="U266" s="686"/>
      <c r="V266" s="687" t="s">
        <v>1715</v>
      </c>
      <c r="W266" s="687" t="s">
        <v>1595</v>
      </c>
      <c r="X266" s="688"/>
      <c r="Y266" s="566">
        <v>48</v>
      </c>
      <c r="Z266" s="687" t="s">
        <v>1716</v>
      </c>
      <c r="AA266" s="687"/>
      <c r="AB266" s="689"/>
      <c r="AC266" s="323"/>
      <c r="AD266" s="324"/>
      <c r="AE266" s="325"/>
      <c r="AF266" s="690" t="s">
        <v>173</v>
      </c>
      <c r="AG266" s="233"/>
      <c r="AH266" s="233"/>
      <c r="AI266" s="233" t="s">
        <v>449</v>
      </c>
      <c r="AJ266" s="691"/>
      <c r="AK266" s="635" t="s">
        <v>1322</v>
      </c>
      <c r="AL266" s="236"/>
      <c r="AM266" s="326"/>
      <c r="AN266" s="326"/>
      <c r="AO266" s="326"/>
      <c r="AP266" s="692"/>
    </row>
    <row r="267" spans="1:42" ht="60.75">
      <c r="A267" s="5"/>
      <c r="B267" s="5"/>
      <c r="C267" s="5"/>
      <c r="D267" s="5"/>
      <c r="E267" s="5"/>
      <c r="F267" s="5"/>
      <c r="G267" s="5"/>
      <c r="H267" s="5"/>
      <c r="I267" s="5"/>
      <c r="J267" s="5"/>
      <c r="K267" s="5" t="s">
        <v>55</v>
      </c>
      <c r="L267" s="5"/>
      <c r="M267" s="5"/>
      <c r="N267" s="5"/>
      <c r="O267" s="5"/>
      <c r="P267" s="5"/>
      <c r="Q267" s="5"/>
      <c r="R267" s="5"/>
      <c r="S267" s="5"/>
      <c r="T267" s="5"/>
      <c r="U267" s="7"/>
      <c r="V267" s="557" t="s">
        <v>1717</v>
      </c>
      <c r="W267" s="558" t="s">
        <v>1718</v>
      </c>
      <c r="X267" s="559" t="s">
        <v>57</v>
      </c>
      <c r="Y267" s="560">
        <v>48</v>
      </c>
      <c r="Z267" s="558" t="s">
        <v>1719</v>
      </c>
      <c r="AA267" s="175" t="s">
        <v>1720</v>
      </c>
      <c r="AB267" s="181" t="s">
        <v>72</v>
      </c>
      <c r="AC267" s="40" t="s">
        <v>72</v>
      </c>
      <c r="AD267" s="84" t="s">
        <v>72</v>
      </c>
      <c r="AE267" s="118"/>
      <c r="AF267" s="131" t="s">
        <v>1360</v>
      </c>
      <c r="AG267" s="149"/>
      <c r="AH267" s="58"/>
      <c r="AI267" s="169" t="s">
        <v>1721</v>
      </c>
      <c r="AJ267" s="133"/>
      <c r="AK267" s="272"/>
      <c r="AL267" s="119" t="s">
        <v>131</v>
      </c>
      <c r="AM267" s="97" t="str">
        <f t="shared" si="18"/>
        <v>liquid_logic : send_send_table_id|mosaic : send_send_table_id</v>
      </c>
      <c r="AN267" s="10" t="str">
        <f t="shared" si="17"/>
        <v>liquid_logic : ssd_send|mosaic : ssd_send</v>
      </c>
      <c r="AO267" s="14"/>
      <c r="AP267" s="12" t="s">
        <v>1600</v>
      </c>
    </row>
    <row r="268" spans="1:42" ht="21.95" customHeight="1">
      <c r="A268" s="4"/>
      <c r="B268" s="4"/>
      <c r="C268" s="4"/>
      <c r="D268" s="4"/>
      <c r="E268" s="4"/>
      <c r="F268" s="4"/>
      <c r="G268" s="4"/>
      <c r="H268" s="4"/>
      <c r="I268" s="4"/>
      <c r="J268" s="4"/>
      <c r="K268" s="4"/>
      <c r="L268" s="4"/>
      <c r="M268" s="4"/>
      <c r="N268" s="4"/>
      <c r="O268" s="4"/>
      <c r="P268" s="4"/>
      <c r="Q268" s="4"/>
      <c r="R268" s="4"/>
      <c r="S268" s="4"/>
      <c r="T268" s="4"/>
      <c r="U268" s="7"/>
      <c r="V268" s="561" t="s">
        <v>1722</v>
      </c>
      <c r="W268" s="562" t="s">
        <v>1718</v>
      </c>
      <c r="X268" s="559" t="s">
        <v>57</v>
      </c>
      <c r="Y268" s="560">
        <v>48</v>
      </c>
      <c r="Z268" s="562" t="s">
        <v>1723</v>
      </c>
      <c r="AA268" s="176" t="s">
        <v>112</v>
      </c>
      <c r="AB268" s="188" t="s">
        <v>72</v>
      </c>
      <c r="AC268" s="40" t="s">
        <v>72</v>
      </c>
      <c r="AD268" s="84" t="s">
        <v>72</v>
      </c>
      <c r="AE268" s="78"/>
      <c r="AF268" s="132" t="s">
        <v>1360</v>
      </c>
      <c r="AG268" s="124"/>
      <c r="AH268" s="53"/>
      <c r="AI268" s="128" t="s">
        <v>1724</v>
      </c>
      <c r="AJ268" s="134"/>
      <c r="AK268" s="273"/>
      <c r="AL268" s="79" t="s">
        <v>131</v>
      </c>
      <c r="AM268" s="98" t="str">
        <f t="shared" si="18"/>
        <v>liquid_logic : send_send_upn|mosaic : send_send_upn</v>
      </c>
      <c r="AN268" s="11" t="str">
        <f t="shared" si="17"/>
        <v>liquid_logic : ssd_send|mosaic : ssd_send</v>
      </c>
      <c r="AO268" s="15"/>
      <c r="AP268" s="13" t="s">
        <v>1725</v>
      </c>
    </row>
    <row r="269" spans="1:42" ht="21.95" customHeight="1">
      <c r="A269" s="4"/>
      <c r="B269" s="4"/>
      <c r="C269" s="4"/>
      <c r="D269" s="4"/>
      <c r="E269" s="4"/>
      <c r="F269" s="4"/>
      <c r="G269" s="4"/>
      <c r="H269" s="4"/>
      <c r="I269" s="4"/>
      <c r="J269" s="4"/>
      <c r="K269" s="4"/>
      <c r="L269" s="4"/>
      <c r="M269" s="4"/>
      <c r="N269" s="4"/>
      <c r="O269" s="4"/>
      <c r="P269" s="4"/>
      <c r="Q269" s="4"/>
      <c r="R269" s="4"/>
      <c r="S269" s="4"/>
      <c r="T269" s="4"/>
      <c r="U269" s="7"/>
      <c r="V269" s="561" t="s">
        <v>1726</v>
      </c>
      <c r="W269" s="562" t="s">
        <v>1718</v>
      </c>
      <c r="X269" s="559" t="s">
        <v>57</v>
      </c>
      <c r="Y269" s="560">
        <v>48</v>
      </c>
      <c r="Z269" s="562" t="s">
        <v>1727</v>
      </c>
      <c r="AA269" s="176" t="s">
        <v>1728</v>
      </c>
      <c r="AB269" s="181">
        <v>8</v>
      </c>
      <c r="AC269" s="40" t="s">
        <v>72</v>
      </c>
      <c r="AD269" s="84" t="s">
        <v>72</v>
      </c>
      <c r="AE269" s="78"/>
      <c r="AF269" s="132" t="s">
        <v>1360</v>
      </c>
      <c r="AG269" s="124"/>
      <c r="AH269" s="53"/>
      <c r="AI269" s="128" t="s">
        <v>1724</v>
      </c>
      <c r="AJ269" s="134"/>
      <c r="AK269" s="273"/>
      <c r="AL269" s="79" t="s">
        <v>131</v>
      </c>
      <c r="AM269" s="98" t="str">
        <f t="shared" si="18"/>
        <v>liquid_logic : send_send_uln|mosaic : send_send_uln</v>
      </c>
      <c r="AN269" s="11" t="str">
        <f t="shared" si="17"/>
        <v>liquid_logic : ssd_send|mosaic : ssd_send</v>
      </c>
      <c r="AO269" s="15"/>
      <c r="AP269" s="13" t="s">
        <v>1729</v>
      </c>
    </row>
    <row r="270" spans="1:42" ht="21.95" customHeight="1">
      <c r="A270" s="4"/>
      <c r="B270" s="4"/>
      <c r="C270" s="4"/>
      <c r="D270" s="4"/>
      <c r="E270" s="4"/>
      <c r="F270" s="4"/>
      <c r="G270" s="4"/>
      <c r="H270" s="4"/>
      <c r="I270" s="4"/>
      <c r="J270" s="4"/>
      <c r="K270" s="4"/>
      <c r="L270" s="4"/>
      <c r="M270" s="4"/>
      <c r="N270" s="4"/>
      <c r="O270" s="4"/>
      <c r="P270" s="4"/>
      <c r="Q270" s="4"/>
      <c r="R270" s="4"/>
      <c r="S270" s="4"/>
      <c r="T270" s="4"/>
      <c r="U270" s="7"/>
      <c r="V270" s="561" t="s">
        <v>1730</v>
      </c>
      <c r="W270" s="562" t="s">
        <v>1718</v>
      </c>
      <c r="X270" s="559" t="s">
        <v>57</v>
      </c>
      <c r="Y270" s="560">
        <v>1</v>
      </c>
      <c r="Z270" s="562" t="s">
        <v>1731</v>
      </c>
      <c r="AA270" s="176" t="s">
        <v>1732</v>
      </c>
      <c r="AB270" s="181" t="s">
        <v>72</v>
      </c>
      <c r="AC270" s="40" t="s">
        <v>72</v>
      </c>
      <c r="AD270" s="84" t="s">
        <v>72</v>
      </c>
      <c r="AE270" s="78"/>
      <c r="AF270" s="132" t="s">
        <v>1360</v>
      </c>
      <c r="AG270" s="124"/>
      <c r="AH270" s="53"/>
      <c r="AI270" s="128" t="s">
        <v>1724</v>
      </c>
      <c r="AJ270" s="134"/>
      <c r="AK270" s="273"/>
      <c r="AL270" s="79" t="s">
        <v>131</v>
      </c>
      <c r="AM270" s="98" t="str">
        <f t="shared" si="18"/>
        <v>liquid_logic : send_upn_unknown|mosaic : send_upn_unknown</v>
      </c>
      <c r="AN270" s="11" t="str">
        <f t="shared" si="17"/>
        <v>liquid_logic : ssd_send|mosaic : ssd_send</v>
      </c>
      <c r="AO270" s="15"/>
      <c r="AP270" s="13" t="s">
        <v>1733</v>
      </c>
    </row>
    <row r="271" spans="1:42" s="23" customFormat="1" ht="21.95" customHeight="1">
      <c r="A271" s="30"/>
      <c r="B271" s="30"/>
      <c r="C271" s="30"/>
      <c r="D271" s="30"/>
      <c r="E271" s="30"/>
      <c r="F271" s="30"/>
      <c r="G271" s="30"/>
      <c r="H271" s="30"/>
      <c r="I271" s="30"/>
      <c r="J271" s="30"/>
      <c r="K271" s="30" t="s">
        <v>55</v>
      </c>
      <c r="L271" s="30"/>
      <c r="M271" s="30"/>
      <c r="N271" s="30"/>
      <c r="O271" s="30"/>
      <c r="P271" s="30"/>
      <c r="Q271" s="30"/>
      <c r="R271" s="30"/>
      <c r="S271" s="30"/>
      <c r="T271" s="30"/>
      <c r="U271" s="34"/>
      <c r="V271" s="568" t="s">
        <v>1734</v>
      </c>
      <c r="W271" s="569" t="s">
        <v>1718</v>
      </c>
      <c r="X271" s="573" t="s">
        <v>57</v>
      </c>
      <c r="Y271" s="560">
        <v>48</v>
      </c>
      <c r="Z271" s="569" t="s">
        <v>1735</v>
      </c>
      <c r="AA271" s="177" t="s">
        <v>59</v>
      </c>
      <c r="AB271" s="184" t="s">
        <v>72</v>
      </c>
      <c r="AC271" s="43" t="s">
        <v>72</v>
      </c>
      <c r="AD271" s="85" t="s">
        <v>72</v>
      </c>
      <c r="AE271" s="151"/>
      <c r="AF271" s="152" t="s">
        <v>1360</v>
      </c>
      <c r="AG271" s="162"/>
      <c r="AH271" s="57"/>
      <c r="AI271" s="168" t="s">
        <v>1724</v>
      </c>
      <c r="AJ271" s="164"/>
      <c r="AK271" s="275"/>
      <c r="AL271" s="165" t="s">
        <v>131</v>
      </c>
      <c r="AM271" s="99" t="str">
        <f t="shared" si="18"/>
        <v>liquid_logic : send_person_id|mosaic : send_person_id</v>
      </c>
      <c r="AN271" s="20" t="str">
        <f t="shared" si="17"/>
        <v>liquid_logic : ssd_send|mosaic : ssd_send</v>
      </c>
      <c r="AO271" s="21"/>
      <c r="AP271" s="22" t="s">
        <v>184</v>
      </c>
    </row>
    <row r="272" spans="1:42" ht="21.95" customHeight="1">
      <c r="A272" s="5"/>
      <c r="B272" s="5"/>
      <c r="C272" s="5"/>
      <c r="D272" s="5"/>
      <c r="E272" s="5"/>
      <c r="F272" s="5"/>
      <c r="G272" s="5"/>
      <c r="H272" s="5"/>
      <c r="I272" s="5"/>
      <c r="J272" s="5"/>
      <c r="K272" s="5"/>
      <c r="L272" s="5"/>
      <c r="M272" s="5"/>
      <c r="N272" s="5"/>
      <c r="O272" s="5"/>
      <c r="P272" s="5"/>
      <c r="Q272" s="5"/>
      <c r="R272" s="5"/>
      <c r="S272" s="5"/>
      <c r="T272" s="5"/>
      <c r="U272" s="7"/>
      <c r="V272" s="581" t="s">
        <v>1736</v>
      </c>
      <c r="W272" s="558" t="s">
        <v>1737</v>
      </c>
      <c r="X272" s="559" t="s">
        <v>57</v>
      </c>
      <c r="Y272" s="560">
        <v>48</v>
      </c>
      <c r="Z272" s="558" t="s">
        <v>1738</v>
      </c>
      <c r="AA272" s="175" t="s">
        <v>1739</v>
      </c>
      <c r="AB272" s="181" t="s">
        <v>72</v>
      </c>
      <c r="AC272" s="40" t="s">
        <v>72</v>
      </c>
      <c r="AD272" s="84" t="s">
        <v>72</v>
      </c>
      <c r="AE272" s="118"/>
      <c r="AF272" s="131" t="s">
        <v>1360</v>
      </c>
      <c r="AG272" s="149"/>
      <c r="AH272" s="58"/>
      <c r="AI272" s="169" t="s">
        <v>1724</v>
      </c>
      <c r="AJ272" s="133"/>
      <c r="AK272" s="272"/>
      <c r="AL272" s="119" t="s">
        <v>131</v>
      </c>
      <c r="AM272" s="97" t="str">
        <f t="shared" si="18"/>
        <v>liquid_logic : ehcr_ehcp_request_id|mosaic : ehcr_ehcp_request_id</v>
      </c>
      <c r="AN272" s="10" t="str">
        <f t="shared" si="17"/>
        <v>liquid_logic : ssd_ehcp_requests|mosaic : ssd_ehcp_requests</v>
      </c>
      <c r="AO272" s="14"/>
      <c r="AP272" s="12" t="s">
        <v>1740</v>
      </c>
    </row>
    <row r="273" spans="1:42" ht="21.95" customHeight="1">
      <c r="A273" s="4"/>
      <c r="B273" s="4"/>
      <c r="C273" s="4"/>
      <c r="D273" s="4"/>
      <c r="E273" s="4"/>
      <c r="F273" s="4"/>
      <c r="G273" s="4"/>
      <c r="H273" s="4"/>
      <c r="I273" s="4"/>
      <c r="J273" s="4"/>
      <c r="K273" s="4" t="s">
        <v>55</v>
      </c>
      <c r="L273" s="4"/>
      <c r="M273" s="4"/>
      <c r="N273" s="4"/>
      <c r="O273" s="4"/>
      <c r="P273" s="4"/>
      <c r="Q273" s="4"/>
      <c r="R273" s="4"/>
      <c r="S273" s="4"/>
      <c r="T273" s="4"/>
      <c r="U273" s="7"/>
      <c r="V273" s="582" t="s">
        <v>1741</v>
      </c>
      <c r="W273" s="562" t="s">
        <v>1737</v>
      </c>
      <c r="X273" s="559" t="s">
        <v>57</v>
      </c>
      <c r="Y273" s="560">
        <v>48</v>
      </c>
      <c r="Z273" s="562" t="s">
        <v>1742</v>
      </c>
      <c r="AA273" s="176" t="s">
        <v>1720</v>
      </c>
      <c r="AB273" s="188" t="s">
        <v>72</v>
      </c>
      <c r="AC273" s="40" t="s">
        <v>72</v>
      </c>
      <c r="AD273" s="84" t="s">
        <v>72</v>
      </c>
      <c r="AE273" s="78"/>
      <c r="AF273" s="132" t="s">
        <v>1360</v>
      </c>
      <c r="AG273" s="124"/>
      <c r="AH273" s="53"/>
      <c r="AI273" s="128" t="s">
        <v>1724</v>
      </c>
      <c r="AJ273" s="134"/>
      <c r="AK273" s="273"/>
      <c r="AL273" s="79" t="s">
        <v>131</v>
      </c>
      <c r="AM273" s="98" t="str">
        <f t="shared" si="18"/>
        <v>liquid_logic : ehcr_send_table_id|mosaic : ehcr_send_table_id</v>
      </c>
      <c r="AN273" s="11" t="str">
        <f t="shared" si="17"/>
        <v>liquid_logic : ssd_ehcp_requests|mosaic : ssd_ehcp_requests</v>
      </c>
      <c r="AO273" s="15"/>
      <c r="AP273" s="13" t="s">
        <v>1743</v>
      </c>
    </row>
    <row r="274" spans="1:42" ht="21.95" customHeight="1">
      <c r="A274" s="4"/>
      <c r="B274" s="4"/>
      <c r="C274" s="4"/>
      <c r="D274" s="4"/>
      <c r="E274" s="4"/>
      <c r="F274" s="4"/>
      <c r="G274" s="4"/>
      <c r="H274" s="4"/>
      <c r="I274" s="4"/>
      <c r="J274" s="4"/>
      <c r="K274" s="4" t="s">
        <v>55</v>
      </c>
      <c r="L274" s="4"/>
      <c r="M274" s="4"/>
      <c r="N274" s="4"/>
      <c r="O274" s="4"/>
      <c r="P274" s="4"/>
      <c r="Q274" s="4"/>
      <c r="R274" s="4"/>
      <c r="S274" s="4"/>
      <c r="T274" s="4"/>
      <c r="U274" s="7"/>
      <c r="V274" s="582" t="s">
        <v>1744</v>
      </c>
      <c r="W274" s="562" t="s">
        <v>1737</v>
      </c>
      <c r="X274" s="559" t="s">
        <v>93</v>
      </c>
      <c r="Y274" s="560" t="s">
        <v>94</v>
      </c>
      <c r="Z274" s="562" t="s">
        <v>1745</v>
      </c>
      <c r="AA274" s="176" t="s">
        <v>1746</v>
      </c>
      <c r="AB274" s="181">
        <v>5</v>
      </c>
      <c r="AC274" s="40" t="s">
        <v>72</v>
      </c>
      <c r="AD274" s="84" t="s">
        <v>72</v>
      </c>
      <c r="AE274" s="78"/>
      <c r="AF274" s="132" t="s">
        <v>1360</v>
      </c>
      <c r="AG274" s="124"/>
      <c r="AH274" s="53"/>
      <c r="AI274" s="128" t="s">
        <v>1724</v>
      </c>
      <c r="AJ274" s="134"/>
      <c r="AK274" s="273"/>
      <c r="AL274" s="79" t="s">
        <v>131</v>
      </c>
      <c r="AM274" s="98" t="str">
        <f t="shared" si="18"/>
        <v>liquid_logic : ehcr_ehcp_req_date|mosaic : ehcr_ehcp_req_date</v>
      </c>
      <c r="AN274" s="11" t="str">
        <f t="shared" si="17"/>
        <v>liquid_logic : ssd_ehcp_requests|mosaic : ssd_ehcp_requests</v>
      </c>
      <c r="AO274" s="15"/>
      <c r="AP274" s="13" t="s">
        <v>1747</v>
      </c>
    </row>
    <row r="275" spans="1:42" ht="21.95" customHeight="1">
      <c r="A275" s="4"/>
      <c r="B275" s="4"/>
      <c r="C275" s="4"/>
      <c r="D275" s="4"/>
      <c r="E275" s="4"/>
      <c r="F275" s="4"/>
      <c r="G275" s="4"/>
      <c r="H275" s="4"/>
      <c r="I275" s="4"/>
      <c r="J275" s="4"/>
      <c r="K275" s="4"/>
      <c r="L275" s="4"/>
      <c r="M275" s="4"/>
      <c r="N275" s="4"/>
      <c r="O275" s="4"/>
      <c r="P275" s="4"/>
      <c r="Q275" s="4"/>
      <c r="R275" s="4"/>
      <c r="S275" s="4"/>
      <c r="T275" s="4"/>
      <c r="U275" s="7"/>
      <c r="V275" s="582" t="s">
        <v>1748</v>
      </c>
      <c r="W275" s="562" t="s">
        <v>1737</v>
      </c>
      <c r="X275" s="559" t="s">
        <v>93</v>
      </c>
      <c r="Y275" s="560" t="s">
        <v>94</v>
      </c>
      <c r="Z275" s="562" t="s">
        <v>1749</v>
      </c>
      <c r="AA275" s="176" t="s">
        <v>1750</v>
      </c>
      <c r="AB275" s="181" t="s">
        <v>72</v>
      </c>
      <c r="AC275" s="40" t="s">
        <v>72</v>
      </c>
      <c r="AD275" s="84" t="s">
        <v>72</v>
      </c>
      <c r="AE275" s="78"/>
      <c r="AF275" s="132" t="s">
        <v>1360</v>
      </c>
      <c r="AG275" s="124"/>
      <c r="AH275" s="53"/>
      <c r="AI275" s="128" t="s">
        <v>1724</v>
      </c>
      <c r="AJ275" s="134"/>
      <c r="AK275" s="273"/>
      <c r="AL275" s="79" t="s">
        <v>131</v>
      </c>
      <c r="AM275" s="98" t="str">
        <f t="shared" si="18"/>
        <v>liquid_logic : ehcr_ehcp_req_outcome_date|mosaic : ehcr_ehcp_req_outcome_date</v>
      </c>
      <c r="AN275" s="11" t="str">
        <f t="shared" si="17"/>
        <v>liquid_logic : ssd_ehcp_requests|mosaic : ssd_ehcp_requests</v>
      </c>
      <c r="AO275" s="15"/>
      <c r="AP275" s="13" t="s">
        <v>1751</v>
      </c>
    </row>
    <row r="276" spans="1:42" s="23" customFormat="1" ht="21.95" customHeight="1">
      <c r="A276" s="30"/>
      <c r="B276" s="30"/>
      <c r="C276" s="30"/>
      <c r="D276" s="30"/>
      <c r="E276" s="30"/>
      <c r="F276" s="30"/>
      <c r="G276" s="30"/>
      <c r="H276" s="30"/>
      <c r="I276" s="30"/>
      <c r="J276" s="30"/>
      <c r="K276" s="30"/>
      <c r="L276" s="30"/>
      <c r="M276" s="30"/>
      <c r="N276" s="30"/>
      <c r="O276" s="30"/>
      <c r="P276" s="30"/>
      <c r="Q276" s="30"/>
      <c r="R276" s="30"/>
      <c r="S276" s="30"/>
      <c r="T276" s="30"/>
      <c r="U276" s="34"/>
      <c r="V276" s="583" t="s">
        <v>1752</v>
      </c>
      <c r="W276" s="569" t="s">
        <v>1737</v>
      </c>
      <c r="X276" s="573" t="s">
        <v>57</v>
      </c>
      <c r="Y276" s="560">
        <v>100</v>
      </c>
      <c r="Z276" s="569" t="s">
        <v>1753</v>
      </c>
      <c r="AA276" s="177" t="s">
        <v>1754</v>
      </c>
      <c r="AB276" s="184" t="s">
        <v>72</v>
      </c>
      <c r="AC276" s="43" t="s">
        <v>72</v>
      </c>
      <c r="AD276" s="85" t="s">
        <v>72</v>
      </c>
      <c r="AE276" s="151"/>
      <c r="AF276" s="152" t="s">
        <v>1360</v>
      </c>
      <c r="AG276" s="162"/>
      <c r="AH276" s="57"/>
      <c r="AI276" s="168" t="s">
        <v>1724</v>
      </c>
      <c r="AJ276" s="164"/>
      <c r="AK276" s="275"/>
      <c r="AL276" s="165" t="s">
        <v>131</v>
      </c>
      <c r="AM276" s="99" t="str">
        <f t="shared" si="18"/>
        <v>liquid_logic : ehcr_ehcp_req_outcome|mosaic : ehcr_ehcp_req_outcome</v>
      </c>
      <c r="AN276" s="20" t="str">
        <f t="shared" si="17"/>
        <v>liquid_logic : ssd_ehcp_requests|mosaic : ssd_ehcp_requests</v>
      </c>
      <c r="AO276" s="21"/>
      <c r="AP276" s="22" t="s">
        <v>1755</v>
      </c>
    </row>
    <row r="277" spans="1:42" ht="21.95" customHeight="1">
      <c r="A277" s="5"/>
      <c r="B277" s="5"/>
      <c r="C277" s="5"/>
      <c r="D277" s="5"/>
      <c r="E277" s="5"/>
      <c r="F277" s="5"/>
      <c r="G277" s="5"/>
      <c r="H277" s="5"/>
      <c r="I277" s="5"/>
      <c r="J277" s="5"/>
      <c r="K277" s="5"/>
      <c r="L277" s="5"/>
      <c r="M277" s="5"/>
      <c r="N277" s="5"/>
      <c r="O277" s="5"/>
      <c r="P277" s="5"/>
      <c r="Q277" s="5"/>
      <c r="R277" s="5"/>
      <c r="S277" s="5"/>
      <c r="T277" s="5"/>
      <c r="U277" s="7"/>
      <c r="V277" s="581" t="s">
        <v>1756</v>
      </c>
      <c r="W277" s="558" t="s">
        <v>1757</v>
      </c>
      <c r="X277" s="559" t="s">
        <v>57</v>
      </c>
      <c r="Y277" s="560">
        <v>48</v>
      </c>
      <c r="Z277" s="558" t="s">
        <v>1758</v>
      </c>
      <c r="AA277" s="175" t="s">
        <v>542</v>
      </c>
      <c r="AB277" s="181" t="s">
        <v>72</v>
      </c>
      <c r="AC277" s="40" t="s">
        <v>72</v>
      </c>
      <c r="AD277" s="84" t="s">
        <v>72</v>
      </c>
      <c r="AE277" s="118"/>
      <c r="AF277" s="131" t="s">
        <v>1360</v>
      </c>
      <c r="AG277" s="149"/>
      <c r="AH277" s="58"/>
      <c r="AI277" s="169" t="s">
        <v>1724</v>
      </c>
      <c r="AJ277" s="133"/>
      <c r="AK277" s="272"/>
      <c r="AL277" s="119" t="s">
        <v>131</v>
      </c>
      <c r="AM277" s="97" t="str">
        <f t="shared" si="18"/>
        <v>liquid_logic : ehca_ehcp_assessment_id|mosaic : ehca_ehcp_assessment_id</v>
      </c>
      <c r="AN277" s="10" t="str">
        <f t="shared" ref="AN277:AN320" si="19">_xlfn.CONCAT("liquid_logic : ",W277,"|mosaic : ",W277)</f>
        <v>liquid_logic : ssd_ehcp_assessment|mosaic : ssd_ehcp_assessment</v>
      </c>
      <c r="AO277" s="14"/>
      <c r="AP277" s="12" t="s">
        <v>1759</v>
      </c>
    </row>
    <row r="278" spans="1:42" ht="21.95" customHeight="1">
      <c r="A278" s="4"/>
      <c r="B278" s="4"/>
      <c r="C278" s="4"/>
      <c r="D278" s="4"/>
      <c r="E278" s="4"/>
      <c r="F278" s="4"/>
      <c r="G278" s="4"/>
      <c r="H278" s="4"/>
      <c r="I278" s="4"/>
      <c r="J278" s="4"/>
      <c r="K278" s="4" t="s">
        <v>55</v>
      </c>
      <c r="L278" s="4"/>
      <c r="M278" s="4"/>
      <c r="N278" s="4"/>
      <c r="O278" s="4"/>
      <c r="P278" s="4"/>
      <c r="Q278" s="4"/>
      <c r="R278" s="4"/>
      <c r="S278" s="4"/>
      <c r="T278" s="4"/>
      <c r="U278" s="7"/>
      <c r="V278" s="582" t="s">
        <v>1760</v>
      </c>
      <c r="W278" s="562" t="s">
        <v>1757</v>
      </c>
      <c r="X278" s="559" t="s">
        <v>57</v>
      </c>
      <c r="Y278" s="560">
        <v>48</v>
      </c>
      <c r="Z278" s="562" t="s">
        <v>1761</v>
      </c>
      <c r="AA278" s="176" t="s">
        <v>1739</v>
      </c>
      <c r="AB278" s="188" t="s">
        <v>72</v>
      </c>
      <c r="AC278" s="40" t="s">
        <v>72</v>
      </c>
      <c r="AD278" s="84" t="s">
        <v>72</v>
      </c>
      <c r="AE278" s="78"/>
      <c r="AF278" s="132" t="s">
        <v>1360</v>
      </c>
      <c r="AG278" s="124"/>
      <c r="AH278" s="53"/>
      <c r="AI278" s="128" t="s">
        <v>1724</v>
      </c>
      <c r="AJ278" s="134"/>
      <c r="AK278" s="273"/>
      <c r="AL278" s="79" t="s">
        <v>131</v>
      </c>
      <c r="AM278" s="98" t="str">
        <f t="shared" si="18"/>
        <v>liquid_logic : ehca_ehcp_request_id|mosaic : ehca_ehcp_request_id</v>
      </c>
      <c r="AN278" s="11" t="str">
        <f t="shared" si="19"/>
        <v>liquid_logic : ssd_ehcp_assessment|mosaic : ssd_ehcp_assessment</v>
      </c>
      <c r="AO278" s="15"/>
      <c r="AP278" s="13" t="s">
        <v>1762</v>
      </c>
    </row>
    <row r="279" spans="1:42" ht="21.95" customHeight="1">
      <c r="A279" s="4"/>
      <c r="B279" s="4"/>
      <c r="C279" s="4"/>
      <c r="D279" s="4"/>
      <c r="E279" s="4"/>
      <c r="F279" s="4"/>
      <c r="G279" s="4"/>
      <c r="H279" s="4"/>
      <c r="I279" s="4"/>
      <c r="J279" s="4"/>
      <c r="K279" s="4" t="s">
        <v>55</v>
      </c>
      <c r="L279" s="4"/>
      <c r="M279" s="4"/>
      <c r="N279" s="4"/>
      <c r="O279" s="4"/>
      <c r="P279" s="4"/>
      <c r="Q279" s="4"/>
      <c r="R279" s="4"/>
      <c r="S279" s="4"/>
      <c r="T279" s="4"/>
      <c r="U279" s="7"/>
      <c r="V279" s="582" t="s">
        <v>1763</v>
      </c>
      <c r="W279" s="562" t="s">
        <v>1757</v>
      </c>
      <c r="X279" s="559" t="s">
        <v>57</v>
      </c>
      <c r="Y279" s="560" t="s">
        <v>94</v>
      </c>
      <c r="Z279" s="562" t="s">
        <v>1764</v>
      </c>
      <c r="AA279" s="176" t="s">
        <v>1765</v>
      </c>
      <c r="AB279" s="181">
        <v>5</v>
      </c>
      <c r="AC279" s="40" t="s">
        <v>72</v>
      </c>
      <c r="AD279" s="84" t="s">
        <v>72</v>
      </c>
      <c r="AE279" s="78"/>
      <c r="AF279" s="132" t="s">
        <v>1360</v>
      </c>
      <c r="AG279" s="124"/>
      <c r="AH279" s="53"/>
      <c r="AI279" s="128" t="s">
        <v>1724</v>
      </c>
      <c r="AJ279" s="134"/>
      <c r="AK279" s="273"/>
      <c r="AL279" s="79" t="s">
        <v>131</v>
      </c>
      <c r="AM279" s="98" t="str">
        <f t="shared" si="18"/>
        <v>liquid_logic : ehca_ehcp_assessment_outcome_date|mosaic : ehca_ehcp_assessment_outcome_date</v>
      </c>
      <c r="AN279" s="11" t="str">
        <f t="shared" si="19"/>
        <v>liquid_logic : ssd_ehcp_assessment|mosaic : ssd_ehcp_assessment</v>
      </c>
      <c r="AO279" s="15"/>
      <c r="AP279" s="13" t="s">
        <v>1766</v>
      </c>
    </row>
    <row r="280" spans="1:42" ht="21.95" customHeight="1">
      <c r="A280" s="4"/>
      <c r="B280" s="4"/>
      <c r="C280" s="4"/>
      <c r="D280" s="4"/>
      <c r="E280" s="4"/>
      <c r="F280" s="4"/>
      <c r="G280" s="4"/>
      <c r="H280" s="4"/>
      <c r="I280" s="4"/>
      <c r="J280" s="4"/>
      <c r="K280" s="4"/>
      <c r="L280" s="4"/>
      <c r="M280" s="4"/>
      <c r="N280" s="4"/>
      <c r="O280" s="4"/>
      <c r="P280" s="4"/>
      <c r="Q280" s="4"/>
      <c r="R280" s="4"/>
      <c r="S280" s="4"/>
      <c r="T280" s="4"/>
      <c r="U280" s="7"/>
      <c r="V280" s="582" t="s">
        <v>1767</v>
      </c>
      <c r="W280" s="562" t="s">
        <v>1757</v>
      </c>
      <c r="X280" s="559" t="s">
        <v>57</v>
      </c>
      <c r="Y280" s="560">
        <v>100</v>
      </c>
      <c r="Z280" s="562" t="s">
        <v>1768</v>
      </c>
      <c r="AA280" s="176" t="s">
        <v>579</v>
      </c>
      <c r="AB280" s="181" t="s">
        <v>72</v>
      </c>
      <c r="AC280" s="40" t="s">
        <v>72</v>
      </c>
      <c r="AD280" s="84" t="s">
        <v>72</v>
      </c>
      <c r="AE280" s="78"/>
      <c r="AF280" s="132" t="s">
        <v>1360</v>
      </c>
      <c r="AG280" s="124"/>
      <c r="AH280" s="53"/>
      <c r="AI280" s="128" t="s">
        <v>1724</v>
      </c>
      <c r="AJ280" s="134"/>
      <c r="AK280" s="273"/>
      <c r="AL280" s="79" t="s">
        <v>131</v>
      </c>
      <c r="AM280" s="98" t="str">
        <f t="shared" si="18"/>
        <v>liquid_logic : ehca_ehcp_assessment_outcome|mosaic : ehca_ehcp_assessment_outcome</v>
      </c>
      <c r="AN280" s="11" t="str">
        <f t="shared" si="19"/>
        <v>liquid_logic : ssd_ehcp_assessment|mosaic : ssd_ehcp_assessment</v>
      </c>
      <c r="AO280" s="15"/>
      <c r="AP280" s="13" t="s">
        <v>1769</v>
      </c>
    </row>
    <row r="281" spans="1:42" s="23" customFormat="1" ht="21.95" customHeight="1">
      <c r="A281" s="30"/>
      <c r="B281" s="30"/>
      <c r="C281" s="30"/>
      <c r="D281" s="30"/>
      <c r="E281" s="30"/>
      <c r="F281" s="30"/>
      <c r="G281" s="30"/>
      <c r="H281" s="30"/>
      <c r="I281" s="30"/>
      <c r="J281" s="30"/>
      <c r="K281" s="30"/>
      <c r="L281" s="30"/>
      <c r="M281" s="30"/>
      <c r="N281" s="30"/>
      <c r="O281" s="30"/>
      <c r="P281" s="30"/>
      <c r="Q281" s="30"/>
      <c r="R281" s="30"/>
      <c r="S281" s="30"/>
      <c r="T281" s="30"/>
      <c r="U281" s="34"/>
      <c r="V281" s="583" t="s">
        <v>1770</v>
      </c>
      <c r="W281" s="569" t="s">
        <v>1757</v>
      </c>
      <c r="X281" s="573" t="s">
        <v>57</v>
      </c>
      <c r="Y281" s="560">
        <v>100</v>
      </c>
      <c r="Z281" s="569" t="s">
        <v>1771</v>
      </c>
      <c r="AA281" s="177" t="s">
        <v>1772</v>
      </c>
      <c r="AB281" s="184" t="s">
        <v>72</v>
      </c>
      <c r="AC281" s="43" t="s">
        <v>72</v>
      </c>
      <c r="AD281" s="85" t="s">
        <v>72</v>
      </c>
      <c r="AE281" s="151"/>
      <c r="AF281" s="152" t="s">
        <v>1360</v>
      </c>
      <c r="AG281" s="191"/>
      <c r="AH281" s="192"/>
      <c r="AI281" s="193" t="s">
        <v>1724</v>
      </c>
      <c r="AJ281" s="164"/>
      <c r="AK281" s="275"/>
      <c r="AL281" s="165" t="s">
        <v>131</v>
      </c>
      <c r="AM281" s="99" t="s">
        <v>1773</v>
      </c>
      <c r="AN281" s="20" t="str">
        <f t="shared" si="19"/>
        <v>liquid_logic : ssd_ehcp_assessment|mosaic : ssd_ehcp_assessment</v>
      </c>
      <c r="AO281" s="21"/>
      <c r="AP281" s="22" t="s">
        <v>1774</v>
      </c>
    </row>
    <row r="282" spans="1:42" ht="21.95" customHeight="1">
      <c r="A282" s="5"/>
      <c r="B282" s="5"/>
      <c r="C282" s="5"/>
      <c r="D282" s="5"/>
      <c r="E282" s="5"/>
      <c r="F282" s="5"/>
      <c r="G282" s="5"/>
      <c r="H282" s="5"/>
      <c r="I282" s="5"/>
      <c r="J282" s="5"/>
      <c r="K282" s="5"/>
      <c r="L282" s="5"/>
      <c r="M282" s="5"/>
      <c r="N282" s="5"/>
      <c r="O282" s="5"/>
      <c r="P282" s="5"/>
      <c r="Q282" s="5"/>
      <c r="R282" s="5"/>
      <c r="S282" s="5"/>
      <c r="T282" s="5"/>
      <c r="U282" s="7"/>
      <c r="V282" s="581" t="s">
        <v>1775</v>
      </c>
      <c r="W282" s="558" t="s">
        <v>1776</v>
      </c>
      <c r="X282" s="559" t="s">
        <v>57</v>
      </c>
      <c r="Y282" s="560">
        <v>48</v>
      </c>
      <c r="Z282" s="558" t="s">
        <v>1777</v>
      </c>
      <c r="AA282" s="175" t="s">
        <v>1778</v>
      </c>
      <c r="AB282" s="181" t="s">
        <v>72</v>
      </c>
      <c r="AC282" s="40" t="s">
        <v>72</v>
      </c>
      <c r="AD282" s="84" t="s">
        <v>72</v>
      </c>
      <c r="AE282" s="118"/>
      <c r="AF282" s="131" t="s">
        <v>1360</v>
      </c>
      <c r="AG282" s="194"/>
      <c r="AH282" s="195"/>
      <c r="AI282" s="196" t="s">
        <v>1724</v>
      </c>
      <c r="AJ282" s="133"/>
      <c r="AK282" s="272"/>
      <c r="AL282" s="119" t="s">
        <v>131</v>
      </c>
      <c r="AM282" s="104" t="str">
        <f t="shared" ref="AM282:AM329" si="20">_xlfn.CONCAT("liquid_logic : ",Z282,"|mosaic : ",Z282)</f>
        <v>liquid_logic : ehcn_named_plan_id|mosaic : ehcn_named_plan_id</v>
      </c>
      <c r="AN282" s="10" t="str">
        <f t="shared" si="19"/>
        <v>liquid_logic : ssd_ehcp_named_plan|mosaic : ssd_ehcp_named_plan</v>
      </c>
      <c r="AO282" s="14"/>
      <c r="AP282" s="12" t="s">
        <v>1779</v>
      </c>
    </row>
    <row r="283" spans="1:42" ht="21.95" customHeight="1">
      <c r="A283" s="4"/>
      <c r="B283" s="4"/>
      <c r="C283" s="4"/>
      <c r="D283" s="4"/>
      <c r="E283" s="4"/>
      <c r="F283" s="4"/>
      <c r="G283" s="4"/>
      <c r="H283" s="4"/>
      <c r="I283" s="4"/>
      <c r="J283" s="4"/>
      <c r="K283" s="4" t="s">
        <v>55</v>
      </c>
      <c r="L283" s="4"/>
      <c r="M283" s="4"/>
      <c r="N283" s="4"/>
      <c r="O283" s="4"/>
      <c r="P283" s="4"/>
      <c r="Q283" s="4"/>
      <c r="R283" s="4"/>
      <c r="S283" s="4"/>
      <c r="T283" s="4"/>
      <c r="U283" s="7"/>
      <c r="V283" s="582" t="s">
        <v>1780</v>
      </c>
      <c r="W283" s="562" t="s">
        <v>1776</v>
      </c>
      <c r="X283" s="559" t="s">
        <v>57</v>
      </c>
      <c r="Y283" s="560">
        <v>48</v>
      </c>
      <c r="Z283" s="562" t="s">
        <v>1781</v>
      </c>
      <c r="AA283" s="176" t="s">
        <v>542</v>
      </c>
      <c r="AB283" s="188" t="s">
        <v>72</v>
      </c>
      <c r="AC283" s="40" t="s">
        <v>72</v>
      </c>
      <c r="AD283" s="84" t="s">
        <v>72</v>
      </c>
      <c r="AE283" s="78"/>
      <c r="AF283" s="132" t="s">
        <v>1360</v>
      </c>
      <c r="AG283" s="129"/>
      <c r="AH283" s="54"/>
      <c r="AI283" s="130" t="s">
        <v>1724</v>
      </c>
      <c r="AJ283" s="134"/>
      <c r="AK283" s="273"/>
      <c r="AL283" s="79" t="s">
        <v>131</v>
      </c>
      <c r="AM283" s="105" t="str">
        <f t="shared" si="20"/>
        <v>liquid_logic : ehcn_ehcp_asmt_id|mosaic : ehcn_ehcp_asmt_id</v>
      </c>
      <c r="AN283" s="11" t="str">
        <f t="shared" si="19"/>
        <v>liquid_logic : ssd_ehcp_named_plan|mosaic : ssd_ehcp_named_plan</v>
      </c>
      <c r="AO283" s="15"/>
      <c r="AP283" s="13" t="s">
        <v>1782</v>
      </c>
    </row>
    <row r="284" spans="1:42" ht="21.95" customHeight="1">
      <c r="A284" s="4"/>
      <c r="B284" s="4"/>
      <c r="C284" s="4"/>
      <c r="D284" s="4"/>
      <c r="E284" s="4"/>
      <c r="F284" s="4"/>
      <c r="G284" s="4"/>
      <c r="H284" s="4"/>
      <c r="I284" s="4"/>
      <c r="J284" s="4"/>
      <c r="K284" s="4" t="s">
        <v>55</v>
      </c>
      <c r="L284" s="4"/>
      <c r="M284" s="4"/>
      <c r="N284" s="4"/>
      <c r="O284" s="4"/>
      <c r="P284" s="4"/>
      <c r="Q284" s="4"/>
      <c r="R284" s="4"/>
      <c r="S284" s="4"/>
      <c r="T284" s="4"/>
      <c r="U284" s="7"/>
      <c r="V284" s="582" t="s">
        <v>1783</v>
      </c>
      <c r="W284" s="562" t="s">
        <v>1776</v>
      </c>
      <c r="X284" s="559" t="s">
        <v>93</v>
      </c>
      <c r="Y284" s="560" t="s">
        <v>94</v>
      </c>
      <c r="Z284" s="562" t="s">
        <v>1784</v>
      </c>
      <c r="AA284" s="176" t="s">
        <v>1785</v>
      </c>
      <c r="AB284" s="181">
        <v>5</v>
      </c>
      <c r="AC284" s="40" t="s">
        <v>72</v>
      </c>
      <c r="AD284" s="84" t="s">
        <v>72</v>
      </c>
      <c r="AE284" s="78"/>
      <c r="AF284" s="132" t="s">
        <v>1360</v>
      </c>
      <c r="AG284" s="129"/>
      <c r="AH284" s="54"/>
      <c r="AI284" s="130" t="s">
        <v>1724</v>
      </c>
      <c r="AJ284" s="134"/>
      <c r="AK284" s="273"/>
      <c r="AL284" s="79" t="s">
        <v>131</v>
      </c>
      <c r="AM284" s="105" t="str">
        <f t="shared" si="20"/>
        <v>liquid_logic : ehcn_named_plan_start_date|mosaic : ehcn_named_plan_start_date</v>
      </c>
      <c r="AN284" s="11" t="str">
        <f t="shared" si="19"/>
        <v>liquid_logic : ssd_ehcp_named_plan|mosaic : ssd_ehcp_named_plan</v>
      </c>
      <c r="AO284" s="15"/>
      <c r="AP284" s="13" t="s">
        <v>1786</v>
      </c>
    </row>
    <row r="285" spans="1:42" ht="21.95" customHeight="1">
      <c r="A285" s="4"/>
      <c r="B285" s="4"/>
      <c r="C285" s="4"/>
      <c r="D285" s="4"/>
      <c r="E285" s="4"/>
      <c r="F285" s="4"/>
      <c r="G285" s="4"/>
      <c r="H285" s="4"/>
      <c r="I285" s="4"/>
      <c r="J285" s="4"/>
      <c r="K285" s="4"/>
      <c r="L285" s="4"/>
      <c r="M285" s="4"/>
      <c r="N285" s="4"/>
      <c r="O285" s="4"/>
      <c r="P285" s="4"/>
      <c r="Q285" s="4"/>
      <c r="R285" s="4"/>
      <c r="S285" s="4"/>
      <c r="T285" s="4"/>
      <c r="U285" s="7"/>
      <c r="V285" s="582" t="s">
        <v>1787</v>
      </c>
      <c r="W285" s="562" t="s">
        <v>1776</v>
      </c>
      <c r="X285" s="559" t="s">
        <v>93</v>
      </c>
      <c r="Y285" s="560" t="s">
        <v>94</v>
      </c>
      <c r="Z285" s="562" t="s">
        <v>1788</v>
      </c>
      <c r="AA285" s="176" t="s">
        <v>1789</v>
      </c>
      <c r="AB285" s="181" t="s">
        <v>72</v>
      </c>
      <c r="AC285" s="40" t="s">
        <v>72</v>
      </c>
      <c r="AD285" s="84" t="s">
        <v>72</v>
      </c>
      <c r="AE285" s="78"/>
      <c r="AF285" s="132" t="s">
        <v>1360</v>
      </c>
      <c r="AG285" s="129"/>
      <c r="AH285" s="54"/>
      <c r="AI285" s="130" t="s">
        <v>1724</v>
      </c>
      <c r="AJ285" s="134"/>
      <c r="AK285" s="273"/>
      <c r="AL285" s="79" t="s">
        <v>131</v>
      </c>
      <c r="AM285" s="105" t="str">
        <f t="shared" si="20"/>
        <v>liquid_logic : ehcn_named_plan_cease_date|mosaic : ehcn_named_plan_cease_date</v>
      </c>
      <c r="AN285" s="11" t="str">
        <f t="shared" si="19"/>
        <v>liquid_logic : ssd_ehcp_named_plan|mosaic : ssd_ehcp_named_plan</v>
      </c>
      <c r="AO285" s="15"/>
      <c r="AP285" s="13" t="s">
        <v>1790</v>
      </c>
    </row>
    <row r="286" spans="1:42" s="23" customFormat="1" ht="21.95" customHeight="1">
      <c r="A286" s="30"/>
      <c r="B286" s="30"/>
      <c r="C286" s="30"/>
      <c r="D286" s="30"/>
      <c r="E286" s="30"/>
      <c r="F286" s="30"/>
      <c r="G286" s="30"/>
      <c r="H286" s="30"/>
      <c r="I286" s="30"/>
      <c r="J286" s="30"/>
      <c r="K286" s="30"/>
      <c r="L286" s="30"/>
      <c r="M286" s="30"/>
      <c r="N286" s="30"/>
      <c r="O286" s="30"/>
      <c r="P286" s="30"/>
      <c r="Q286" s="30"/>
      <c r="R286" s="30"/>
      <c r="S286" s="30"/>
      <c r="T286" s="30"/>
      <c r="U286" s="34"/>
      <c r="V286" s="583" t="s">
        <v>1791</v>
      </c>
      <c r="W286" s="569" t="s">
        <v>1776</v>
      </c>
      <c r="X286" s="573" t="s">
        <v>57</v>
      </c>
      <c r="Y286" s="560">
        <v>100</v>
      </c>
      <c r="Z286" s="569" t="s">
        <v>1792</v>
      </c>
      <c r="AA286" s="177" t="s">
        <v>1793</v>
      </c>
      <c r="AB286" s="184" t="s">
        <v>72</v>
      </c>
      <c r="AC286" s="43" t="s">
        <v>72</v>
      </c>
      <c r="AD286" s="85" t="s">
        <v>72</v>
      </c>
      <c r="AE286" s="151"/>
      <c r="AF286" s="152" t="s">
        <v>1360</v>
      </c>
      <c r="AG286" s="162"/>
      <c r="AH286" s="57"/>
      <c r="AI286" s="168" t="s">
        <v>1724</v>
      </c>
      <c r="AJ286" s="164"/>
      <c r="AK286" s="275"/>
      <c r="AL286" s="165" t="s">
        <v>131</v>
      </c>
      <c r="AM286" s="106" t="str">
        <f t="shared" si="20"/>
        <v>liquid_logic : ehcn_named_plan_cease_reason|mosaic : ehcn_named_plan_cease_reason</v>
      </c>
      <c r="AN286" s="20" t="str">
        <f t="shared" si="19"/>
        <v>liquid_logic : ssd_ehcp_named_plan|mosaic : ssd_ehcp_named_plan</v>
      </c>
      <c r="AO286" s="21"/>
      <c r="AP286" s="22" t="s">
        <v>1794</v>
      </c>
    </row>
    <row r="287" spans="1:42" ht="21.95" customHeight="1">
      <c r="A287" s="5"/>
      <c r="B287" s="5"/>
      <c r="C287" s="5"/>
      <c r="D287" s="5"/>
      <c r="E287" s="5"/>
      <c r="F287" s="5"/>
      <c r="G287" s="5"/>
      <c r="H287" s="5"/>
      <c r="I287" s="5"/>
      <c r="J287" s="5"/>
      <c r="K287" s="5"/>
      <c r="L287" s="5"/>
      <c r="M287" s="5"/>
      <c r="N287" s="5"/>
      <c r="O287" s="5"/>
      <c r="P287" s="5"/>
      <c r="Q287" s="5"/>
      <c r="R287" s="5"/>
      <c r="S287" s="5"/>
      <c r="T287" s="5"/>
      <c r="U287" s="7"/>
      <c r="V287" s="581" t="s">
        <v>1795</v>
      </c>
      <c r="W287" s="558" t="s">
        <v>1796</v>
      </c>
      <c r="X287" s="559" t="s">
        <v>57</v>
      </c>
      <c r="Y287" s="560">
        <v>48</v>
      </c>
      <c r="Z287" s="558" t="s">
        <v>1797</v>
      </c>
      <c r="AA287" s="175" t="s">
        <v>1798</v>
      </c>
      <c r="AB287" s="181" t="s">
        <v>72</v>
      </c>
      <c r="AC287" s="40" t="s">
        <v>72</v>
      </c>
      <c r="AD287" s="84" t="s">
        <v>72</v>
      </c>
      <c r="AE287" s="118"/>
      <c r="AF287" s="131" t="s">
        <v>1360</v>
      </c>
      <c r="AG287" s="149"/>
      <c r="AH287" s="58"/>
      <c r="AI287" s="169" t="s">
        <v>1724</v>
      </c>
      <c r="AJ287" s="133"/>
      <c r="AK287" s="272"/>
      <c r="AL287" s="119" t="s">
        <v>131</v>
      </c>
      <c r="AM287" s="97" t="str">
        <f t="shared" si="20"/>
        <v>liquid_logic : ehcp_active_ehcp_id|mosaic : ehcp_active_ehcp_id</v>
      </c>
      <c r="AN287" s="10" t="str">
        <f t="shared" si="19"/>
        <v>liquid_logic : ssd_ehcp_active_plans|mosaic : ssd_ehcp_active_plans</v>
      </c>
      <c r="AO287" s="14"/>
      <c r="AP287" s="12" t="s">
        <v>1799</v>
      </c>
    </row>
    <row r="288" spans="1:42" ht="21.95" customHeight="1">
      <c r="A288" s="4"/>
      <c r="B288" s="4"/>
      <c r="C288" s="4"/>
      <c r="D288" s="4"/>
      <c r="E288" s="4"/>
      <c r="F288" s="4"/>
      <c r="G288" s="4"/>
      <c r="H288" s="4"/>
      <c r="I288" s="4"/>
      <c r="J288" s="4"/>
      <c r="K288" s="4"/>
      <c r="L288" s="4"/>
      <c r="M288" s="4"/>
      <c r="N288" s="4"/>
      <c r="O288" s="4"/>
      <c r="P288" s="4"/>
      <c r="Q288" s="4"/>
      <c r="R288" s="4"/>
      <c r="S288" s="4"/>
      <c r="T288" s="4"/>
      <c r="U288" s="7"/>
      <c r="V288" s="582" t="s">
        <v>1800</v>
      </c>
      <c r="W288" s="562" t="s">
        <v>1796</v>
      </c>
      <c r="X288" s="559" t="s">
        <v>57</v>
      </c>
      <c r="Y288" s="560">
        <v>48</v>
      </c>
      <c r="Z288" s="562" t="s">
        <v>1801</v>
      </c>
      <c r="AA288" s="176" t="s">
        <v>1739</v>
      </c>
      <c r="AB288" s="188" t="s">
        <v>72</v>
      </c>
      <c r="AC288" s="40" t="s">
        <v>72</v>
      </c>
      <c r="AD288" s="84" t="s">
        <v>72</v>
      </c>
      <c r="AE288" s="78"/>
      <c r="AF288" s="132" t="s">
        <v>1360</v>
      </c>
      <c r="AG288" s="124"/>
      <c r="AH288" s="53"/>
      <c r="AI288" s="128" t="s">
        <v>1724</v>
      </c>
      <c r="AJ288" s="134"/>
      <c r="AK288" s="273"/>
      <c r="AL288" s="79" t="s">
        <v>131</v>
      </c>
      <c r="AM288" s="98" t="str">
        <f t="shared" si="20"/>
        <v>liquid_logic : ehcp_ehcp_request_id|mosaic : ehcp_ehcp_request_id</v>
      </c>
      <c r="AN288" s="11" t="str">
        <f t="shared" si="19"/>
        <v>liquid_logic : ssd_ehcp_active_plans|mosaic : ssd_ehcp_active_plans</v>
      </c>
      <c r="AO288" s="15"/>
      <c r="AP288" s="13" t="s">
        <v>1762</v>
      </c>
    </row>
    <row r="289" spans="1:42" s="23" customFormat="1" ht="21.95" customHeight="1">
      <c r="A289" s="30"/>
      <c r="B289" s="30"/>
      <c r="C289" s="30"/>
      <c r="D289" s="30"/>
      <c r="E289" s="30"/>
      <c r="F289" s="30"/>
      <c r="G289" s="30"/>
      <c r="H289" s="30"/>
      <c r="I289" s="30"/>
      <c r="J289" s="30"/>
      <c r="K289" s="30"/>
      <c r="L289" s="30"/>
      <c r="M289" s="30"/>
      <c r="N289" s="30"/>
      <c r="O289" s="30"/>
      <c r="P289" s="30"/>
      <c r="Q289" s="30"/>
      <c r="R289" s="30"/>
      <c r="S289" s="30"/>
      <c r="T289" s="30"/>
      <c r="U289" s="34"/>
      <c r="V289" s="583" t="s">
        <v>1802</v>
      </c>
      <c r="W289" s="569" t="s">
        <v>1796</v>
      </c>
      <c r="X289" s="573" t="s">
        <v>57</v>
      </c>
      <c r="Y289" s="560" t="s">
        <v>94</v>
      </c>
      <c r="Z289" s="569" t="s">
        <v>1803</v>
      </c>
      <c r="AA289" s="177" t="s">
        <v>1804</v>
      </c>
      <c r="AB289" s="184">
        <v>5</v>
      </c>
      <c r="AC289" s="43" t="s">
        <v>72</v>
      </c>
      <c r="AD289" s="85" t="s">
        <v>72</v>
      </c>
      <c r="AE289" s="151"/>
      <c r="AF289" s="152" t="s">
        <v>1360</v>
      </c>
      <c r="AG289" s="191"/>
      <c r="AH289" s="192"/>
      <c r="AI289" s="193" t="s">
        <v>1724</v>
      </c>
      <c r="AJ289" s="164"/>
      <c r="AK289" s="275"/>
      <c r="AL289" s="165" t="s">
        <v>131</v>
      </c>
      <c r="AM289" s="99" t="str">
        <f t="shared" si="20"/>
        <v>liquid_logic : ehcp_active_ehcp_last_review_date|mosaic : ehcp_active_ehcp_last_review_date</v>
      </c>
      <c r="AN289" s="20" t="str">
        <f t="shared" si="19"/>
        <v>liquid_logic : ssd_ehcp_active_plans|mosaic : ssd_ehcp_active_plans</v>
      </c>
      <c r="AO289" s="21"/>
      <c r="AP289" s="22" t="s">
        <v>1805</v>
      </c>
    </row>
    <row r="290" spans="1:42" ht="21.95" customHeight="1">
      <c r="A290" s="5"/>
      <c r="B290" s="5"/>
      <c r="C290" s="5"/>
      <c r="D290" s="5"/>
      <c r="E290" s="5"/>
      <c r="F290" s="5"/>
      <c r="G290" s="5"/>
      <c r="H290" s="5"/>
      <c r="I290" s="5"/>
      <c r="J290" s="5"/>
      <c r="K290" s="5"/>
      <c r="L290" s="5"/>
      <c r="M290" s="5"/>
      <c r="N290" s="5"/>
      <c r="O290" s="5"/>
      <c r="P290" s="5"/>
      <c r="Q290" s="5"/>
      <c r="R290" s="5"/>
      <c r="S290" s="5"/>
      <c r="T290" s="5"/>
      <c r="U290" s="7"/>
      <c r="V290" s="581" t="s">
        <v>1806</v>
      </c>
      <c r="W290" s="558" t="s">
        <v>1807</v>
      </c>
      <c r="X290" s="559" t="s">
        <v>57</v>
      </c>
      <c r="Y290" s="560">
        <v>48</v>
      </c>
      <c r="Z290" s="558" t="s">
        <v>1808</v>
      </c>
      <c r="AA290" s="175" t="s">
        <v>1809</v>
      </c>
      <c r="AB290" s="181" t="s">
        <v>72</v>
      </c>
      <c r="AC290" s="40" t="s">
        <v>72</v>
      </c>
      <c r="AD290" s="84" t="s">
        <v>72</v>
      </c>
      <c r="AE290" s="118"/>
      <c r="AF290" s="131" t="s">
        <v>1360</v>
      </c>
      <c r="AG290" s="194"/>
      <c r="AH290" s="195"/>
      <c r="AI290" s="196" t="s">
        <v>1724</v>
      </c>
      <c r="AJ290" s="133"/>
      <c r="AK290" s="272"/>
      <c r="AL290" s="119" t="s">
        <v>131</v>
      </c>
      <c r="AM290" s="104" t="str">
        <f t="shared" si="20"/>
        <v>liquid_logic : senn_sen_need_table_id|mosaic : senn_sen_need_table_id</v>
      </c>
      <c r="AN290" s="10" t="str">
        <f t="shared" si="19"/>
        <v>liquid_logic : ssd_sen_need|mosaic : ssd_sen_need</v>
      </c>
      <c r="AO290" s="14"/>
      <c r="AP290" s="12" t="s">
        <v>1810</v>
      </c>
    </row>
    <row r="291" spans="1:42" ht="21.95" customHeight="1">
      <c r="A291" s="4"/>
      <c r="B291" s="4"/>
      <c r="C291" s="4"/>
      <c r="D291" s="4"/>
      <c r="E291" s="4"/>
      <c r="F291" s="4"/>
      <c r="G291" s="4"/>
      <c r="H291" s="4"/>
      <c r="I291" s="4"/>
      <c r="J291" s="4"/>
      <c r="K291" s="4"/>
      <c r="L291" s="4"/>
      <c r="M291" s="4"/>
      <c r="N291" s="4"/>
      <c r="O291" s="4"/>
      <c r="P291" s="4"/>
      <c r="Q291" s="4"/>
      <c r="R291" s="4"/>
      <c r="S291" s="4"/>
      <c r="T291" s="4"/>
      <c r="U291" s="7"/>
      <c r="V291" s="582" t="s">
        <v>1811</v>
      </c>
      <c r="W291" s="562" t="s">
        <v>1807</v>
      </c>
      <c r="X291" s="559" t="s">
        <v>57</v>
      </c>
      <c r="Y291" s="560">
        <v>48</v>
      </c>
      <c r="Z291" s="562" t="s">
        <v>1812</v>
      </c>
      <c r="AA291" s="176" t="s">
        <v>1798</v>
      </c>
      <c r="AB291" s="188" t="s">
        <v>72</v>
      </c>
      <c r="AC291" s="40" t="s">
        <v>72</v>
      </c>
      <c r="AD291" s="84" t="s">
        <v>72</v>
      </c>
      <c r="AE291" s="78"/>
      <c r="AF291" s="132" t="s">
        <v>1360</v>
      </c>
      <c r="AG291" s="129"/>
      <c r="AH291" s="54"/>
      <c r="AI291" s="130" t="s">
        <v>1724</v>
      </c>
      <c r="AJ291" s="134"/>
      <c r="AK291" s="273"/>
      <c r="AL291" s="79" t="s">
        <v>131</v>
      </c>
      <c r="AM291" s="105" t="str">
        <f t="shared" si="20"/>
        <v>liquid_logic : senn_active_ehcp_id|mosaic : senn_active_ehcp_id</v>
      </c>
      <c r="AN291" s="11" t="str">
        <f t="shared" si="19"/>
        <v>liquid_logic : ssd_sen_need|mosaic : ssd_sen_need</v>
      </c>
      <c r="AO291" s="15"/>
      <c r="AP291" s="13" t="s">
        <v>1813</v>
      </c>
    </row>
    <row r="292" spans="1:42" ht="21.95" customHeight="1">
      <c r="A292" s="4"/>
      <c r="B292" s="4"/>
      <c r="C292" s="4"/>
      <c r="D292" s="4"/>
      <c r="E292" s="4"/>
      <c r="F292" s="4"/>
      <c r="G292" s="4"/>
      <c r="H292" s="4"/>
      <c r="I292" s="4"/>
      <c r="J292" s="4"/>
      <c r="K292" s="4"/>
      <c r="L292" s="4"/>
      <c r="M292" s="4"/>
      <c r="N292" s="4"/>
      <c r="O292" s="4"/>
      <c r="P292" s="4"/>
      <c r="Q292" s="4"/>
      <c r="R292" s="4"/>
      <c r="S292" s="4"/>
      <c r="T292" s="4"/>
      <c r="U292" s="7"/>
      <c r="V292" s="582" t="s">
        <v>1814</v>
      </c>
      <c r="W292" s="562" t="s">
        <v>1807</v>
      </c>
      <c r="X292" s="559" t="s">
        <v>57</v>
      </c>
      <c r="Y292" s="560">
        <v>100</v>
      </c>
      <c r="Z292" s="562" t="s">
        <v>1815</v>
      </c>
      <c r="AA292" s="176" t="s">
        <v>1816</v>
      </c>
      <c r="AB292" s="181">
        <v>5</v>
      </c>
      <c r="AC292" s="40" t="s">
        <v>72</v>
      </c>
      <c r="AD292" s="84" t="s">
        <v>72</v>
      </c>
      <c r="AE292" s="78"/>
      <c r="AF292" s="132" t="s">
        <v>1360</v>
      </c>
      <c r="AG292" s="129"/>
      <c r="AH292" s="54"/>
      <c r="AI292" s="130" t="s">
        <v>1724</v>
      </c>
      <c r="AJ292" s="134"/>
      <c r="AK292" s="273"/>
      <c r="AL292" s="79" t="s">
        <v>131</v>
      </c>
      <c r="AM292" s="105" t="str">
        <f t="shared" si="20"/>
        <v>liquid_logic : senn_active_ehcp_need_type|mosaic : senn_active_ehcp_need_type</v>
      </c>
      <c r="AN292" s="11" t="str">
        <f t="shared" si="19"/>
        <v>liquid_logic : ssd_sen_need|mosaic : ssd_sen_need</v>
      </c>
      <c r="AO292" s="15"/>
      <c r="AP292" s="13" t="s">
        <v>1817</v>
      </c>
    </row>
    <row r="293" spans="1:42" s="23" customFormat="1" ht="21.95" customHeight="1">
      <c r="A293" s="30"/>
      <c r="B293" s="30"/>
      <c r="C293" s="30"/>
      <c r="D293" s="30"/>
      <c r="E293" s="30"/>
      <c r="F293" s="30"/>
      <c r="G293" s="30"/>
      <c r="H293" s="30"/>
      <c r="I293" s="30"/>
      <c r="J293" s="30"/>
      <c r="K293" s="30"/>
      <c r="L293" s="30"/>
      <c r="M293" s="30"/>
      <c r="N293" s="30"/>
      <c r="O293" s="30"/>
      <c r="P293" s="30"/>
      <c r="Q293" s="30"/>
      <c r="R293" s="30"/>
      <c r="S293" s="30"/>
      <c r="T293" s="30"/>
      <c r="U293" s="34"/>
      <c r="V293" s="583" t="s">
        <v>1818</v>
      </c>
      <c r="W293" s="569" t="s">
        <v>1807</v>
      </c>
      <c r="X293" s="573" t="s">
        <v>57</v>
      </c>
      <c r="Y293" s="560">
        <v>100</v>
      </c>
      <c r="Z293" s="569" t="s">
        <v>1819</v>
      </c>
      <c r="AA293" s="177" t="s">
        <v>1820</v>
      </c>
      <c r="AB293" s="184" t="s">
        <v>72</v>
      </c>
      <c r="AC293" s="43" t="s">
        <v>72</v>
      </c>
      <c r="AD293" s="85" t="s">
        <v>72</v>
      </c>
      <c r="AE293" s="151"/>
      <c r="AF293" s="152" t="s">
        <v>1360</v>
      </c>
      <c r="AG293" s="162"/>
      <c r="AH293" s="57"/>
      <c r="AI293" s="168" t="s">
        <v>1724</v>
      </c>
      <c r="AJ293" s="164"/>
      <c r="AK293" s="275"/>
      <c r="AL293" s="165" t="s">
        <v>131</v>
      </c>
      <c r="AM293" s="106" t="str">
        <f t="shared" si="20"/>
        <v>liquid_logic : senn_active_ehcp_need_rank|mosaic : senn_active_ehcp_need_rank</v>
      </c>
      <c r="AN293" s="20" t="str">
        <f t="shared" si="19"/>
        <v>liquid_logic : ssd_sen_need|mosaic : ssd_sen_need</v>
      </c>
      <c r="AO293" s="21"/>
      <c r="AP293" s="22" t="s">
        <v>1821</v>
      </c>
    </row>
    <row r="294" spans="1:42" ht="106.5">
      <c r="A294" s="24"/>
      <c r="B294" s="24"/>
      <c r="C294" s="24"/>
      <c r="D294" s="24"/>
      <c r="E294" s="24"/>
      <c r="F294" s="24"/>
      <c r="G294" s="24"/>
      <c r="H294" s="24"/>
      <c r="I294" s="24"/>
      <c r="J294" s="24"/>
      <c r="K294" s="24"/>
      <c r="L294" s="24"/>
      <c r="M294" s="24"/>
      <c r="N294" s="24"/>
      <c r="O294" s="24"/>
      <c r="P294" s="24"/>
      <c r="Q294" s="24"/>
      <c r="R294" s="24"/>
      <c r="S294" s="24"/>
      <c r="T294" s="24"/>
      <c r="U294" s="7"/>
      <c r="V294" s="557" t="s">
        <v>1822</v>
      </c>
      <c r="W294" s="558" t="s">
        <v>1823</v>
      </c>
      <c r="X294" s="560" t="s">
        <v>57</v>
      </c>
      <c r="Y294" s="560">
        <v>48</v>
      </c>
      <c r="Z294" s="558" t="s">
        <v>1824</v>
      </c>
      <c r="AA294" s="175" t="s">
        <v>1825</v>
      </c>
      <c r="AB294" s="181" t="s">
        <v>72</v>
      </c>
      <c r="AC294" s="40" t="s">
        <v>1826</v>
      </c>
      <c r="AD294" s="86" t="s">
        <v>66</v>
      </c>
      <c r="AE294" s="118"/>
      <c r="AF294" s="131" t="s">
        <v>190</v>
      </c>
      <c r="AG294" s="149" t="s">
        <v>1827</v>
      </c>
      <c r="AH294" s="58" t="s">
        <v>1828</v>
      </c>
      <c r="AI294" s="169" t="s">
        <v>1829</v>
      </c>
      <c r="AJ294" s="133"/>
      <c r="AK294" s="272"/>
      <c r="AL294" s="119" t="s">
        <v>131</v>
      </c>
      <c r="AM294" s="107"/>
      <c r="AN294" s="25"/>
      <c r="AO294" s="26"/>
      <c r="AP294" s="27"/>
    </row>
    <row r="295" spans="1:42" ht="76.5">
      <c r="A295" s="24"/>
      <c r="B295" s="24"/>
      <c r="C295" s="24"/>
      <c r="D295" s="24"/>
      <c r="E295" s="24"/>
      <c r="F295" s="24"/>
      <c r="G295" s="24"/>
      <c r="H295" s="24"/>
      <c r="I295" s="24"/>
      <c r="J295" s="24"/>
      <c r="K295" s="24"/>
      <c r="L295" s="24"/>
      <c r="M295" s="24"/>
      <c r="N295" s="24"/>
      <c r="O295" s="24"/>
      <c r="P295" s="24"/>
      <c r="Q295" s="24"/>
      <c r="R295" s="24"/>
      <c r="S295" s="24"/>
      <c r="T295" s="24"/>
      <c r="U295" s="7"/>
      <c r="V295" s="561" t="s">
        <v>1830</v>
      </c>
      <c r="W295" s="562" t="s">
        <v>1823</v>
      </c>
      <c r="X295" s="560" t="s">
        <v>57</v>
      </c>
      <c r="Y295" s="560">
        <v>48</v>
      </c>
      <c r="Z295" s="562" t="s">
        <v>1831</v>
      </c>
      <c r="AA295" s="176" t="s">
        <v>1832</v>
      </c>
      <c r="AB295" s="188" t="s">
        <v>72</v>
      </c>
      <c r="AC295" s="40" t="s">
        <v>1833</v>
      </c>
      <c r="AD295" s="86" t="s">
        <v>66</v>
      </c>
      <c r="AE295" s="78"/>
      <c r="AF295" s="131" t="s">
        <v>190</v>
      </c>
      <c r="AG295" s="124" t="s">
        <v>1834</v>
      </c>
      <c r="AH295" s="53" t="s">
        <v>1835</v>
      </c>
      <c r="AI295" s="128" t="s">
        <v>1836</v>
      </c>
      <c r="AJ295" s="134"/>
      <c r="AK295" s="273"/>
      <c r="AL295" s="79" t="s">
        <v>131</v>
      </c>
      <c r="AM295" s="107"/>
      <c r="AN295" s="25"/>
      <c r="AO295" s="26"/>
      <c r="AP295" s="27"/>
    </row>
    <row r="296" spans="1:42" ht="60.75">
      <c r="A296" s="24"/>
      <c r="B296" s="24"/>
      <c r="C296" s="24"/>
      <c r="D296" s="24"/>
      <c r="E296" s="24"/>
      <c r="F296" s="24"/>
      <c r="G296" s="24"/>
      <c r="H296" s="24"/>
      <c r="I296" s="24"/>
      <c r="J296" s="24"/>
      <c r="K296" s="24"/>
      <c r="L296" s="24"/>
      <c r="M296" s="24"/>
      <c r="N296" s="24"/>
      <c r="O296" s="24"/>
      <c r="P296" s="24"/>
      <c r="Q296" s="24"/>
      <c r="R296" s="24"/>
      <c r="S296" s="24"/>
      <c r="T296" s="24"/>
      <c r="U296" s="7"/>
      <c r="V296" s="561" t="s">
        <v>1837</v>
      </c>
      <c r="W296" s="562" t="s">
        <v>1823</v>
      </c>
      <c r="X296" s="560" t="s">
        <v>57</v>
      </c>
      <c r="Y296" s="574" t="s">
        <v>1838</v>
      </c>
      <c r="Z296" s="562" t="s">
        <v>1839</v>
      </c>
      <c r="AA296" s="176" t="s">
        <v>1840</v>
      </c>
      <c r="AB296" s="189">
        <v>5</v>
      </c>
      <c r="AC296" s="40" t="s">
        <v>1841</v>
      </c>
      <c r="AD296" s="86" t="s">
        <v>66</v>
      </c>
      <c r="AE296" s="78"/>
      <c r="AF296" s="131" t="s">
        <v>190</v>
      </c>
      <c r="AG296" s="124" t="s">
        <v>1842</v>
      </c>
      <c r="AH296" s="53" t="s">
        <v>1843</v>
      </c>
      <c r="AI296" s="128" t="s">
        <v>1844</v>
      </c>
      <c r="AJ296" s="134"/>
      <c r="AK296" s="273"/>
      <c r="AL296" s="79" t="s">
        <v>131</v>
      </c>
      <c r="AM296" s="107"/>
      <c r="AN296" s="25"/>
      <c r="AO296" s="26"/>
      <c r="AP296" s="27"/>
    </row>
    <row r="297" spans="1:42" ht="106.5">
      <c r="A297" s="24"/>
      <c r="B297" s="24"/>
      <c r="C297" s="24"/>
      <c r="D297" s="24"/>
      <c r="E297" s="24"/>
      <c r="F297" s="24"/>
      <c r="G297" s="24"/>
      <c r="H297" s="24"/>
      <c r="I297" s="24"/>
      <c r="J297" s="24"/>
      <c r="K297" s="24"/>
      <c r="L297" s="24"/>
      <c r="M297" s="24"/>
      <c r="N297" s="24"/>
      <c r="O297" s="24"/>
      <c r="P297" s="24"/>
      <c r="Q297" s="24"/>
      <c r="R297" s="24"/>
      <c r="S297" s="24"/>
      <c r="T297" s="24"/>
      <c r="U297" s="7"/>
      <c r="V297" s="561" t="s">
        <v>1845</v>
      </c>
      <c r="W297" s="562" t="s">
        <v>1823</v>
      </c>
      <c r="X297" s="560" t="s">
        <v>57</v>
      </c>
      <c r="Y297" s="574">
        <v>200</v>
      </c>
      <c r="Z297" s="562" t="s">
        <v>1846</v>
      </c>
      <c r="AA297" s="176" t="s">
        <v>1847</v>
      </c>
      <c r="AB297" s="181" t="s">
        <v>72</v>
      </c>
      <c r="AC297" s="40" t="s">
        <v>1848</v>
      </c>
      <c r="AD297" s="86" t="s">
        <v>66</v>
      </c>
      <c r="AE297" s="78"/>
      <c r="AF297" s="131" t="s">
        <v>190</v>
      </c>
      <c r="AG297" s="124" t="s">
        <v>1849</v>
      </c>
      <c r="AH297" s="53" t="s">
        <v>1850</v>
      </c>
      <c r="AI297" s="128" t="s">
        <v>1851</v>
      </c>
      <c r="AJ297" s="134"/>
      <c r="AK297" s="273"/>
      <c r="AL297" s="79" t="s">
        <v>131</v>
      </c>
      <c r="AM297" s="107"/>
      <c r="AN297" s="25"/>
      <c r="AO297" s="26"/>
      <c r="AP297" s="27"/>
    </row>
    <row r="298" spans="1:42" s="269" customFormat="1" ht="106.5">
      <c r="A298" s="327"/>
      <c r="B298" s="327"/>
      <c r="C298" s="327"/>
      <c r="D298" s="327"/>
      <c r="E298" s="327"/>
      <c r="F298" s="327"/>
      <c r="G298" s="327"/>
      <c r="H298" s="327"/>
      <c r="I298" s="327"/>
      <c r="J298" s="327"/>
      <c r="K298" s="327"/>
      <c r="L298" s="327"/>
      <c r="M298" s="327"/>
      <c r="N298" s="327"/>
      <c r="O298" s="327"/>
      <c r="P298" s="327"/>
      <c r="Q298" s="327"/>
      <c r="R298" s="327"/>
      <c r="S298" s="327"/>
      <c r="T298" s="327"/>
      <c r="U298" s="254"/>
      <c r="V298" s="595" t="s">
        <v>1852</v>
      </c>
      <c r="W298" s="596" t="s">
        <v>1823</v>
      </c>
      <c r="X298" s="610" t="s">
        <v>57</v>
      </c>
      <c r="Y298" s="611">
        <v>48</v>
      </c>
      <c r="Z298" s="596" t="s">
        <v>1853</v>
      </c>
      <c r="AA298" s="599"/>
      <c r="AB298" s="256"/>
      <c r="AC298" s="255"/>
      <c r="AD298" s="328"/>
      <c r="AE298" s="258"/>
      <c r="AF298" s="131" t="s">
        <v>190</v>
      </c>
      <c r="AG298" s="259"/>
      <c r="AH298" s="260"/>
      <c r="AI298" s="340" t="s">
        <v>1854</v>
      </c>
      <c r="AJ298" s="262"/>
      <c r="AK298" s="633" t="s">
        <v>1322</v>
      </c>
      <c r="AL298" s="264"/>
      <c r="AM298" s="329"/>
      <c r="AN298" s="330"/>
      <c r="AO298" s="331"/>
      <c r="AP298" s="332"/>
    </row>
    <row r="299" spans="1:42" ht="21.95" customHeight="1">
      <c r="A299" s="24"/>
      <c r="B299" s="24"/>
      <c r="C299" s="24"/>
      <c r="D299" s="24"/>
      <c r="E299" s="24"/>
      <c r="F299" s="24"/>
      <c r="G299" s="24"/>
      <c r="H299" s="24"/>
      <c r="I299" s="24"/>
      <c r="J299" s="24"/>
      <c r="K299" s="24"/>
      <c r="L299" s="24"/>
      <c r="M299" s="24"/>
      <c r="N299" s="24"/>
      <c r="O299" s="24"/>
      <c r="P299" s="24"/>
      <c r="Q299" s="24"/>
      <c r="R299" s="24"/>
      <c r="S299" s="24"/>
      <c r="T299" s="24"/>
      <c r="U299" s="7"/>
      <c r="V299" s="561" t="s">
        <v>1855</v>
      </c>
      <c r="W299" s="562" t="s">
        <v>1823</v>
      </c>
      <c r="X299" s="560" t="s">
        <v>57</v>
      </c>
      <c r="Y299" s="560" t="s">
        <v>94</v>
      </c>
      <c r="Z299" s="562" t="s">
        <v>1856</v>
      </c>
      <c r="AA299" s="176" t="s">
        <v>1857</v>
      </c>
      <c r="AB299" s="181" t="s">
        <v>72</v>
      </c>
      <c r="AC299" s="40" t="s">
        <v>1858</v>
      </c>
      <c r="AD299" s="86" t="s">
        <v>66</v>
      </c>
      <c r="AE299" s="78"/>
      <c r="AF299" s="131" t="s">
        <v>190</v>
      </c>
      <c r="AG299" s="124" t="s">
        <v>1859</v>
      </c>
      <c r="AH299" s="53" t="s">
        <v>1860</v>
      </c>
      <c r="AI299" s="128" t="s">
        <v>1861</v>
      </c>
      <c r="AJ299" s="134"/>
      <c r="AK299" s="273"/>
      <c r="AL299" s="79" t="s">
        <v>131</v>
      </c>
      <c r="AM299" s="107"/>
      <c r="AN299" s="25"/>
      <c r="AO299" s="26"/>
      <c r="AP299" s="27"/>
    </row>
    <row r="300" spans="1:42" ht="21.95" customHeight="1">
      <c r="A300" s="24"/>
      <c r="B300" s="24"/>
      <c r="C300" s="24"/>
      <c r="D300" s="24"/>
      <c r="E300" s="24"/>
      <c r="F300" s="24"/>
      <c r="G300" s="24"/>
      <c r="H300" s="24"/>
      <c r="I300" s="24"/>
      <c r="J300" s="24"/>
      <c r="K300" s="24"/>
      <c r="L300" s="24"/>
      <c r="M300" s="24"/>
      <c r="N300" s="24"/>
      <c r="O300" s="24"/>
      <c r="P300" s="24"/>
      <c r="Q300" s="24"/>
      <c r="R300" s="24"/>
      <c r="S300" s="24"/>
      <c r="T300" s="24"/>
      <c r="U300" s="7"/>
      <c r="V300" s="561" t="s">
        <v>1862</v>
      </c>
      <c r="W300" s="562" t="s">
        <v>1823</v>
      </c>
      <c r="X300" s="560" t="s">
        <v>57</v>
      </c>
      <c r="Y300" s="560" t="s">
        <v>94</v>
      </c>
      <c r="Z300" s="562" t="s">
        <v>1863</v>
      </c>
      <c r="AA300" s="176" t="s">
        <v>1864</v>
      </c>
      <c r="AB300" s="181" t="s">
        <v>72</v>
      </c>
      <c r="AC300" s="40" t="s">
        <v>1865</v>
      </c>
      <c r="AD300" s="86" t="s">
        <v>66</v>
      </c>
      <c r="AE300" s="78"/>
      <c r="AF300" s="131" t="s">
        <v>190</v>
      </c>
      <c r="AG300" s="124" t="s">
        <v>1866</v>
      </c>
      <c r="AH300" s="53" t="s">
        <v>1867</v>
      </c>
      <c r="AI300" s="128" t="s">
        <v>1868</v>
      </c>
      <c r="AJ300" s="134"/>
      <c r="AK300" s="273"/>
      <c r="AL300" s="79" t="s">
        <v>131</v>
      </c>
      <c r="AM300" s="107"/>
      <c r="AN300" s="25"/>
      <c r="AO300" s="26"/>
      <c r="AP300" s="27"/>
    </row>
    <row r="301" spans="1:42" s="23" customFormat="1" ht="76.5">
      <c r="A301" s="33"/>
      <c r="B301" s="33"/>
      <c r="C301" s="33"/>
      <c r="D301" s="33"/>
      <c r="E301" s="33"/>
      <c r="F301" s="33"/>
      <c r="G301" s="33"/>
      <c r="H301" s="33"/>
      <c r="I301" s="33"/>
      <c r="J301" s="33"/>
      <c r="K301" s="33"/>
      <c r="L301" s="33"/>
      <c r="M301" s="33"/>
      <c r="N301" s="33"/>
      <c r="O301" s="33"/>
      <c r="P301" s="33"/>
      <c r="Q301" s="33"/>
      <c r="R301" s="33"/>
      <c r="S301" s="33"/>
      <c r="T301" s="33"/>
      <c r="U301" s="34"/>
      <c r="V301" s="568" t="s">
        <v>1869</v>
      </c>
      <c r="W301" s="569" t="s">
        <v>1823</v>
      </c>
      <c r="X301" s="570" t="s">
        <v>57</v>
      </c>
      <c r="Y301" s="574">
        <v>200</v>
      </c>
      <c r="Z301" s="569" t="s">
        <v>1870</v>
      </c>
      <c r="AA301" s="177" t="s">
        <v>1871</v>
      </c>
      <c r="AB301" s="184" t="s">
        <v>72</v>
      </c>
      <c r="AC301" s="43" t="s">
        <v>1872</v>
      </c>
      <c r="AD301" s="92" t="s">
        <v>66</v>
      </c>
      <c r="AE301" s="151"/>
      <c r="AF301" s="131" t="s">
        <v>190</v>
      </c>
      <c r="AG301" s="162" t="s">
        <v>1873</v>
      </c>
      <c r="AH301" s="57" t="s">
        <v>1874</v>
      </c>
      <c r="AI301" s="168" t="s">
        <v>1875</v>
      </c>
      <c r="AJ301" s="164"/>
      <c r="AK301" s="275"/>
      <c r="AL301" s="156" t="s">
        <v>131</v>
      </c>
      <c r="AM301" s="108"/>
      <c r="AN301" s="36"/>
      <c r="AO301" s="37"/>
      <c r="AP301" s="38"/>
    </row>
    <row r="302" spans="1:42" ht="76.5">
      <c r="A302" s="24"/>
      <c r="B302" s="24"/>
      <c r="C302" s="24"/>
      <c r="D302" s="24"/>
      <c r="E302" s="24"/>
      <c r="F302" s="24"/>
      <c r="G302" s="24"/>
      <c r="H302" s="24"/>
      <c r="I302" s="24"/>
      <c r="J302" s="24"/>
      <c r="K302" s="24"/>
      <c r="L302" s="24"/>
      <c r="M302" s="24"/>
      <c r="N302" s="24"/>
      <c r="O302" s="24"/>
      <c r="P302" s="24"/>
      <c r="Q302" s="24"/>
      <c r="R302" s="24"/>
      <c r="S302" s="24"/>
      <c r="T302" s="24"/>
      <c r="U302" s="7"/>
      <c r="V302" s="557" t="s">
        <v>1876</v>
      </c>
      <c r="W302" s="558" t="s">
        <v>1877</v>
      </c>
      <c r="X302" s="560" t="s">
        <v>57</v>
      </c>
      <c r="Y302" s="560">
        <v>48</v>
      </c>
      <c r="Z302" s="558" t="s">
        <v>1878</v>
      </c>
      <c r="AA302" s="175" t="s">
        <v>1879</v>
      </c>
      <c r="AB302" s="181" t="s">
        <v>72</v>
      </c>
      <c r="AC302" s="40" t="s">
        <v>1880</v>
      </c>
      <c r="AD302" s="86" t="s">
        <v>66</v>
      </c>
      <c r="AE302" s="118"/>
      <c r="AF302" s="152" t="s">
        <v>62</v>
      </c>
      <c r="AG302" s="149" t="s">
        <v>633</v>
      </c>
      <c r="AH302" s="58" t="s">
        <v>633</v>
      </c>
      <c r="AI302" s="169" t="s">
        <v>1881</v>
      </c>
      <c r="AJ302" s="133"/>
      <c r="AK302" s="272"/>
      <c r="AL302" s="119" t="s">
        <v>131</v>
      </c>
      <c r="AM302" s="107"/>
      <c r="AN302" s="25"/>
      <c r="AO302" s="26"/>
      <c r="AP302" s="27"/>
    </row>
    <row r="303" spans="1:42" ht="21.95" customHeight="1">
      <c r="A303" s="24"/>
      <c r="B303" s="24"/>
      <c r="C303" s="24"/>
      <c r="D303" s="24"/>
      <c r="E303" s="24"/>
      <c r="F303" s="24"/>
      <c r="G303" s="24"/>
      <c r="H303" s="24"/>
      <c r="I303" s="24"/>
      <c r="J303" s="24"/>
      <c r="K303" s="24"/>
      <c r="L303" s="24"/>
      <c r="M303" s="24"/>
      <c r="N303" s="24"/>
      <c r="O303" s="24"/>
      <c r="P303" s="24"/>
      <c r="Q303" s="24"/>
      <c r="R303" s="24"/>
      <c r="S303" s="24"/>
      <c r="T303" s="24"/>
      <c r="U303" s="7"/>
      <c r="V303" s="561" t="s">
        <v>1882</v>
      </c>
      <c r="W303" s="562" t="s">
        <v>1877</v>
      </c>
      <c r="X303" s="560" t="s">
        <v>57</v>
      </c>
      <c r="Y303" s="560">
        <v>48</v>
      </c>
      <c r="Z303" s="562" t="s">
        <v>1883</v>
      </c>
      <c r="AA303" s="176" t="s">
        <v>1832</v>
      </c>
      <c r="AB303" s="181" t="s">
        <v>72</v>
      </c>
      <c r="AC303" s="40" t="s">
        <v>1884</v>
      </c>
      <c r="AD303" s="86" t="s">
        <v>66</v>
      </c>
      <c r="AE303" s="78"/>
      <c r="AF303" s="152" t="s">
        <v>62</v>
      </c>
      <c r="AG303" s="149" t="s">
        <v>1885</v>
      </c>
      <c r="AH303" s="58" t="s">
        <v>1886</v>
      </c>
      <c r="AI303" s="128" t="s">
        <v>1887</v>
      </c>
      <c r="AJ303" s="134"/>
      <c r="AK303" s="273"/>
      <c r="AL303" s="79" t="s">
        <v>131</v>
      </c>
      <c r="AM303" s="107"/>
      <c r="AN303" s="25"/>
      <c r="AO303" s="26"/>
      <c r="AP303" s="27"/>
    </row>
    <row r="304" spans="1:42" s="357" customFormat="1" ht="21.95" customHeight="1">
      <c r="A304" s="364"/>
      <c r="B304" s="364"/>
      <c r="C304" s="364"/>
      <c r="D304" s="364"/>
      <c r="E304" s="364"/>
      <c r="F304" s="364"/>
      <c r="G304" s="364"/>
      <c r="H304" s="364"/>
      <c r="I304" s="364"/>
      <c r="J304" s="364"/>
      <c r="K304" s="364"/>
      <c r="L304" s="364"/>
      <c r="M304" s="364"/>
      <c r="N304" s="364"/>
      <c r="O304" s="364"/>
      <c r="P304" s="364"/>
      <c r="Q304" s="364"/>
      <c r="R304" s="364"/>
      <c r="S304" s="364"/>
      <c r="T304" s="364"/>
      <c r="U304" s="379"/>
      <c r="V304" s="575" t="s">
        <v>1888</v>
      </c>
      <c r="W304" s="576" t="s">
        <v>1877</v>
      </c>
      <c r="X304" s="637" t="s">
        <v>57</v>
      </c>
      <c r="Y304" s="637">
        <v>49</v>
      </c>
      <c r="Z304" s="576" t="s">
        <v>1889</v>
      </c>
      <c r="AA304" s="578" t="s">
        <v>1890</v>
      </c>
      <c r="AB304" s="344"/>
      <c r="AC304" s="40"/>
      <c r="AD304" s="86"/>
      <c r="AE304" s="78"/>
      <c r="AF304" s="720"/>
      <c r="AG304" s="721"/>
      <c r="AH304" s="722"/>
      <c r="AI304" s="656"/>
      <c r="AJ304" s="386"/>
      <c r="AK304" s="387" t="s">
        <v>1891</v>
      </c>
      <c r="AL304" s="388" t="s">
        <v>82</v>
      </c>
      <c r="AM304" s="107"/>
      <c r="AN304" s="25"/>
      <c r="AO304" s="26"/>
      <c r="AP304" s="377"/>
    </row>
    <row r="305" spans="1:42" ht="91.5">
      <c r="A305" s="24"/>
      <c r="B305" s="24"/>
      <c r="C305" s="24"/>
      <c r="D305" s="24"/>
      <c r="E305" s="24"/>
      <c r="F305" s="24"/>
      <c r="G305" s="24"/>
      <c r="H305" s="24"/>
      <c r="I305" s="24"/>
      <c r="J305" s="24"/>
      <c r="K305" s="24"/>
      <c r="L305" s="24"/>
      <c r="M305" s="24"/>
      <c r="N305" s="24"/>
      <c r="O305" s="24"/>
      <c r="P305" s="24"/>
      <c r="Q305" s="24"/>
      <c r="R305" s="24"/>
      <c r="S305" s="24"/>
      <c r="T305" s="24"/>
      <c r="U305" s="7"/>
      <c r="V305" s="561" t="s">
        <v>1892</v>
      </c>
      <c r="W305" s="562" t="s">
        <v>1877</v>
      </c>
      <c r="X305" s="560" t="s">
        <v>57</v>
      </c>
      <c r="Y305" s="560">
        <v>48</v>
      </c>
      <c r="Z305" s="562" t="s">
        <v>1893</v>
      </c>
      <c r="AA305" s="176" t="s">
        <v>1894</v>
      </c>
      <c r="AB305" s="188" t="s">
        <v>72</v>
      </c>
      <c r="AC305" s="40" t="s">
        <v>1895</v>
      </c>
      <c r="AD305" s="86" t="s">
        <v>66</v>
      </c>
      <c r="AE305" s="78"/>
      <c r="AF305" s="152" t="s">
        <v>62</v>
      </c>
      <c r="AG305" s="124" t="s">
        <v>633</v>
      </c>
      <c r="AH305" s="124" t="s">
        <v>633</v>
      </c>
      <c r="AI305" s="128" t="s">
        <v>1896</v>
      </c>
      <c r="AJ305" s="134"/>
      <c r="AK305" s="273"/>
      <c r="AL305" s="79" t="s">
        <v>131</v>
      </c>
      <c r="AM305" s="107"/>
      <c r="AN305" s="25"/>
      <c r="AO305" s="26"/>
      <c r="AP305" s="27"/>
    </row>
    <row r="306" spans="1:42" s="224" customFormat="1" ht="45.75">
      <c r="A306" s="247"/>
      <c r="B306" s="247"/>
      <c r="C306" s="247"/>
      <c r="D306" s="247"/>
      <c r="E306" s="247"/>
      <c r="F306" s="247"/>
      <c r="G306" s="247"/>
      <c r="H306" s="247"/>
      <c r="I306" s="247"/>
      <c r="J306" s="247"/>
      <c r="K306" s="247"/>
      <c r="L306" s="247"/>
      <c r="M306" s="247"/>
      <c r="N306" s="247"/>
      <c r="O306" s="247"/>
      <c r="P306" s="247"/>
      <c r="Q306" s="247"/>
      <c r="R306" s="247"/>
      <c r="S306" s="247"/>
      <c r="T306" s="247"/>
      <c r="U306" s="208"/>
      <c r="V306" s="563" t="s">
        <v>1897</v>
      </c>
      <c r="W306" s="564" t="s">
        <v>1877</v>
      </c>
      <c r="X306" s="626" t="s">
        <v>126</v>
      </c>
      <c r="Y306" s="566" t="e">
        <v>#N/A</v>
      </c>
      <c r="Z306" s="564" t="s">
        <v>1898</v>
      </c>
      <c r="AA306" s="567" t="s">
        <v>1899</v>
      </c>
      <c r="AB306" s="210">
        <v>3</v>
      </c>
      <c r="AC306" s="209" t="s">
        <v>72</v>
      </c>
      <c r="AD306" s="248" t="s">
        <v>66</v>
      </c>
      <c r="AE306" s="213"/>
      <c r="AF306" s="152" t="s">
        <v>62</v>
      </c>
      <c r="AG306" s="244" t="s">
        <v>1900</v>
      </c>
      <c r="AH306" s="245" t="s">
        <v>1901</v>
      </c>
      <c r="AI306" s="246" t="s">
        <v>1902</v>
      </c>
      <c r="AJ306" s="218"/>
      <c r="AK306" s="274"/>
      <c r="AL306" s="219" t="s">
        <v>82</v>
      </c>
      <c r="AM306" s="249" t="str">
        <f t="shared" si="20"/>
        <v>liquid_logic : prof_agency_worker_flag|mosaic : prof_agency_worker_flag</v>
      </c>
      <c r="AN306" s="250" t="str">
        <f t="shared" si="19"/>
        <v>liquid_logic : ssd_professionals|mosaic : ssd_professionals</v>
      </c>
      <c r="AO306" s="251"/>
      <c r="AP306" s="252" t="s">
        <v>507</v>
      </c>
    </row>
    <row r="307" spans="1:42" ht="144" customHeight="1">
      <c r="A307" s="4"/>
      <c r="B307" s="4"/>
      <c r="C307" s="4"/>
      <c r="D307" s="4"/>
      <c r="E307" s="4"/>
      <c r="F307" s="4"/>
      <c r="G307" s="4"/>
      <c r="H307" s="4"/>
      <c r="I307" s="4"/>
      <c r="J307" s="4"/>
      <c r="K307" s="4"/>
      <c r="L307" s="4"/>
      <c r="M307" s="4"/>
      <c r="N307" s="4"/>
      <c r="O307" s="4"/>
      <c r="P307" s="4"/>
      <c r="Q307" s="4"/>
      <c r="R307" s="4"/>
      <c r="S307" s="4"/>
      <c r="T307" s="4"/>
      <c r="U307" s="7"/>
      <c r="V307" s="561" t="s">
        <v>1903</v>
      </c>
      <c r="W307" s="562" t="s">
        <v>1877</v>
      </c>
      <c r="X307" s="560" t="s">
        <v>57</v>
      </c>
      <c r="Y307" s="560">
        <v>500</v>
      </c>
      <c r="Z307" s="562" t="s">
        <v>1904</v>
      </c>
      <c r="AA307" s="176" t="s">
        <v>1905</v>
      </c>
      <c r="AB307" s="181" t="s">
        <v>72</v>
      </c>
      <c r="AC307" s="40" t="s">
        <v>1906</v>
      </c>
      <c r="AD307" s="86" t="s">
        <v>66</v>
      </c>
      <c r="AE307" s="78"/>
      <c r="AF307" s="152" t="s">
        <v>62</v>
      </c>
      <c r="AG307" s="124" t="s">
        <v>1900</v>
      </c>
      <c r="AH307" s="53" t="s">
        <v>1901</v>
      </c>
      <c r="AI307" s="128" t="s">
        <v>1907</v>
      </c>
      <c r="AJ307" s="134"/>
      <c r="AK307" s="273"/>
      <c r="AL307" s="79" t="s">
        <v>131</v>
      </c>
      <c r="AM307" s="98" t="str">
        <f t="shared" si="20"/>
        <v>liquid_logic : prof_professional_job_title|mosaic : prof_professional_job_title</v>
      </c>
      <c r="AN307" s="11" t="str">
        <f t="shared" si="19"/>
        <v>liquid_logic : ssd_professionals|mosaic : ssd_professionals</v>
      </c>
      <c r="AO307" s="15"/>
      <c r="AP307" s="13" t="s">
        <v>1908</v>
      </c>
    </row>
    <row r="308" spans="1:42" ht="76.5">
      <c r="A308" s="4"/>
      <c r="B308" s="4"/>
      <c r="C308" s="4"/>
      <c r="D308" s="4"/>
      <c r="E308" s="4"/>
      <c r="F308" s="4"/>
      <c r="G308" s="4"/>
      <c r="H308" s="4"/>
      <c r="I308" s="4"/>
      <c r="J308" s="4"/>
      <c r="K308" s="4" t="s">
        <v>55</v>
      </c>
      <c r="L308" s="4"/>
      <c r="M308" s="4"/>
      <c r="N308" s="4"/>
      <c r="O308" s="4"/>
      <c r="P308" s="4"/>
      <c r="Q308" s="4"/>
      <c r="R308" s="4"/>
      <c r="S308" s="4"/>
      <c r="T308" s="4"/>
      <c r="U308" s="7"/>
      <c r="V308" s="561" t="s">
        <v>1909</v>
      </c>
      <c r="W308" s="562" t="s">
        <v>1877</v>
      </c>
      <c r="X308" s="560" t="s">
        <v>453</v>
      </c>
      <c r="Y308" s="560">
        <v>5</v>
      </c>
      <c r="Z308" s="562" t="s">
        <v>1910</v>
      </c>
      <c r="AA308" s="176" t="s">
        <v>1911</v>
      </c>
      <c r="AB308" s="181" t="s">
        <v>72</v>
      </c>
      <c r="AC308" s="44" t="s">
        <v>72</v>
      </c>
      <c r="AD308" s="93" t="s">
        <v>66</v>
      </c>
      <c r="AE308" s="78"/>
      <c r="AF308" s="152" t="s">
        <v>62</v>
      </c>
      <c r="AG308" s="124" t="s">
        <v>1912</v>
      </c>
      <c r="AH308" s="124" t="s">
        <v>1913</v>
      </c>
      <c r="AI308" s="128" t="s">
        <v>1914</v>
      </c>
      <c r="AJ308" s="134"/>
      <c r="AK308" s="273"/>
      <c r="AL308" s="79" t="s">
        <v>131</v>
      </c>
      <c r="AM308" s="98" t="str">
        <f t="shared" si="20"/>
        <v>liquid_logic : prof_professional_caseload|mosaic : prof_professional_caseload</v>
      </c>
      <c r="AN308" s="11" t="str">
        <f t="shared" si="19"/>
        <v>liquid_logic : ssd_professionals|mosaic : ssd_professionals</v>
      </c>
      <c r="AO308" s="15"/>
      <c r="AP308" s="13" t="s">
        <v>1915</v>
      </c>
    </row>
    <row r="309" spans="1:42" ht="152.25">
      <c r="A309" s="4"/>
      <c r="B309" s="4"/>
      <c r="C309" s="4"/>
      <c r="D309" s="4"/>
      <c r="E309" s="4"/>
      <c r="F309" s="4"/>
      <c r="G309" s="4"/>
      <c r="H309" s="4"/>
      <c r="I309" s="4"/>
      <c r="J309" s="4"/>
      <c r="K309" s="4"/>
      <c r="L309" s="4"/>
      <c r="M309" s="4"/>
      <c r="N309" s="4"/>
      <c r="O309" s="4"/>
      <c r="P309" s="4"/>
      <c r="Q309" s="4"/>
      <c r="R309" s="4"/>
      <c r="S309" s="4"/>
      <c r="T309" s="4"/>
      <c r="U309" s="7"/>
      <c r="V309" s="561" t="s">
        <v>1916</v>
      </c>
      <c r="W309" s="562" t="s">
        <v>1877</v>
      </c>
      <c r="X309" s="560" t="s">
        <v>57</v>
      </c>
      <c r="Y309" s="560">
        <v>100</v>
      </c>
      <c r="Z309" s="562" t="s">
        <v>1917</v>
      </c>
      <c r="AA309" s="176" t="s">
        <v>1918</v>
      </c>
      <c r="AB309" s="186" t="s">
        <v>72</v>
      </c>
      <c r="AC309" s="40" t="s">
        <v>1919</v>
      </c>
      <c r="AD309" s="86" t="s">
        <v>66</v>
      </c>
      <c r="AE309" s="78"/>
      <c r="AF309" s="152" t="s">
        <v>62</v>
      </c>
      <c r="AG309" s="124" t="s">
        <v>1920</v>
      </c>
      <c r="AH309" s="53" t="s">
        <v>1921</v>
      </c>
      <c r="AI309" s="128" t="s">
        <v>1922</v>
      </c>
      <c r="AJ309" s="134"/>
      <c r="AK309" s="273"/>
      <c r="AL309" s="79" t="s">
        <v>131</v>
      </c>
      <c r="AM309" s="98" t="str">
        <f t="shared" si="20"/>
        <v>liquid_logic : prof_professional_department|mosaic : prof_professional_department</v>
      </c>
      <c r="AN309" s="11" t="str">
        <f t="shared" si="19"/>
        <v>liquid_logic : ssd_professionals|mosaic : ssd_professionals</v>
      </c>
      <c r="AO309" s="15"/>
      <c r="AP309" s="13" t="s">
        <v>1923</v>
      </c>
    </row>
    <row r="310" spans="1:42" s="23" customFormat="1" ht="45" customHeight="1">
      <c r="A310" s="30"/>
      <c r="B310" s="30"/>
      <c r="C310" s="30"/>
      <c r="D310" s="30"/>
      <c r="E310" s="30"/>
      <c r="F310" s="30"/>
      <c r="G310" s="30"/>
      <c r="H310" s="30"/>
      <c r="I310" s="30"/>
      <c r="J310" s="30"/>
      <c r="K310" s="30" t="s">
        <v>55</v>
      </c>
      <c r="L310" s="30"/>
      <c r="M310" s="30"/>
      <c r="N310" s="30"/>
      <c r="O310" s="30"/>
      <c r="P310" s="30"/>
      <c r="Q310" s="30"/>
      <c r="R310" s="30"/>
      <c r="S310" s="30"/>
      <c r="T310" s="30"/>
      <c r="U310" s="34"/>
      <c r="V310" s="568" t="s">
        <v>1924</v>
      </c>
      <c r="W310" s="569" t="s">
        <v>1877</v>
      </c>
      <c r="X310" s="570" t="s">
        <v>1244</v>
      </c>
      <c r="Y310" s="560">
        <v>4</v>
      </c>
      <c r="Z310" s="569" t="s">
        <v>1925</v>
      </c>
      <c r="AA310" s="177" t="s">
        <v>1926</v>
      </c>
      <c r="AB310" s="184" t="s">
        <v>72</v>
      </c>
      <c r="AC310" s="43" t="s">
        <v>1927</v>
      </c>
      <c r="AD310" s="92" t="s">
        <v>66</v>
      </c>
      <c r="AE310" s="151"/>
      <c r="AF310" s="152" t="s">
        <v>62</v>
      </c>
      <c r="AG310" s="162" t="s">
        <v>633</v>
      </c>
      <c r="AH310" s="57" t="s">
        <v>633</v>
      </c>
      <c r="AI310" s="168" t="s">
        <v>1928</v>
      </c>
      <c r="AJ310" s="164"/>
      <c r="AK310" s="275"/>
      <c r="AL310" s="156" t="s">
        <v>131</v>
      </c>
      <c r="AM310" s="99" t="str">
        <f t="shared" si="20"/>
        <v>liquid_logic : prof_full_time_equivalency|mosaic : prof_full_time_equivalency</v>
      </c>
      <c r="AN310" s="20" t="str">
        <f t="shared" si="19"/>
        <v>liquid_logic : ssd_professionals|mosaic : ssd_professionals</v>
      </c>
      <c r="AO310" s="21"/>
      <c r="AP310" s="22" t="s">
        <v>1929</v>
      </c>
    </row>
    <row r="311" spans="1:42" ht="30.75">
      <c r="A311" s="24"/>
      <c r="B311" s="24"/>
      <c r="C311" s="24"/>
      <c r="D311" s="24"/>
      <c r="E311" s="24"/>
      <c r="F311" s="24"/>
      <c r="G311" s="24"/>
      <c r="H311" s="24"/>
      <c r="I311" s="24"/>
      <c r="J311" s="24"/>
      <c r="K311" s="24"/>
      <c r="L311" s="24"/>
      <c r="M311" s="24"/>
      <c r="N311" s="24"/>
      <c r="O311" s="24"/>
      <c r="P311" s="24"/>
      <c r="Q311" s="24"/>
      <c r="R311" s="24"/>
      <c r="S311" s="24"/>
      <c r="T311" s="24"/>
      <c r="U311" s="7"/>
      <c r="V311" s="557" t="s">
        <v>1930</v>
      </c>
      <c r="W311" s="558" t="s">
        <v>1931</v>
      </c>
      <c r="X311" s="560" t="s">
        <v>57</v>
      </c>
      <c r="Y311" s="560">
        <v>48</v>
      </c>
      <c r="Z311" s="558" t="s">
        <v>1932</v>
      </c>
      <c r="AA311" s="175" t="s">
        <v>1933</v>
      </c>
      <c r="AB311" s="190" t="s">
        <v>72</v>
      </c>
      <c r="AC311" s="40" t="s">
        <v>1934</v>
      </c>
      <c r="AD311" s="86" t="s">
        <v>66</v>
      </c>
      <c r="AE311" s="118"/>
      <c r="AF311" s="131" t="s">
        <v>173</v>
      </c>
      <c r="AG311" s="149"/>
      <c r="AH311" s="58"/>
      <c r="AI311" s="169" t="s">
        <v>1935</v>
      </c>
      <c r="AJ311" s="133"/>
      <c r="AK311" s="272"/>
      <c r="AL311" s="119"/>
      <c r="AM311" s="102"/>
      <c r="AN311" s="25"/>
      <c r="AO311" s="26"/>
      <c r="AP311" s="27"/>
    </row>
    <row r="312" spans="1:42" ht="30.75">
      <c r="A312" s="6"/>
      <c r="B312" s="6"/>
      <c r="C312" s="6"/>
      <c r="D312" s="6"/>
      <c r="E312" s="6"/>
      <c r="F312" s="6"/>
      <c r="G312" s="6"/>
      <c r="H312" s="6"/>
      <c r="I312" s="6"/>
      <c r="J312" s="6"/>
      <c r="K312" s="6"/>
      <c r="L312" s="6"/>
      <c r="M312" s="6"/>
      <c r="N312" s="6"/>
      <c r="O312" s="6"/>
      <c r="P312" s="6"/>
      <c r="Q312" s="6"/>
      <c r="R312" s="6"/>
      <c r="S312" s="6"/>
      <c r="T312" s="6"/>
      <c r="U312" s="7"/>
      <c r="V312" s="561" t="s">
        <v>1936</v>
      </c>
      <c r="W312" s="562" t="s">
        <v>1931</v>
      </c>
      <c r="X312" s="559" t="s">
        <v>57</v>
      </c>
      <c r="Y312" s="560">
        <v>48</v>
      </c>
      <c r="Z312" s="562" t="s">
        <v>1937</v>
      </c>
      <c r="AA312" s="176" t="s">
        <v>59</v>
      </c>
      <c r="AB312" s="181" t="s">
        <v>72</v>
      </c>
      <c r="AC312" s="40" t="s">
        <v>1934</v>
      </c>
      <c r="AD312" s="86" t="s">
        <v>66</v>
      </c>
      <c r="AE312" s="78"/>
      <c r="AF312" s="132" t="s">
        <v>173</v>
      </c>
      <c r="AG312" s="124"/>
      <c r="AH312" s="53"/>
      <c r="AI312" s="128" t="s">
        <v>1938</v>
      </c>
      <c r="AJ312" s="134"/>
      <c r="AK312" s="273"/>
      <c r="AL312" s="79" t="s">
        <v>67</v>
      </c>
      <c r="AM312" s="97" t="str">
        <f t="shared" si="20"/>
        <v>liquid_logic : prep_person_id|mosaic : prep_person_id</v>
      </c>
      <c r="AN312" s="10" t="str">
        <f t="shared" si="19"/>
        <v>liquid_logic : ssd_pre_proceedings|mosaic : ssd_pre_proceedings</v>
      </c>
      <c r="AO312" s="14"/>
      <c r="AP312" s="12" t="s">
        <v>184</v>
      </c>
    </row>
    <row r="313" spans="1:42" ht="30.75">
      <c r="A313" s="4"/>
      <c r="B313" s="4"/>
      <c r="C313" s="4"/>
      <c r="D313" s="4"/>
      <c r="E313" s="4"/>
      <c r="F313" s="4"/>
      <c r="G313" s="4"/>
      <c r="H313" s="4"/>
      <c r="I313" s="4"/>
      <c r="J313" s="4"/>
      <c r="K313" s="4"/>
      <c r="L313" s="4"/>
      <c r="M313" s="4"/>
      <c r="N313" s="4"/>
      <c r="O313" s="4"/>
      <c r="P313" s="4"/>
      <c r="Q313" s="4"/>
      <c r="R313" s="4"/>
      <c r="S313" s="4"/>
      <c r="T313" s="4"/>
      <c r="U313" s="7"/>
      <c r="V313" s="561" t="s">
        <v>1939</v>
      </c>
      <c r="W313" s="562" t="s">
        <v>1931</v>
      </c>
      <c r="X313" s="559" t="s">
        <v>57</v>
      </c>
      <c r="Y313" s="560">
        <v>48</v>
      </c>
      <c r="Z313" s="562" t="s">
        <v>1940</v>
      </c>
      <c r="AA313" s="176" t="s">
        <v>1941</v>
      </c>
      <c r="AB313" s="188" t="s">
        <v>72</v>
      </c>
      <c r="AC313" s="40" t="s">
        <v>1934</v>
      </c>
      <c r="AD313" s="86" t="s">
        <v>66</v>
      </c>
      <c r="AE313" s="78"/>
      <c r="AF313" s="132" t="s">
        <v>173</v>
      </c>
      <c r="AG313" s="124"/>
      <c r="AH313" s="53"/>
      <c r="AI313" s="128" t="s">
        <v>176</v>
      </c>
      <c r="AJ313" s="134"/>
      <c r="AK313" s="273"/>
      <c r="AL313" s="79" t="s">
        <v>82</v>
      </c>
      <c r="AM313" s="98" t="str">
        <f t="shared" si="20"/>
        <v>liquid_logic : prep_plo_family_id|mosaic : prep_plo_family_id</v>
      </c>
      <c r="AN313" s="11" t="str">
        <f t="shared" si="19"/>
        <v>liquid_logic : ssd_pre_proceedings|mosaic : ssd_pre_proceedings</v>
      </c>
      <c r="AO313" s="15"/>
      <c r="AP313" s="13" t="s">
        <v>1942</v>
      </c>
    </row>
    <row r="314" spans="1:42" ht="76.5">
      <c r="A314" s="3"/>
      <c r="B314" s="3"/>
      <c r="C314" s="3"/>
      <c r="D314" s="3"/>
      <c r="E314" s="3"/>
      <c r="F314" s="3"/>
      <c r="G314" s="3"/>
      <c r="H314" s="3"/>
      <c r="I314" s="3"/>
      <c r="J314" s="3"/>
      <c r="K314" s="3"/>
      <c r="L314" s="3"/>
      <c r="M314" s="3"/>
      <c r="N314" s="3"/>
      <c r="O314" s="3"/>
      <c r="P314" s="3"/>
      <c r="Q314" s="3"/>
      <c r="R314" s="3"/>
      <c r="S314" s="3"/>
      <c r="T314" s="3"/>
      <c r="U314" s="7"/>
      <c r="V314" s="561" t="s">
        <v>1943</v>
      </c>
      <c r="W314" s="562" t="s">
        <v>1931</v>
      </c>
      <c r="X314" s="559" t="s">
        <v>93</v>
      </c>
      <c r="Y314" s="560" t="s">
        <v>94</v>
      </c>
      <c r="Z314" s="562" t="s">
        <v>1944</v>
      </c>
      <c r="AA314" s="176" t="s">
        <v>1945</v>
      </c>
      <c r="AB314" s="189">
        <v>2</v>
      </c>
      <c r="AC314" s="40" t="s">
        <v>1934</v>
      </c>
      <c r="AD314" s="86" t="s">
        <v>66</v>
      </c>
      <c r="AE314" s="78"/>
      <c r="AF314" s="132" t="s">
        <v>173</v>
      </c>
      <c r="AG314" s="124"/>
      <c r="AH314" s="53"/>
      <c r="AI314" s="128" t="s">
        <v>1946</v>
      </c>
      <c r="AJ314" s="134"/>
      <c r="AK314" s="273"/>
      <c r="AL314" s="79" t="s">
        <v>72</v>
      </c>
      <c r="AM314" s="98" t="str">
        <f t="shared" si="20"/>
        <v>liquid_logic : prep_pre_pro_decision_date|mosaic : prep_pre_pro_decision_date</v>
      </c>
      <c r="AN314" s="11" t="str">
        <f t="shared" si="19"/>
        <v>liquid_logic : ssd_pre_proceedings|mosaic : ssd_pre_proceedings</v>
      </c>
      <c r="AO314" s="15"/>
      <c r="AP314" s="13" t="s">
        <v>1947</v>
      </c>
    </row>
    <row r="315" spans="1:42" ht="45.75">
      <c r="A315" s="3"/>
      <c r="B315" s="3"/>
      <c r="C315" s="3"/>
      <c r="D315" s="3"/>
      <c r="E315" s="3"/>
      <c r="F315" s="3"/>
      <c r="G315" s="3"/>
      <c r="H315" s="3"/>
      <c r="I315" s="3"/>
      <c r="J315" s="3"/>
      <c r="K315" s="3"/>
      <c r="L315" s="3"/>
      <c r="M315" s="3"/>
      <c r="N315" s="3"/>
      <c r="O315" s="3"/>
      <c r="P315" s="3"/>
      <c r="Q315" s="3"/>
      <c r="R315" s="3"/>
      <c r="S315" s="3"/>
      <c r="T315" s="3"/>
      <c r="U315" s="7"/>
      <c r="V315" s="561" t="s">
        <v>1948</v>
      </c>
      <c r="W315" s="562" t="s">
        <v>1931</v>
      </c>
      <c r="X315" s="559" t="s">
        <v>93</v>
      </c>
      <c r="Y315" s="560" t="s">
        <v>94</v>
      </c>
      <c r="Z315" s="562" t="s">
        <v>1949</v>
      </c>
      <c r="AA315" s="176" t="s">
        <v>1950</v>
      </c>
      <c r="AB315" s="181" t="s">
        <v>72</v>
      </c>
      <c r="AC315" s="40" t="s">
        <v>1934</v>
      </c>
      <c r="AD315" s="86" t="s">
        <v>66</v>
      </c>
      <c r="AE315" s="78"/>
      <c r="AF315" s="132" t="s">
        <v>173</v>
      </c>
      <c r="AG315" s="124"/>
      <c r="AH315" s="53"/>
      <c r="AI315" s="128" t="s">
        <v>1951</v>
      </c>
      <c r="AJ315" s="134"/>
      <c r="AK315" s="273"/>
      <c r="AL315" s="79" t="s">
        <v>72</v>
      </c>
      <c r="AM315" s="98" t="str">
        <f t="shared" si="20"/>
        <v>liquid_logic : prep_initial_pre_pro_meeting_date|mosaic : prep_initial_pre_pro_meeting_date</v>
      </c>
      <c r="AN315" s="11" t="str">
        <f t="shared" si="19"/>
        <v>liquid_logic : ssd_pre_proceedings|mosaic : ssd_pre_proceedings</v>
      </c>
      <c r="AO315" s="15"/>
      <c r="AP315" s="13" t="s">
        <v>1952</v>
      </c>
    </row>
    <row r="316" spans="1:42" ht="137.25">
      <c r="A316" s="3"/>
      <c r="B316" s="3"/>
      <c r="C316" s="3"/>
      <c r="D316" s="3"/>
      <c r="E316" s="3"/>
      <c r="F316" s="3"/>
      <c r="G316" s="3"/>
      <c r="H316" s="3"/>
      <c r="I316" s="3"/>
      <c r="J316" s="3"/>
      <c r="K316" s="3"/>
      <c r="L316" s="3"/>
      <c r="M316" s="3"/>
      <c r="N316" s="3"/>
      <c r="O316" s="3"/>
      <c r="P316" s="3"/>
      <c r="Q316" s="3"/>
      <c r="R316" s="3"/>
      <c r="S316" s="3"/>
      <c r="T316" s="3"/>
      <c r="U316" s="7"/>
      <c r="V316" s="561" t="s">
        <v>1953</v>
      </c>
      <c r="W316" s="562" t="s">
        <v>1931</v>
      </c>
      <c r="X316" s="559" t="s">
        <v>57</v>
      </c>
      <c r="Y316" s="560">
        <v>100</v>
      </c>
      <c r="Z316" s="562" t="s">
        <v>1954</v>
      </c>
      <c r="AA316" s="176" t="s">
        <v>1955</v>
      </c>
      <c r="AB316" s="181" t="s">
        <v>72</v>
      </c>
      <c r="AC316" s="40" t="s">
        <v>1934</v>
      </c>
      <c r="AD316" s="86" t="s">
        <v>66</v>
      </c>
      <c r="AE316" s="78"/>
      <c r="AF316" s="132" t="s">
        <v>173</v>
      </c>
      <c r="AG316" s="124"/>
      <c r="AH316" s="53"/>
      <c r="AI316" s="128" t="s">
        <v>1956</v>
      </c>
      <c r="AJ316" s="134"/>
      <c r="AK316" s="273"/>
      <c r="AL316" s="79" t="s">
        <v>72</v>
      </c>
      <c r="AM316" s="98" t="str">
        <f t="shared" si="20"/>
        <v>liquid_logic : prep_pre_pro_outcome|mosaic : prep_pre_pro_outcome</v>
      </c>
      <c r="AN316" s="11" t="str">
        <f t="shared" si="19"/>
        <v>liquid_logic : ssd_pre_proceedings|mosaic : ssd_pre_proceedings</v>
      </c>
      <c r="AO316" s="15"/>
      <c r="AP316" s="13" t="s">
        <v>1957</v>
      </c>
    </row>
    <row r="317" spans="1:42" ht="45.75">
      <c r="A317" s="3"/>
      <c r="B317" s="3"/>
      <c r="C317" s="3"/>
      <c r="D317" s="3"/>
      <c r="E317" s="3"/>
      <c r="F317" s="3"/>
      <c r="G317" s="3"/>
      <c r="H317" s="3"/>
      <c r="I317" s="3"/>
      <c r="J317" s="3"/>
      <c r="K317" s="3"/>
      <c r="L317" s="3"/>
      <c r="M317" s="3"/>
      <c r="N317" s="3"/>
      <c r="O317" s="3"/>
      <c r="P317" s="3"/>
      <c r="Q317" s="3"/>
      <c r="R317" s="3"/>
      <c r="S317" s="3"/>
      <c r="T317" s="3"/>
      <c r="U317" s="7"/>
      <c r="V317" s="561" t="s">
        <v>1958</v>
      </c>
      <c r="W317" s="562" t="s">
        <v>1931</v>
      </c>
      <c r="X317" s="559" t="s">
        <v>93</v>
      </c>
      <c r="Y317" s="560" t="s">
        <v>94</v>
      </c>
      <c r="Z317" s="562" t="s">
        <v>1959</v>
      </c>
      <c r="AA317" s="176" t="s">
        <v>1960</v>
      </c>
      <c r="AB317" s="181" t="s">
        <v>72</v>
      </c>
      <c r="AC317" s="40" t="s">
        <v>1934</v>
      </c>
      <c r="AD317" s="86" t="s">
        <v>66</v>
      </c>
      <c r="AE317" s="78"/>
      <c r="AF317" s="132" t="s">
        <v>173</v>
      </c>
      <c r="AG317" s="124"/>
      <c r="AH317" s="53"/>
      <c r="AI317" s="128" t="s">
        <v>1961</v>
      </c>
      <c r="AJ317" s="134"/>
      <c r="AK317" s="273"/>
      <c r="AL317" s="79" t="s">
        <v>72</v>
      </c>
      <c r="AM317" s="98" t="str">
        <f t="shared" si="20"/>
        <v>liquid_logic : prep_agree_stepdown_issue_date|mosaic : prep_agree_stepdown_issue_date</v>
      </c>
      <c r="AN317" s="11" t="str">
        <f t="shared" si="19"/>
        <v>liquid_logic : ssd_pre_proceedings|mosaic : ssd_pre_proceedings</v>
      </c>
      <c r="AO317" s="15"/>
      <c r="AP317" s="13" t="s">
        <v>1962</v>
      </c>
    </row>
    <row r="318" spans="1:42" ht="60.75">
      <c r="A318" s="3"/>
      <c r="B318" s="3"/>
      <c r="C318" s="3"/>
      <c r="D318" s="3"/>
      <c r="E318" s="3"/>
      <c r="F318" s="3"/>
      <c r="G318" s="3"/>
      <c r="H318" s="3"/>
      <c r="I318" s="3"/>
      <c r="J318" s="3"/>
      <c r="K318" s="3"/>
      <c r="L318" s="3"/>
      <c r="M318" s="3"/>
      <c r="N318" s="3"/>
      <c r="O318" s="3"/>
      <c r="P318" s="3"/>
      <c r="Q318" s="3"/>
      <c r="R318" s="3"/>
      <c r="S318" s="3"/>
      <c r="T318" s="3"/>
      <c r="U318" s="7"/>
      <c r="V318" s="561" t="s">
        <v>1963</v>
      </c>
      <c r="W318" s="562" t="s">
        <v>1931</v>
      </c>
      <c r="X318" s="559" t="s">
        <v>453</v>
      </c>
      <c r="Y318" s="560">
        <v>4</v>
      </c>
      <c r="Z318" s="562" t="s">
        <v>1964</v>
      </c>
      <c r="AA318" s="176" t="s">
        <v>1965</v>
      </c>
      <c r="AB318" s="181" t="s">
        <v>72</v>
      </c>
      <c r="AC318" s="40" t="s">
        <v>1934</v>
      </c>
      <c r="AD318" s="86" t="s">
        <v>66</v>
      </c>
      <c r="AE318" s="78"/>
      <c r="AF318" s="132" t="s">
        <v>173</v>
      </c>
      <c r="AG318" s="124"/>
      <c r="AH318" s="53"/>
      <c r="AI318" s="128" t="s">
        <v>1966</v>
      </c>
      <c r="AJ318" s="134"/>
      <c r="AK318" s="273"/>
      <c r="AL318" s="79" t="s">
        <v>72</v>
      </c>
      <c r="AM318" s="109" t="str">
        <f t="shared" si="20"/>
        <v>liquid_logic : prep_cp_plans_referral_period|mosaic : prep_cp_plans_referral_period</v>
      </c>
      <c r="AN318" s="11" t="str">
        <f t="shared" si="19"/>
        <v>liquid_logic : ssd_pre_proceedings|mosaic : ssd_pre_proceedings</v>
      </c>
      <c r="AO318" s="15"/>
      <c r="AP318" s="13" t="s">
        <v>1967</v>
      </c>
    </row>
    <row r="319" spans="1:42" ht="80.25" customHeight="1">
      <c r="A319" s="3"/>
      <c r="B319" s="3"/>
      <c r="C319" s="3"/>
      <c r="D319" s="3"/>
      <c r="E319" s="3"/>
      <c r="F319" s="3"/>
      <c r="G319" s="3"/>
      <c r="H319" s="3"/>
      <c r="I319" s="3"/>
      <c r="J319" s="3"/>
      <c r="K319" s="3"/>
      <c r="L319" s="3"/>
      <c r="M319" s="3"/>
      <c r="N319" s="3"/>
      <c r="O319" s="3"/>
      <c r="P319" s="3"/>
      <c r="Q319" s="3"/>
      <c r="R319" s="3"/>
      <c r="S319" s="3"/>
      <c r="T319" s="3"/>
      <c r="U319" s="7"/>
      <c r="V319" s="561" t="s">
        <v>1968</v>
      </c>
      <c r="W319" s="562" t="s">
        <v>1931</v>
      </c>
      <c r="X319" s="559" t="s">
        <v>57</v>
      </c>
      <c r="Y319" s="560">
        <v>100</v>
      </c>
      <c r="Z319" s="562" t="s">
        <v>1969</v>
      </c>
      <c r="AA319" s="176" t="s">
        <v>1970</v>
      </c>
      <c r="AB319" s="181" t="s">
        <v>72</v>
      </c>
      <c r="AC319" s="40" t="s">
        <v>1934</v>
      </c>
      <c r="AD319" s="86" t="s">
        <v>66</v>
      </c>
      <c r="AE319" s="78"/>
      <c r="AF319" s="132" t="s">
        <v>173</v>
      </c>
      <c r="AG319" s="124"/>
      <c r="AH319" s="53"/>
      <c r="AI319" s="128" t="s">
        <v>1971</v>
      </c>
      <c r="AJ319" s="134"/>
      <c r="AK319" s="273"/>
      <c r="AL319" s="79" t="s">
        <v>72</v>
      </c>
      <c r="AM319" s="98" t="str">
        <f t="shared" si="20"/>
        <v>liquid_logic : prep_legal_gateway_outcome|mosaic : prep_legal_gateway_outcome</v>
      </c>
      <c r="AN319" s="11" t="str">
        <f t="shared" si="19"/>
        <v>liquid_logic : ssd_pre_proceedings|mosaic : ssd_pre_proceedings</v>
      </c>
      <c r="AO319" s="15"/>
      <c r="AP319" s="13" t="s">
        <v>1972</v>
      </c>
    </row>
    <row r="320" spans="1:42" ht="60.75">
      <c r="A320" s="3"/>
      <c r="B320" s="3"/>
      <c r="C320" s="3"/>
      <c r="D320" s="3"/>
      <c r="E320" s="3"/>
      <c r="F320" s="3"/>
      <c r="G320" s="3"/>
      <c r="H320" s="3"/>
      <c r="I320" s="3"/>
      <c r="J320" s="3"/>
      <c r="K320" s="3"/>
      <c r="L320" s="3"/>
      <c r="M320" s="3"/>
      <c r="N320" s="3"/>
      <c r="O320" s="3"/>
      <c r="P320" s="3"/>
      <c r="Q320" s="3"/>
      <c r="R320" s="3"/>
      <c r="S320" s="3"/>
      <c r="T320" s="3"/>
      <c r="U320" s="7"/>
      <c r="V320" s="561" t="s">
        <v>1973</v>
      </c>
      <c r="W320" s="562" t="s">
        <v>1931</v>
      </c>
      <c r="X320" s="559" t="s">
        <v>453</v>
      </c>
      <c r="Y320" s="560">
        <v>4</v>
      </c>
      <c r="Z320" s="562" t="s">
        <v>1974</v>
      </c>
      <c r="AA320" s="176" t="s">
        <v>1975</v>
      </c>
      <c r="AB320" s="181" t="s">
        <v>72</v>
      </c>
      <c r="AC320" s="40" t="s">
        <v>1934</v>
      </c>
      <c r="AD320" s="94" t="s">
        <v>66</v>
      </c>
      <c r="AE320" s="78"/>
      <c r="AF320" s="132" t="s">
        <v>173</v>
      </c>
      <c r="AG320" s="124"/>
      <c r="AH320" s="53"/>
      <c r="AI320" s="128" t="s">
        <v>1976</v>
      </c>
      <c r="AJ320" s="134"/>
      <c r="AK320" s="273"/>
      <c r="AL320" s="79" t="s">
        <v>72</v>
      </c>
      <c r="AM320" s="98" t="str">
        <f t="shared" si="20"/>
        <v>liquid_logic : prep_prev_pre_proc_child|mosaic : prep_prev_pre_proc_child</v>
      </c>
      <c r="AN320" s="11" t="str">
        <f t="shared" si="19"/>
        <v>liquid_logic : ssd_pre_proceedings|mosaic : ssd_pre_proceedings</v>
      </c>
      <c r="AO320" s="15"/>
      <c r="AP320" s="13" t="s">
        <v>1977</v>
      </c>
    </row>
    <row r="321" spans="1:42" ht="60.75">
      <c r="A321" s="3"/>
      <c r="B321" s="3"/>
      <c r="C321" s="3"/>
      <c r="D321" s="3"/>
      <c r="E321" s="3"/>
      <c r="F321" s="3"/>
      <c r="G321" s="3"/>
      <c r="H321" s="3"/>
      <c r="I321" s="3"/>
      <c r="J321" s="3"/>
      <c r="K321" s="3"/>
      <c r="L321" s="3"/>
      <c r="M321" s="3"/>
      <c r="N321" s="3"/>
      <c r="O321" s="3"/>
      <c r="P321" s="3"/>
      <c r="Q321" s="3"/>
      <c r="R321" s="3"/>
      <c r="S321" s="3"/>
      <c r="T321" s="3"/>
      <c r="U321" s="7"/>
      <c r="V321" s="561" t="s">
        <v>1978</v>
      </c>
      <c r="W321" s="562" t="s">
        <v>1931</v>
      </c>
      <c r="X321" s="559" t="s">
        <v>453</v>
      </c>
      <c r="Y321" s="560">
        <v>4</v>
      </c>
      <c r="Z321" s="562" t="s">
        <v>1979</v>
      </c>
      <c r="AA321" s="176" t="s">
        <v>1980</v>
      </c>
      <c r="AB321" s="181" t="s">
        <v>72</v>
      </c>
      <c r="AC321" s="40" t="s">
        <v>1934</v>
      </c>
      <c r="AD321" s="94" t="s">
        <v>66</v>
      </c>
      <c r="AE321" s="78"/>
      <c r="AF321" s="132" t="s">
        <v>173</v>
      </c>
      <c r="AG321" s="124"/>
      <c r="AH321" s="53"/>
      <c r="AI321" s="128" t="s">
        <v>1981</v>
      </c>
      <c r="AJ321" s="134"/>
      <c r="AK321" s="273"/>
      <c r="AL321" s="79" t="s">
        <v>72</v>
      </c>
      <c r="AM321" s="98" t="str">
        <f t="shared" si="20"/>
        <v>liquid_logic : prep_prev_care_proc_child|mosaic : prep_prev_care_proc_child</v>
      </c>
      <c r="AN321" s="11" t="str">
        <f t="shared" ref="AN321:AN353" si="21">_xlfn.CONCAT("liquid_logic : ",W321,"|mosaic : ",W321)</f>
        <v>liquid_logic : ssd_pre_proceedings|mosaic : ssd_pre_proceedings</v>
      </c>
      <c r="AO321" s="15"/>
      <c r="AP321" s="13" t="s">
        <v>1977</v>
      </c>
    </row>
    <row r="322" spans="1:42" ht="76.5">
      <c r="A322" s="3"/>
      <c r="B322" s="3"/>
      <c r="C322" s="3"/>
      <c r="D322" s="3"/>
      <c r="E322" s="3"/>
      <c r="F322" s="3"/>
      <c r="G322" s="3"/>
      <c r="H322" s="3"/>
      <c r="I322" s="3"/>
      <c r="J322" s="3"/>
      <c r="K322" s="3"/>
      <c r="L322" s="3"/>
      <c r="M322" s="3"/>
      <c r="N322" s="3"/>
      <c r="O322" s="3"/>
      <c r="P322" s="3"/>
      <c r="Q322" s="3"/>
      <c r="R322" s="3"/>
      <c r="S322" s="3"/>
      <c r="T322" s="3"/>
      <c r="U322" s="7"/>
      <c r="V322" s="561" t="s">
        <v>1982</v>
      </c>
      <c r="W322" s="562" t="s">
        <v>1931</v>
      </c>
      <c r="X322" s="559" t="s">
        <v>93</v>
      </c>
      <c r="Y322" s="560" t="s">
        <v>94</v>
      </c>
      <c r="Z322" s="562" t="s">
        <v>1983</v>
      </c>
      <c r="AA322" s="176" t="s">
        <v>1984</v>
      </c>
      <c r="AB322" s="181" t="s">
        <v>72</v>
      </c>
      <c r="AC322" s="40" t="s">
        <v>1934</v>
      </c>
      <c r="AD322" s="94" t="s">
        <v>66</v>
      </c>
      <c r="AE322" s="78"/>
      <c r="AF322" s="132" t="s">
        <v>173</v>
      </c>
      <c r="AG322" s="124"/>
      <c r="AH322" s="53"/>
      <c r="AI322" s="128" t="s">
        <v>1985</v>
      </c>
      <c r="AJ322" s="134"/>
      <c r="AK322" s="273"/>
      <c r="AL322" s="79" t="s">
        <v>72</v>
      </c>
      <c r="AM322" s="98" t="str">
        <f t="shared" si="20"/>
        <v>liquid_logic : prep_pre_pro_letter_date|mosaic : prep_pre_pro_letter_date</v>
      </c>
      <c r="AN322" s="11" t="str">
        <f t="shared" si="21"/>
        <v>liquid_logic : ssd_pre_proceedings|mosaic : ssd_pre_proceedings</v>
      </c>
      <c r="AO322" s="15"/>
      <c r="AP322" s="13" t="s">
        <v>1986</v>
      </c>
    </row>
    <row r="323" spans="1:42" ht="91.5">
      <c r="A323" s="3"/>
      <c r="B323" s="3"/>
      <c r="C323" s="3"/>
      <c r="D323" s="3"/>
      <c r="E323" s="3"/>
      <c r="F323" s="3"/>
      <c r="G323" s="3"/>
      <c r="H323" s="3"/>
      <c r="I323" s="3"/>
      <c r="J323" s="3"/>
      <c r="K323" s="3"/>
      <c r="L323" s="3"/>
      <c r="M323" s="3"/>
      <c r="N323" s="3"/>
      <c r="O323" s="3"/>
      <c r="P323" s="3"/>
      <c r="Q323" s="3"/>
      <c r="R323" s="3"/>
      <c r="S323" s="3"/>
      <c r="T323" s="3"/>
      <c r="U323" s="7"/>
      <c r="V323" s="561" t="s">
        <v>1987</v>
      </c>
      <c r="W323" s="562" t="s">
        <v>1931</v>
      </c>
      <c r="X323" s="559" t="s">
        <v>93</v>
      </c>
      <c r="Y323" s="560" t="s">
        <v>94</v>
      </c>
      <c r="Z323" s="562" t="s">
        <v>1988</v>
      </c>
      <c r="AA323" s="176" t="s">
        <v>1989</v>
      </c>
      <c r="AB323" s="181" t="s">
        <v>72</v>
      </c>
      <c r="AC323" s="40" t="s">
        <v>1934</v>
      </c>
      <c r="AD323" s="94" t="s">
        <v>66</v>
      </c>
      <c r="AE323" s="78"/>
      <c r="AF323" s="132" t="s">
        <v>173</v>
      </c>
      <c r="AG323" s="124"/>
      <c r="AH323" s="53"/>
      <c r="AI323" s="128" t="s">
        <v>1990</v>
      </c>
      <c r="AJ323" s="134"/>
      <c r="AK323" s="273"/>
      <c r="AL323" s="79" t="s">
        <v>72</v>
      </c>
      <c r="AM323" s="98" t="str">
        <f t="shared" si="20"/>
        <v>liquid_logic : prep_care_pro_letter_date|mosaic : prep_care_pro_letter_date</v>
      </c>
      <c r="AN323" s="11" t="str">
        <f t="shared" si="21"/>
        <v>liquid_logic : ssd_pre_proceedings|mosaic : ssd_pre_proceedings</v>
      </c>
      <c r="AO323" s="15"/>
      <c r="AP323" s="13" t="s">
        <v>1991</v>
      </c>
    </row>
    <row r="324" spans="1:42" ht="91.5">
      <c r="A324" s="3"/>
      <c r="B324" s="3"/>
      <c r="C324" s="3"/>
      <c r="D324" s="3"/>
      <c r="E324" s="3"/>
      <c r="F324" s="3"/>
      <c r="G324" s="3"/>
      <c r="H324" s="3"/>
      <c r="I324" s="3"/>
      <c r="J324" s="3"/>
      <c r="K324" s="3"/>
      <c r="L324" s="3"/>
      <c r="M324" s="3"/>
      <c r="N324" s="3"/>
      <c r="O324" s="3"/>
      <c r="P324" s="3"/>
      <c r="Q324" s="3"/>
      <c r="R324" s="3"/>
      <c r="S324" s="3"/>
      <c r="T324" s="3"/>
      <c r="U324" s="7"/>
      <c r="V324" s="561" t="s">
        <v>1992</v>
      </c>
      <c r="W324" s="562" t="s">
        <v>1931</v>
      </c>
      <c r="X324" s="559" t="s">
        <v>453</v>
      </c>
      <c r="Y324" s="560">
        <v>4</v>
      </c>
      <c r="Z324" s="562" t="s">
        <v>1993</v>
      </c>
      <c r="AA324" s="176" t="s">
        <v>1994</v>
      </c>
      <c r="AB324" s="181" t="s">
        <v>72</v>
      </c>
      <c r="AC324" s="40" t="s">
        <v>1934</v>
      </c>
      <c r="AD324" s="94" t="s">
        <v>66</v>
      </c>
      <c r="AE324" s="78"/>
      <c r="AF324" s="132" t="s">
        <v>173</v>
      </c>
      <c r="AG324" s="124"/>
      <c r="AH324" s="53"/>
      <c r="AI324" s="128" t="s">
        <v>1995</v>
      </c>
      <c r="AJ324" s="134"/>
      <c r="AK324" s="273"/>
      <c r="AL324" s="79" t="s">
        <v>72</v>
      </c>
      <c r="AM324" s="98" t="str">
        <f t="shared" si="20"/>
        <v>liquid_logic : prep_pre_pro_meetings_num|mosaic : prep_pre_pro_meetings_num</v>
      </c>
      <c r="AN324" s="11" t="str">
        <f t="shared" si="21"/>
        <v>liquid_logic : ssd_pre_proceedings|mosaic : ssd_pre_proceedings</v>
      </c>
      <c r="AO324" s="15"/>
      <c r="AP324" s="13" t="s">
        <v>1996</v>
      </c>
    </row>
    <row r="325" spans="1:42" ht="76.5">
      <c r="A325" s="3"/>
      <c r="B325" s="3"/>
      <c r="C325" s="3"/>
      <c r="D325" s="3"/>
      <c r="E325" s="3"/>
      <c r="F325" s="3"/>
      <c r="G325" s="3"/>
      <c r="H325" s="3"/>
      <c r="I325" s="3"/>
      <c r="J325" s="3"/>
      <c r="K325" s="3"/>
      <c r="L325" s="3"/>
      <c r="M325" s="3"/>
      <c r="N325" s="3"/>
      <c r="O325" s="3"/>
      <c r="P325" s="3"/>
      <c r="Q325" s="3"/>
      <c r="R325" s="3"/>
      <c r="S325" s="3"/>
      <c r="T325" s="3"/>
      <c r="U325" s="7"/>
      <c r="V325" s="561" t="s">
        <v>1997</v>
      </c>
      <c r="W325" s="562" t="s">
        <v>1931</v>
      </c>
      <c r="X325" s="559" t="s">
        <v>126</v>
      </c>
      <c r="Y325" s="560">
        <v>1</v>
      </c>
      <c r="Z325" s="562" t="s">
        <v>1998</v>
      </c>
      <c r="AA325" s="176" t="s">
        <v>1999</v>
      </c>
      <c r="AB325" s="181" t="s">
        <v>72</v>
      </c>
      <c r="AC325" s="40" t="s">
        <v>1934</v>
      </c>
      <c r="AD325" s="94" t="s">
        <v>66</v>
      </c>
      <c r="AE325" s="78"/>
      <c r="AF325" s="132" t="s">
        <v>173</v>
      </c>
      <c r="AG325" s="124"/>
      <c r="AH325" s="53"/>
      <c r="AI325" s="128" t="s">
        <v>2000</v>
      </c>
      <c r="AJ325" s="134"/>
      <c r="AK325" s="273"/>
      <c r="AL325" s="79" t="s">
        <v>72</v>
      </c>
      <c r="AM325" s="98" t="str">
        <f t="shared" si="20"/>
        <v>liquid_logic : prep_pre_pro_parents_legal_rep|mosaic : prep_pre_pro_parents_legal_rep</v>
      </c>
      <c r="AN325" s="11" t="str">
        <f t="shared" si="21"/>
        <v>liquid_logic : ssd_pre_proceedings|mosaic : ssd_pre_proceedings</v>
      </c>
      <c r="AO325" s="15"/>
      <c r="AP325" s="13" t="s">
        <v>2001</v>
      </c>
    </row>
    <row r="326" spans="1:42" ht="76.5">
      <c r="A326" s="3"/>
      <c r="B326" s="3"/>
      <c r="C326" s="3"/>
      <c r="D326" s="3"/>
      <c r="E326" s="3"/>
      <c r="F326" s="3"/>
      <c r="G326" s="3"/>
      <c r="H326" s="3"/>
      <c r="I326" s="3"/>
      <c r="J326" s="3"/>
      <c r="K326" s="3"/>
      <c r="L326" s="3"/>
      <c r="M326" s="3"/>
      <c r="N326" s="3"/>
      <c r="O326" s="3"/>
      <c r="P326" s="3"/>
      <c r="Q326" s="3"/>
      <c r="R326" s="3"/>
      <c r="S326" s="3"/>
      <c r="T326" s="3"/>
      <c r="U326" s="7"/>
      <c r="V326" s="561" t="s">
        <v>2002</v>
      </c>
      <c r="W326" s="562" t="s">
        <v>1931</v>
      </c>
      <c r="X326" s="559" t="s">
        <v>126</v>
      </c>
      <c r="Y326" s="560">
        <v>2</v>
      </c>
      <c r="Z326" s="562" t="s">
        <v>2003</v>
      </c>
      <c r="AA326" s="176" t="s">
        <v>2004</v>
      </c>
      <c r="AB326" s="181" t="s">
        <v>72</v>
      </c>
      <c r="AC326" s="40" t="s">
        <v>1934</v>
      </c>
      <c r="AD326" s="94" t="s">
        <v>66</v>
      </c>
      <c r="AE326" s="78"/>
      <c r="AF326" s="132" t="s">
        <v>173</v>
      </c>
      <c r="AG326" s="124"/>
      <c r="AH326" s="53"/>
      <c r="AI326" s="128" t="s">
        <v>2005</v>
      </c>
      <c r="AJ326" s="134"/>
      <c r="AK326" s="273"/>
      <c r="AL326" s="79" t="s">
        <v>72</v>
      </c>
      <c r="AM326" s="98" t="str">
        <f t="shared" si="20"/>
        <v>liquid_logic : prep_parents_legal_rep_point_of_issue|mosaic : prep_parents_legal_rep_point_of_issue</v>
      </c>
      <c r="AN326" s="11" t="str">
        <f t="shared" si="21"/>
        <v>liquid_logic : ssd_pre_proceedings|mosaic : ssd_pre_proceedings</v>
      </c>
      <c r="AO326" s="15"/>
      <c r="AP326" s="13" t="s">
        <v>2006</v>
      </c>
    </row>
    <row r="327" spans="1:42" ht="60.75">
      <c r="A327" s="3"/>
      <c r="B327" s="3"/>
      <c r="C327" s="3"/>
      <c r="D327" s="3"/>
      <c r="E327" s="3"/>
      <c r="F327" s="3"/>
      <c r="G327" s="3"/>
      <c r="H327" s="3"/>
      <c r="I327" s="3"/>
      <c r="J327" s="3"/>
      <c r="K327" s="3"/>
      <c r="L327" s="3"/>
      <c r="M327" s="3"/>
      <c r="N327" s="3"/>
      <c r="O327" s="3"/>
      <c r="P327" s="3"/>
      <c r="Q327" s="3"/>
      <c r="R327" s="3"/>
      <c r="S327" s="3"/>
      <c r="T327" s="3"/>
      <c r="U327" s="7"/>
      <c r="V327" s="561" t="s">
        <v>2007</v>
      </c>
      <c r="W327" s="562" t="s">
        <v>1931</v>
      </c>
      <c r="X327" s="559" t="s">
        <v>57</v>
      </c>
      <c r="Y327" s="560">
        <v>48</v>
      </c>
      <c r="Z327" s="562" t="s">
        <v>2008</v>
      </c>
      <c r="AA327" s="176" t="s">
        <v>2009</v>
      </c>
      <c r="AB327" s="181" t="s">
        <v>72</v>
      </c>
      <c r="AC327" s="40" t="s">
        <v>1934</v>
      </c>
      <c r="AD327" s="94" t="s">
        <v>66</v>
      </c>
      <c r="AE327" s="78"/>
      <c r="AF327" s="132" t="s">
        <v>173</v>
      </c>
      <c r="AG327" s="124"/>
      <c r="AH327" s="53"/>
      <c r="AI327" s="128" t="s">
        <v>2010</v>
      </c>
      <c r="AJ327" s="134"/>
      <c r="AK327" s="273"/>
      <c r="AL327" s="79" t="s">
        <v>72</v>
      </c>
      <c r="AM327" s="98" t="str">
        <f t="shared" si="20"/>
        <v>liquid_logic : prep_court_reference|mosaic : prep_court_reference</v>
      </c>
      <c r="AN327" s="11" t="str">
        <f t="shared" si="21"/>
        <v>liquid_logic : ssd_pre_proceedings|mosaic : ssd_pre_proceedings</v>
      </c>
      <c r="AO327" s="15"/>
      <c r="AP327" s="13" t="s">
        <v>2011</v>
      </c>
    </row>
    <row r="328" spans="1:42" ht="76.5">
      <c r="A328" s="3"/>
      <c r="B328" s="3"/>
      <c r="C328" s="3"/>
      <c r="D328" s="3"/>
      <c r="E328" s="3"/>
      <c r="F328" s="3"/>
      <c r="G328" s="3"/>
      <c r="H328" s="3"/>
      <c r="I328" s="3"/>
      <c r="J328" s="3"/>
      <c r="K328" s="3"/>
      <c r="L328" s="3"/>
      <c r="M328" s="3"/>
      <c r="N328" s="3"/>
      <c r="O328" s="3"/>
      <c r="P328" s="3"/>
      <c r="Q328" s="3"/>
      <c r="R328" s="3"/>
      <c r="S328" s="3"/>
      <c r="T328" s="3"/>
      <c r="U328" s="7"/>
      <c r="V328" s="561" t="s">
        <v>2012</v>
      </c>
      <c r="W328" s="562" t="s">
        <v>1931</v>
      </c>
      <c r="X328" s="559" t="s">
        <v>453</v>
      </c>
      <c r="Y328" s="560">
        <v>4</v>
      </c>
      <c r="Z328" s="562" t="s">
        <v>2013</v>
      </c>
      <c r="AA328" s="176" t="s">
        <v>2014</v>
      </c>
      <c r="AB328" s="181" t="s">
        <v>72</v>
      </c>
      <c r="AC328" s="40" t="s">
        <v>1934</v>
      </c>
      <c r="AD328" s="94" t="s">
        <v>66</v>
      </c>
      <c r="AE328" s="78"/>
      <c r="AF328" s="132" t="s">
        <v>173</v>
      </c>
      <c r="AG328" s="124"/>
      <c r="AH328" s="53"/>
      <c r="AI328" s="128" t="s">
        <v>2015</v>
      </c>
      <c r="AJ328" s="134"/>
      <c r="AK328" s="273"/>
      <c r="AL328" s="79" t="s">
        <v>72</v>
      </c>
      <c r="AM328" s="98" t="str">
        <f t="shared" si="20"/>
        <v>liquid_logic : prep_care_proc_court_hearings|mosaic : prep_care_proc_court_hearings</v>
      </c>
      <c r="AN328" s="11" t="str">
        <f t="shared" si="21"/>
        <v>liquid_logic : ssd_pre_proceedings|mosaic : ssd_pre_proceedings</v>
      </c>
      <c r="AO328" s="15"/>
      <c r="AP328" s="13" t="s">
        <v>2016</v>
      </c>
    </row>
    <row r="329" spans="1:42" ht="76.5">
      <c r="A329" s="3"/>
      <c r="B329" s="3"/>
      <c r="C329" s="3"/>
      <c r="D329" s="3"/>
      <c r="E329" s="3"/>
      <c r="F329" s="3"/>
      <c r="G329" s="3"/>
      <c r="H329" s="3"/>
      <c r="I329" s="3"/>
      <c r="J329" s="3"/>
      <c r="K329" s="3"/>
      <c r="L329" s="3"/>
      <c r="M329" s="3"/>
      <c r="N329" s="3"/>
      <c r="O329" s="3"/>
      <c r="P329" s="3"/>
      <c r="Q329" s="3"/>
      <c r="R329" s="3"/>
      <c r="S329" s="3"/>
      <c r="T329" s="3"/>
      <c r="U329" s="7"/>
      <c r="V329" s="561" t="s">
        <v>2017</v>
      </c>
      <c r="W329" s="562" t="s">
        <v>1931</v>
      </c>
      <c r="X329" s="559" t="s">
        <v>126</v>
      </c>
      <c r="Y329" s="560">
        <v>1</v>
      </c>
      <c r="Z329" s="562" t="s">
        <v>2018</v>
      </c>
      <c r="AA329" s="176" t="s">
        <v>2019</v>
      </c>
      <c r="AB329" s="181" t="s">
        <v>72</v>
      </c>
      <c r="AC329" s="40" t="s">
        <v>1934</v>
      </c>
      <c r="AD329" s="94" t="s">
        <v>66</v>
      </c>
      <c r="AE329" s="78"/>
      <c r="AF329" s="132" t="s">
        <v>173</v>
      </c>
      <c r="AG329" s="124"/>
      <c r="AH329" s="53"/>
      <c r="AI329" s="128" t="s">
        <v>2020</v>
      </c>
      <c r="AJ329" s="134"/>
      <c r="AK329" s="273"/>
      <c r="AL329" s="79" t="s">
        <v>72</v>
      </c>
      <c r="AM329" s="98" t="str">
        <f t="shared" si="20"/>
        <v>liquid_logic : prep_care_proc_short_notice|mosaic : prep_care_proc_short_notice</v>
      </c>
      <c r="AN329" s="11" t="str">
        <f t="shared" si="21"/>
        <v>liquid_logic : ssd_pre_proceedings|mosaic : ssd_pre_proceedings</v>
      </c>
      <c r="AO329" s="15"/>
      <c r="AP329" s="13" t="s">
        <v>2021</v>
      </c>
    </row>
    <row r="330" spans="1:42" ht="57" customHeight="1">
      <c r="A330" s="3"/>
      <c r="B330" s="3"/>
      <c r="C330" s="3"/>
      <c r="D330" s="3"/>
      <c r="E330" s="3"/>
      <c r="F330" s="3"/>
      <c r="G330" s="3"/>
      <c r="H330" s="3"/>
      <c r="I330" s="3"/>
      <c r="J330" s="3"/>
      <c r="K330" s="3"/>
      <c r="L330" s="3"/>
      <c r="M330" s="3"/>
      <c r="N330" s="3"/>
      <c r="O330" s="3"/>
      <c r="P330" s="3"/>
      <c r="Q330" s="3"/>
      <c r="R330" s="3"/>
      <c r="S330" s="3"/>
      <c r="T330" s="3"/>
      <c r="U330" s="7"/>
      <c r="V330" s="561" t="s">
        <v>2022</v>
      </c>
      <c r="W330" s="562" t="s">
        <v>1931</v>
      </c>
      <c r="X330" s="559" t="s">
        <v>57</v>
      </c>
      <c r="Y330" s="560">
        <v>100</v>
      </c>
      <c r="Z330" s="562" t="s">
        <v>2023</v>
      </c>
      <c r="AA330" s="176" t="s">
        <v>2024</v>
      </c>
      <c r="AB330" s="181" t="s">
        <v>72</v>
      </c>
      <c r="AC330" s="40" t="s">
        <v>1934</v>
      </c>
      <c r="AD330" s="94" t="s">
        <v>66</v>
      </c>
      <c r="AE330" s="78"/>
      <c r="AF330" s="132" t="s">
        <v>173</v>
      </c>
      <c r="AG330" s="124"/>
      <c r="AH330" s="53"/>
      <c r="AI330" s="128" t="s">
        <v>2025</v>
      </c>
      <c r="AJ330" s="134"/>
      <c r="AK330" s="273"/>
      <c r="AL330" s="79" t="s">
        <v>72</v>
      </c>
      <c r="AM330" s="98" t="str">
        <f t="shared" ref="AM330:AM353" si="22">_xlfn.CONCAT("liquid_logic : ",Z330,"|mosaic : ",Z330)</f>
        <v>liquid_logic : prep_proc_short_notice_reason|mosaic : prep_proc_short_notice_reason</v>
      </c>
      <c r="AN330" s="11" t="str">
        <f t="shared" si="21"/>
        <v>liquid_logic : ssd_pre_proceedings|mosaic : ssd_pre_proceedings</v>
      </c>
      <c r="AO330" s="15"/>
      <c r="AP330" s="13" t="s">
        <v>2026</v>
      </c>
    </row>
    <row r="331" spans="1:42" ht="76.5">
      <c r="A331" s="3"/>
      <c r="B331" s="3"/>
      <c r="C331" s="3"/>
      <c r="D331" s="3"/>
      <c r="E331" s="3"/>
      <c r="F331" s="3"/>
      <c r="G331" s="3"/>
      <c r="H331" s="3"/>
      <c r="I331" s="3"/>
      <c r="J331" s="3"/>
      <c r="K331" s="3"/>
      <c r="L331" s="3"/>
      <c r="M331" s="3"/>
      <c r="N331" s="3"/>
      <c r="O331" s="3"/>
      <c r="P331" s="3"/>
      <c r="Q331" s="3"/>
      <c r="R331" s="3"/>
      <c r="S331" s="3"/>
      <c r="T331" s="3"/>
      <c r="U331" s="7"/>
      <c r="V331" s="561" t="s">
        <v>2027</v>
      </c>
      <c r="W331" s="562" t="s">
        <v>1931</v>
      </c>
      <c r="X331" s="559" t="s">
        <v>126</v>
      </c>
      <c r="Y331" s="560">
        <v>1</v>
      </c>
      <c r="Z331" s="562" t="s">
        <v>2028</v>
      </c>
      <c r="AA331" s="176" t="s">
        <v>2029</v>
      </c>
      <c r="AB331" s="181" t="s">
        <v>72</v>
      </c>
      <c r="AC331" s="40" t="s">
        <v>1934</v>
      </c>
      <c r="AD331" s="94" t="s">
        <v>66</v>
      </c>
      <c r="AE331" s="78"/>
      <c r="AF331" s="132" t="s">
        <v>173</v>
      </c>
      <c r="AG331" s="124"/>
      <c r="AH331" s="53"/>
      <c r="AI331" s="128" t="s">
        <v>2030</v>
      </c>
      <c r="AJ331" s="134"/>
      <c r="AK331" s="273"/>
      <c r="AL331" s="79" t="s">
        <v>72</v>
      </c>
      <c r="AM331" s="98" t="str">
        <f t="shared" si="22"/>
        <v>liquid_logic : prep_la_inital_plan_approved|mosaic : prep_la_inital_plan_approved</v>
      </c>
      <c r="AN331" s="11" t="str">
        <f t="shared" si="21"/>
        <v>liquid_logic : ssd_pre_proceedings|mosaic : ssd_pre_proceedings</v>
      </c>
      <c r="AO331" s="15"/>
      <c r="AP331" s="13" t="s">
        <v>2001</v>
      </c>
    </row>
    <row r="332" spans="1:42" ht="119.25" customHeight="1">
      <c r="A332" s="3"/>
      <c r="B332" s="3"/>
      <c r="C332" s="3"/>
      <c r="D332" s="3"/>
      <c r="E332" s="3"/>
      <c r="F332" s="3"/>
      <c r="G332" s="3"/>
      <c r="H332" s="3"/>
      <c r="I332" s="3"/>
      <c r="J332" s="3"/>
      <c r="K332" s="3"/>
      <c r="L332" s="3"/>
      <c r="M332" s="3"/>
      <c r="N332" s="3"/>
      <c r="O332" s="3"/>
      <c r="P332" s="3"/>
      <c r="Q332" s="3"/>
      <c r="R332" s="3"/>
      <c r="S332" s="3"/>
      <c r="T332" s="3"/>
      <c r="U332" s="7"/>
      <c r="V332" s="561" t="s">
        <v>2031</v>
      </c>
      <c r="W332" s="562" t="s">
        <v>1931</v>
      </c>
      <c r="X332" s="559" t="s">
        <v>57</v>
      </c>
      <c r="Y332" s="560">
        <v>100</v>
      </c>
      <c r="Z332" s="562" t="s">
        <v>2032</v>
      </c>
      <c r="AA332" s="176" t="s">
        <v>2033</v>
      </c>
      <c r="AB332" s="181" t="s">
        <v>72</v>
      </c>
      <c r="AC332" s="40" t="s">
        <v>1934</v>
      </c>
      <c r="AD332" s="94" t="s">
        <v>66</v>
      </c>
      <c r="AE332" s="78"/>
      <c r="AF332" s="132" t="s">
        <v>173</v>
      </c>
      <c r="AG332" s="124"/>
      <c r="AH332" s="53"/>
      <c r="AI332" s="128" t="s">
        <v>2034</v>
      </c>
      <c r="AJ332" s="134"/>
      <c r="AK332" s="273"/>
      <c r="AL332" s="79" t="s">
        <v>72</v>
      </c>
      <c r="AM332" s="98" t="str">
        <f t="shared" si="22"/>
        <v>liquid_logic : prep_la_initial_care_plan|mosaic : prep_la_initial_care_plan</v>
      </c>
      <c r="AN332" s="11" t="str">
        <f t="shared" si="21"/>
        <v>liquid_logic : ssd_pre_proceedings|mosaic : ssd_pre_proceedings</v>
      </c>
      <c r="AO332" s="15"/>
      <c r="AP332" s="13" t="s">
        <v>2035</v>
      </c>
    </row>
    <row r="333" spans="1:42" ht="60.75">
      <c r="A333" s="3"/>
      <c r="B333" s="3"/>
      <c r="C333" s="3"/>
      <c r="D333" s="3"/>
      <c r="E333" s="3"/>
      <c r="F333" s="3"/>
      <c r="G333" s="3"/>
      <c r="H333" s="3"/>
      <c r="I333" s="3"/>
      <c r="J333" s="3"/>
      <c r="K333" s="3"/>
      <c r="L333" s="3"/>
      <c r="M333" s="3"/>
      <c r="N333" s="3"/>
      <c r="O333" s="3"/>
      <c r="P333" s="3"/>
      <c r="Q333" s="3"/>
      <c r="R333" s="3"/>
      <c r="S333" s="3"/>
      <c r="T333" s="3"/>
      <c r="U333" s="7"/>
      <c r="V333" s="561" t="s">
        <v>2036</v>
      </c>
      <c r="W333" s="562" t="s">
        <v>1931</v>
      </c>
      <c r="X333" s="559" t="s">
        <v>126</v>
      </c>
      <c r="Y333" s="560">
        <v>1</v>
      </c>
      <c r="Z333" s="562" t="s">
        <v>2037</v>
      </c>
      <c r="AA333" s="176" t="s">
        <v>2038</v>
      </c>
      <c r="AB333" s="181" t="s">
        <v>72</v>
      </c>
      <c r="AC333" s="40" t="s">
        <v>1934</v>
      </c>
      <c r="AD333" s="94" t="s">
        <v>66</v>
      </c>
      <c r="AE333" s="78"/>
      <c r="AF333" s="132" t="s">
        <v>173</v>
      </c>
      <c r="AG333" s="124"/>
      <c r="AH333" s="53"/>
      <c r="AI333" s="128" t="s">
        <v>2039</v>
      </c>
      <c r="AJ333" s="134"/>
      <c r="AK333" s="273"/>
      <c r="AL333" s="79" t="s">
        <v>72</v>
      </c>
      <c r="AM333" s="98" t="str">
        <f t="shared" si="22"/>
        <v>liquid_logic : prep_la_final_plan_approved|mosaic : prep_la_final_plan_approved</v>
      </c>
      <c r="AN333" s="11" t="str">
        <f t="shared" si="21"/>
        <v>liquid_logic : ssd_pre_proceedings|mosaic : ssd_pre_proceedings</v>
      </c>
      <c r="AO333" s="15"/>
      <c r="AP333" s="13" t="s">
        <v>2001</v>
      </c>
    </row>
    <row r="334" spans="1:42" s="23" customFormat="1" ht="118.5" customHeight="1">
      <c r="A334" s="18"/>
      <c r="B334" s="18"/>
      <c r="C334" s="18"/>
      <c r="D334" s="18"/>
      <c r="E334" s="18"/>
      <c r="F334" s="18"/>
      <c r="G334" s="18"/>
      <c r="H334" s="18"/>
      <c r="I334" s="18"/>
      <c r="J334" s="18"/>
      <c r="K334" s="18"/>
      <c r="L334" s="18"/>
      <c r="M334" s="18"/>
      <c r="N334" s="18"/>
      <c r="O334" s="18"/>
      <c r="P334" s="18"/>
      <c r="Q334" s="18"/>
      <c r="R334" s="18"/>
      <c r="S334" s="18"/>
      <c r="T334" s="18"/>
      <c r="U334" s="34"/>
      <c r="V334" s="568" t="s">
        <v>2040</v>
      </c>
      <c r="W334" s="569" t="s">
        <v>1931</v>
      </c>
      <c r="X334" s="573" t="s">
        <v>57</v>
      </c>
      <c r="Y334" s="560">
        <v>100</v>
      </c>
      <c r="Z334" s="569" t="s">
        <v>2041</v>
      </c>
      <c r="AA334" s="177" t="s">
        <v>2042</v>
      </c>
      <c r="AB334" s="184" t="s">
        <v>72</v>
      </c>
      <c r="AC334" s="43" t="s">
        <v>1934</v>
      </c>
      <c r="AD334" s="95" t="s">
        <v>66</v>
      </c>
      <c r="AE334" s="151"/>
      <c r="AF334" s="152" t="s">
        <v>173</v>
      </c>
      <c r="AG334" s="162"/>
      <c r="AH334" s="57"/>
      <c r="AI334" s="168" t="s">
        <v>2043</v>
      </c>
      <c r="AJ334" s="164"/>
      <c r="AK334" s="275"/>
      <c r="AL334" s="165" t="s">
        <v>72</v>
      </c>
      <c r="AM334" s="99" t="str">
        <f t="shared" si="22"/>
        <v>liquid_logic : prep_la_final_care_plan|mosaic : prep_la_final_care_plan</v>
      </c>
      <c r="AN334" s="20" t="str">
        <f t="shared" si="21"/>
        <v>liquid_logic : ssd_pre_proceedings|mosaic : ssd_pre_proceedings</v>
      </c>
      <c r="AO334" s="21"/>
      <c r="AP334" s="22" t="s">
        <v>2044</v>
      </c>
    </row>
    <row r="335" spans="1:42" ht="21.95" customHeight="1">
      <c r="A335" s="39"/>
      <c r="B335" s="39"/>
      <c r="C335" s="39"/>
      <c r="D335" s="39"/>
      <c r="E335" s="39"/>
      <c r="F335" s="39"/>
      <c r="G335" s="39"/>
      <c r="H335" s="39"/>
      <c r="I335" s="39"/>
      <c r="J335" s="39"/>
      <c r="K335" s="39"/>
      <c r="L335" s="39"/>
      <c r="M335" s="39"/>
      <c r="N335" s="39"/>
      <c r="O335" s="39"/>
      <c r="P335" s="39"/>
      <c r="Q335" s="39"/>
      <c r="R335" s="39"/>
      <c r="S335" s="39"/>
      <c r="T335" s="39"/>
      <c r="U335" s="7"/>
      <c r="V335" s="557" t="s">
        <v>2045</v>
      </c>
      <c r="W335" s="558" t="s">
        <v>2046</v>
      </c>
      <c r="X335" s="560" t="s">
        <v>57</v>
      </c>
      <c r="Y335" s="560">
        <v>48</v>
      </c>
      <c r="Z335" s="558" t="s">
        <v>2047</v>
      </c>
      <c r="AA335" s="175" t="s">
        <v>188</v>
      </c>
      <c r="AB335" s="181" t="s">
        <v>72</v>
      </c>
      <c r="AC335" s="28" t="s">
        <v>1934</v>
      </c>
      <c r="AD335" s="96"/>
      <c r="AE335" s="170"/>
      <c r="AF335" s="171"/>
      <c r="AG335" s="149" t="s">
        <v>609</v>
      </c>
      <c r="AH335" s="58" t="s">
        <v>627</v>
      </c>
      <c r="AI335" s="169" t="s">
        <v>122</v>
      </c>
      <c r="AJ335" s="133"/>
      <c r="AK335" s="272"/>
      <c r="AL335" s="119"/>
      <c r="AM335" s="102"/>
      <c r="AN335" s="25"/>
      <c r="AO335" s="26"/>
      <c r="AP335" s="27"/>
    </row>
    <row r="336" spans="1:42" ht="60.75">
      <c r="A336" s="6"/>
      <c r="B336" s="6"/>
      <c r="C336" s="6"/>
      <c r="D336" s="6"/>
      <c r="E336" s="6"/>
      <c r="F336" s="6"/>
      <c r="G336" s="6"/>
      <c r="H336" s="6"/>
      <c r="I336" s="6"/>
      <c r="J336" s="6"/>
      <c r="K336" s="6"/>
      <c r="L336" s="6"/>
      <c r="M336" s="6"/>
      <c r="N336" s="6"/>
      <c r="O336" s="6"/>
      <c r="P336" s="6"/>
      <c r="Q336" s="6"/>
      <c r="R336" s="6"/>
      <c r="S336" s="6"/>
      <c r="T336" s="6"/>
      <c r="U336" s="7"/>
      <c r="V336" s="557" t="s">
        <v>2048</v>
      </c>
      <c r="W336" s="558" t="s">
        <v>2046</v>
      </c>
      <c r="X336" s="559" t="s">
        <v>57</v>
      </c>
      <c r="Y336" s="560">
        <v>48</v>
      </c>
      <c r="Z336" s="558" t="s">
        <v>2049</v>
      </c>
      <c r="AA336" s="175" t="s">
        <v>59</v>
      </c>
      <c r="AB336" s="181" t="s">
        <v>72</v>
      </c>
      <c r="AC336" s="40" t="s">
        <v>1934</v>
      </c>
      <c r="AD336" s="86" t="s">
        <v>66</v>
      </c>
      <c r="AE336" s="78"/>
      <c r="AF336" s="132"/>
      <c r="AG336" s="124" t="s">
        <v>2050</v>
      </c>
      <c r="AH336" s="124" t="s">
        <v>2051</v>
      </c>
      <c r="AI336" s="128" t="s">
        <v>2052</v>
      </c>
      <c r="AJ336" s="134"/>
      <c r="AK336" s="273"/>
      <c r="AL336" s="79" t="s">
        <v>67</v>
      </c>
      <c r="AM336" s="97" t="s">
        <v>2053</v>
      </c>
      <c r="AN336" s="10" t="str">
        <f t="shared" si="21"/>
        <v>liquid_logic : ssd_voice_of_child|mosaic : ssd_voice_of_child</v>
      </c>
      <c r="AO336" s="14"/>
      <c r="AP336" s="12" t="s">
        <v>184</v>
      </c>
    </row>
    <row r="337" spans="1:42" ht="91.5">
      <c r="A337" s="3"/>
      <c r="B337" s="3"/>
      <c r="C337" s="3"/>
      <c r="D337" s="3"/>
      <c r="E337" s="3"/>
      <c r="F337" s="3"/>
      <c r="G337" s="3"/>
      <c r="H337" s="3"/>
      <c r="I337" s="3"/>
      <c r="J337" s="3"/>
      <c r="K337" s="3"/>
      <c r="L337" s="3"/>
      <c r="M337" s="3"/>
      <c r="N337" s="3"/>
      <c r="O337" s="3"/>
      <c r="P337" s="3"/>
      <c r="Q337" s="3"/>
      <c r="R337" s="3"/>
      <c r="S337" s="3"/>
      <c r="T337" s="3"/>
      <c r="U337" s="7"/>
      <c r="V337" s="561" t="s">
        <v>2054</v>
      </c>
      <c r="W337" s="562" t="s">
        <v>2046</v>
      </c>
      <c r="X337" s="559" t="s">
        <v>126</v>
      </c>
      <c r="Y337" s="560">
        <v>1</v>
      </c>
      <c r="Z337" s="562" t="s">
        <v>2055</v>
      </c>
      <c r="AA337" s="176" t="s">
        <v>2056</v>
      </c>
      <c r="AB337" s="188" t="s">
        <v>72</v>
      </c>
      <c r="AC337" s="40" t="s">
        <v>1934</v>
      </c>
      <c r="AD337" s="94" t="s">
        <v>66</v>
      </c>
      <c r="AE337" s="78"/>
      <c r="AF337" s="132"/>
      <c r="AG337" s="124" t="s">
        <v>2057</v>
      </c>
      <c r="AH337" s="53" t="s">
        <v>428</v>
      </c>
      <c r="AI337" s="128" t="s">
        <v>2058</v>
      </c>
      <c r="AJ337" s="134"/>
      <c r="AK337" s="273"/>
      <c r="AL337" s="79" t="s">
        <v>72</v>
      </c>
      <c r="AM337" s="98" t="str">
        <f t="shared" si="22"/>
        <v>liquid_logic : voch_explained_worries|mosaic : voch_explained_worries</v>
      </c>
      <c r="AN337" s="11" t="str">
        <f t="shared" si="21"/>
        <v>liquid_logic : ssd_voice_of_child|mosaic : ssd_voice_of_child</v>
      </c>
      <c r="AO337" s="15"/>
      <c r="AP337" s="13" t="s">
        <v>2059</v>
      </c>
    </row>
    <row r="338" spans="1:42" ht="91.5">
      <c r="A338" s="3"/>
      <c r="B338" s="3"/>
      <c r="C338" s="3"/>
      <c r="D338" s="3"/>
      <c r="E338" s="3"/>
      <c r="F338" s="3"/>
      <c r="G338" s="3"/>
      <c r="H338" s="3"/>
      <c r="I338" s="3"/>
      <c r="J338" s="3"/>
      <c r="K338" s="3"/>
      <c r="L338" s="3"/>
      <c r="M338" s="3"/>
      <c r="N338" s="3"/>
      <c r="O338" s="3"/>
      <c r="P338" s="3"/>
      <c r="Q338" s="3"/>
      <c r="R338" s="3"/>
      <c r="S338" s="3"/>
      <c r="T338" s="3"/>
      <c r="U338" s="7"/>
      <c r="V338" s="561" t="s">
        <v>2060</v>
      </c>
      <c r="W338" s="562" t="s">
        <v>2046</v>
      </c>
      <c r="X338" s="559" t="s">
        <v>126</v>
      </c>
      <c r="Y338" s="560">
        <v>1</v>
      </c>
      <c r="Z338" s="562" t="s">
        <v>2061</v>
      </c>
      <c r="AA338" s="176" t="s">
        <v>2062</v>
      </c>
      <c r="AB338" s="181">
        <v>2</v>
      </c>
      <c r="AC338" s="40" t="s">
        <v>1934</v>
      </c>
      <c r="AD338" s="94" t="s">
        <v>66</v>
      </c>
      <c r="AE338" s="78"/>
      <c r="AF338" s="132"/>
      <c r="AG338" s="124" t="s">
        <v>2057</v>
      </c>
      <c r="AH338" s="53" t="s">
        <v>428</v>
      </c>
      <c r="AI338" s="128" t="s">
        <v>2058</v>
      </c>
      <c r="AJ338" s="134"/>
      <c r="AK338" s="273"/>
      <c r="AL338" s="79" t="s">
        <v>72</v>
      </c>
      <c r="AM338" s="98" t="str">
        <f t="shared" si="22"/>
        <v>liquid_logic : voch_story_help_understand|mosaic : voch_story_help_understand</v>
      </c>
      <c r="AN338" s="11" t="str">
        <f t="shared" si="21"/>
        <v>liquid_logic : ssd_voice_of_child|mosaic : ssd_voice_of_child</v>
      </c>
      <c r="AO338" s="15"/>
      <c r="AP338" s="13" t="s">
        <v>2059</v>
      </c>
    </row>
    <row r="339" spans="1:42" ht="91.5">
      <c r="A339" s="3"/>
      <c r="B339" s="3"/>
      <c r="C339" s="3"/>
      <c r="D339" s="3"/>
      <c r="E339" s="3"/>
      <c r="F339" s="3"/>
      <c r="G339" s="3"/>
      <c r="H339" s="3"/>
      <c r="I339" s="3"/>
      <c r="J339" s="3"/>
      <c r="K339" s="3"/>
      <c r="L339" s="3"/>
      <c r="M339" s="3"/>
      <c r="N339" s="3"/>
      <c r="O339" s="3"/>
      <c r="P339" s="3"/>
      <c r="Q339" s="3"/>
      <c r="R339" s="3"/>
      <c r="S339" s="3"/>
      <c r="T339" s="3"/>
      <c r="U339" s="7"/>
      <c r="V339" s="561" t="s">
        <v>2063</v>
      </c>
      <c r="W339" s="562" t="s">
        <v>2046</v>
      </c>
      <c r="X339" s="559" t="s">
        <v>126</v>
      </c>
      <c r="Y339" s="560">
        <v>1</v>
      </c>
      <c r="Z339" s="562" t="s">
        <v>2064</v>
      </c>
      <c r="AA339" s="176" t="s">
        <v>2065</v>
      </c>
      <c r="AB339" s="181" t="s">
        <v>72</v>
      </c>
      <c r="AC339" s="40" t="s">
        <v>1934</v>
      </c>
      <c r="AD339" s="94" t="s">
        <v>66</v>
      </c>
      <c r="AE339" s="78"/>
      <c r="AF339" s="132"/>
      <c r="AG339" s="124" t="s">
        <v>2057</v>
      </c>
      <c r="AH339" s="53" t="s">
        <v>428</v>
      </c>
      <c r="AI339" s="128" t="s">
        <v>2058</v>
      </c>
      <c r="AJ339" s="134"/>
      <c r="AK339" s="273"/>
      <c r="AL339" s="79" t="s">
        <v>72</v>
      </c>
      <c r="AM339" s="98" t="str">
        <f t="shared" si="22"/>
        <v>liquid_logic : voch_agree_worker|mosaic : voch_agree_worker</v>
      </c>
      <c r="AN339" s="11" t="str">
        <f t="shared" si="21"/>
        <v>liquid_logic : ssd_voice_of_child|mosaic : ssd_voice_of_child</v>
      </c>
      <c r="AO339" s="15"/>
      <c r="AP339" s="13" t="s">
        <v>2059</v>
      </c>
    </row>
    <row r="340" spans="1:42" ht="91.5">
      <c r="A340" s="3"/>
      <c r="B340" s="3"/>
      <c r="C340" s="3"/>
      <c r="D340" s="3"/>
      <c r="E340" s="3"/>
      <c r="F340" s="3"/>
      <c r="G340" s="3"/>
      <c r="H340" s="3"/>
      <c r="I340" s="3"/>
      <c r="J340" s="3"/>
      <c r="K340" s="3"/>
      <c r="L340" s="3"/>
      <c r="M340" s="3"/>
      <c r="N340" s="3"/>
      <c r="O340" s="3"/>
      <c r="P340" s="3"/>
      <c r="Q340" s="3"/>
      <c r="R340" s="3"/>
      <c r="S340" s="3"/>
      <c r="T340" s="3"/>
      <c r="U340" s="7"/>
      <c r="V340" s="561" t="s">
        <v>2066</v>
      </c>
      <c r="W340" s="562" t="s">
        <v>2046</v>
      </c>
      <c r="X340" s="559" t="s">
        <v>126</v>
      </c>
      <c r="Y340" s="560">
        <v>1</v>
      </c>
      <c r="Z340" s="562" t="s">
        <v>2067</v>
      </c>
      <c r="AA340" s="176" t="s">
        <v>2068</v>
      </c>
      <c r="AB340" s="181" t="s">
        <v>72</v>
      </c>
      <c r="AC340" s="40" t="s">
        <v>1934</v>
      </c>
      <c r="AD340" s="94" t="s">
        <v>66</v>
      </c>
      <c r="AE340" s="78"/>
      <c r="AF340" s="132"/>
      <c r="AG340" s="124" t="s">
        <v>2057</v>
      </c>
      <c r="AH340" s="53" t="s">
        <v>428</v>
      </c>
      <c r="AI340" s="128" t="s">
        <v>2058</v>
      </c>
      <c r="AJ340" s="134"/>
      <c r="AK340" s="273"/>
      <c r="AL340" s="79" t="s">
        <v>72</v>
      </c>
      <c r="AM340" s="98" t="str">
        <f t="shared" si="22"/>
        <v>liquid_logic : voch_plan_safe|mosaic : voch_plan_safe</v>
      </c>
      <c r="AN340" s="11" t="str">
        <f t="shared" si="21"/>
        <v>liquid_logic : ssd_voice_of_child|mosaic : ssd_voice_of_child</v>
      </c>
      <c r="AO340" s="15"/>
      <c r="AP340" s="13" t="s">
        <v>2059</v>
      </c>
    </row>
    <row r="341" spans="1:42" s="23" customFormat="1" ht="91.5">
      <c r="A341" s="18"/>
      <c r="B341" s="18"/>
      <c r="C341" s="18"/>
      <c r="D341" s="18"/>
      <c r="E341" s="18"/>
      <c r="F341" s="18"/>
      <c r="G341" s="18"/>
      <c r="H341" s="18"/>
      <c r="I341" s="18"/>
      <c r="J341" s="18"/>
      <c r="K341" s="18"/>
      <c r="L341" s="18"/>
      <c r="M341" s="18"/>
      <c r="N341" s="18"/>
      <c r="O341" s="18"/>
      <c r="P341" s="18"/>
      <c r="Q341" s="18"/>
      <c r="R341" s="18"/>
      <c r="S341" s="18"/>
      <c r="T341" s="18"/>
      <c r="U341" s="34"/>
      <c r="V341" s="568" t="s">
        <v>2069</v>
      </c>
      <c r="W341" s="569" t="s">
        <v>2046</v>
      </c>
      <c r="X341" s="573" t="s">
        <v>126</v>
      </c>
      <c r="Y341" s="560">
        <v>1</v>
      </c>
      <c r="Z341" s="569" t="s">
        <v>2070</v>
      </c>
      <c r="AA341" s="177" t="s">
        <v>2071</v>
      </c>
      <c r="AB341" s="184" t="s">
        <v>72</v>
      </c>
      <c r="AC341" s="43" t="s">
        <v>1934</v>
      </c>
      <c r="AD341" s="95" t="s">
        <v>66</v>
      </c>
      <c r="AE341" s="151"/>
      <c r="AF341" s="152"/>
      <c r="AG341" s="124" t="s">
        <v>2057</v>
      </c>
      <c r="AH341" s="53" t="s">
        <v>428</v>
      </c>
      <c r="AI341" s="168" t="s">
        <v>2058</v>
      </c>
      <c r="AJ341" s="164"/>
      <c r="AK341" s="275"/>
      <c r="AL341" s="165" t="s">
        <v>72</v>
      </c>
      <c r="AM341" s="99" t="str">
        <f t="shared" si="22"/>
        <v>liquid_logic : voch_tablet_help_explain|mosaic : voch_tablet_help_explain</v>
      </c>
      <c r="AN341" s="20" t="str">
        <f t="shared" si="21"/>
        <v>liquid_logic : ssd_voice_of_child|mosaic : ssd_voice_of_child</v>
      </c>
      <c r="AO341" s="21"/>
      <c r="AP341" s="22" t="s">
        <v>2059</v>
      </c>
    </row>
    <row r="342" spans="1:42" ht="30.75">
      <c r="A342" s="6"/>
      <c r="B342" s="6"/>
      <c r="C342" s="6"/>
      <c r="D342" s="6"/>
      <c r="E342" s="6"/>
      <c r="F342" s="6"/>
      <c r="G342" s="6"/>
      <c r="H342" s="6"/>
      <c r="I342" s="6"/>
      <c r="J342" s="6"/>
      <c r="K342" s="6"/>
      <c r="L342" s="6"/>
      <c r="M342" s="6"/>
      <c r="N342" s="6"/>
      <c r="O342" s="6"/>
      <c r="P342" s="6"/>
      <c r="Q342" s="6"/>
      <c r="R342" s="6"/>
      <c r="S342" s="6"/>
      <c r="T342" s="6"/>
      <c r="U342" s="7"/>
      <c r="V342" s="557" t="s">
        <v>2072</v>
      </c>
      <c r="W342" s="558" t="s">
        <v>2073</v>
      </c>
      <c r="X342" s="559" t="s">
        <v>57</v>
      </c>
      <c r="Y342" s="560">
        <v>48</v>
      </c>
      <c r="Z342" s="558" t="s">
        <v>2074</v>
      </c>
      <c r="AA342" s="175" t="s">
        <v>2075</v>
      </c>
      <c r="AB342" s="181" t="s">
        <v>72</v>
      </c>
      <c r="AC342" s="40" t="s">
        <v>1934</v>
      </c>
      <c r="AD342" s="84" t="s">
        <v>66</v>
      </c>
      <c r="AE342" s="118"/>
      <c r="AF342" s="152" t="s">
        <v>375</v>
      </c>
      <c r="AG342" s="149" t="s">
        <v>2076</v>
      </c>
      <c r="AH342" s="58" t="s">
        <v>2077</v>
      </c>
      <c r="AI342" s="169" t="s">
        <v>2078</v>
      </c>
      <c r="AJ342" s="133"/>
      <c r="AK342" s="272"/>
      <c r="AL342" s="119" t="s">
        <v>72</v>
      </c>
      <c r="AM342" s="97" t="str">
        <f t="shared" si="22"/>
        <v>liquid_logic : link_link_id|mosaic : link_link_id</v>
      </c>
      <c r="AN342" s="10" t="str">
        <f t="shared" si="21"/>
        <v>liquid_logic : ssd_linked_identifiers|mosaic : ssd_linked_identifiers</v>
      </c>
      <c r="AO342" s="14"/>
      <c r="AP342" s="12" t="s">
        <v>2079</v>
      </c>
    </row>
    <row r="343" spans="1:42" ht="30.75">
      <c r="A343" s="3"/>
      <c r="B343" s="3"/>
      <c r="C343" s="3"/>
      <c r="D343" s="3"/>
      <c r="E343" s="3"/>
      <c r="F343" s="3"/>
      <c r="G343" s="3"/>
      <c r="H343" s="3"/>
      <c r="I343" s="3"/>
      <c r="J343" s="3"/>
      <c r="K343" s="3"/>
      <c r="L343" s="3"/>
      <c r="M343" s="3"/>
      <c r="N343" s="3"/>
      <c r="O343" s="3"/>
      <c r="P343" s="3"/>
      <c r="Q343" s="3"/>
      <c r="R343" s="3"/>
      <c r="S343" s="3"/>
      <c r="T343" s="3"/>
      <c r="U343" s="7"/>
      <c r="V343" s="561" t="s">
        <v>2080</v>
      </c>
      <c r="W343" s="562" t="s">
        <v>2073</v>
      </c>
      <c r="X343" s="559" t="s">
        <v>57</v>
      </c>
      <c r="Y343" s="560">
        <v>48</v>
      </c>
      <c r="Z343" s="562" t="s">
        <v>2081</v>
      </c>
      <c r="AA343" s="176" t="s">
        <v>59</v>
      </c>
      <c r="AB343" s="181" t="s">
        <v>72</v>
      </c>
      <c r="AC343" s="40" t="s">
        <v>2082</v>
      </c>
      <c r="AD343" s="84" t="s">
        <v>66</v>
      </c>
      <c r="AE343" s="78"/>
      <c r="AF343" s="152" t="s">
        <v>375</v>
      </c>
      <c r="AG343" s="124" t="s">
        <v>2083</v>
      </c>
      <c r="AH343" s="53" t="s">
        <v>2084</v>
      </c>
      <c r="AI343" s="128" t="s">
        <v>2085</v>
      </c>
      <c r="AJ343" s="134"/>
      <c r="AK343" s="273"/>
      <c r="AL343" s="79" t="s">
        <v>67</v>
      </c>
      <c r="AM343" s="98" t="str">
        <f t="shared" si="22"/>
        <v>liquid_logic : link_person_id|mosaic : link_person_id</v>
      </c>
      <c r="AN343" s="11" t="str">
        <f t="shared" si="21"/>
        <v>liquid_logic : ssd_linked_identifiers|mosaic : ssd_linked_identifiers</v>
      </c>
      <c r="AO343" s="15"/>
      <c r="AP343" s="13" t="s">
        <v>2079</v>
      </c>
    </row>
    <row r="344" spans="1:42" ht="34.5" customHeight="1">
      <c r="A344" s="3"/>
      <c r="B344" s="3"/>
      <c r="C344" s="3"/>
      <c r="D344" s="3"/>
      <c r="E344" s="3"/>
      <c r="F344" s="3"/>
      <c r="G344" s="3"/>
      <c r="H344" s="3"/>
      <c r="I344" s="3"/>
      <c r="J344" s="3"/>
      <c r="K344" s="3"/>
      <c r="L344" s="3"/>
      <c r="M344" s="3"/>
      <c r="N344" s="3"/>
      <c r="O344" s="3"/>
      <c r="P344" s="3"/>
      <c r="Q344" s="3"/>
      <c r="R344" s="3"/>
      <c r="S344" s="3"/>
      <c r="T344" s="3"/>
      <c r="U344" s="7"/>
      <c r="V344" s="561" t="s">
        <v>2086</v>
      </c>
      <c r="W344" s="562" t="s">
        <v>2073</v>
      </c>
      <c r="X344" s="559" t="s">
        <v>57</v>
      </c>
      <c r="Y344" s="560">
        <v>20</v>
      </c>
      <c r="Z344" s="562" t="s">
        <v>2087</v>
      </c>
      <c r="AA344" s="176" t="s">
        <v>2088</v>
      </c>
      <c r="AB344" s="188" t="s">
        <v>72</v>
      </c>
      <c r="AC344" s="40" t="s">
        <v>1934</v>
      </c>
      <c r="AD344" s="84" t="s">
        <v>66</v>
      </c>
      <c r="AE344" s="78"/>
      <c r="AF344" s="152" t="s">
        <v>375</v>
      </c>
      <c r="AG344" s="124" t="s">
        <v>2089</v>
      </c>
      <c r="AH344" s="53" t="s">
        <v>2090</v>
      </c>
      <c r="AI344" s="128" t="s">
        <v>2091</v>
      </c>
      <c r="AJ344" s="134"/>
      <c r="AK344" s="273"/>
      <c r="AL344" s="79" t="s">
        <v>72</v>
      </c>
      <c r="AM344" s="98" t="str">
        <f t="shared" si="22"/>
        <v>liquid_logic : link_identifier_type|mosaic : link_identifier_type</v>
      </c>
      <c r="AN344" s="11" t="str">
        <f t="shared" si="21"/>
        <v>liquid_logic : ssd_linked_identifiers|mosaic : ssd_linked_identifiers</v>
      </c>
      <c r="AO344" s="15"/>
      <c r="AP344" s="13" t="s">
        <v>2079</v>
      </c>
    </row>
    <row r="345" spans="1:42" ht="34.5" customHeight="1">
      <c r="A345" s="3"/>
      <c r="B345" s="3"/>
      <c r="C345" s="3"/>
      <c r="D345" s="3"/>
      <c r="E345" s="3"/>
      <c r="F345" s="3"/>
      <c r="G345" s="3"/>
      <c r="H345" s="3"/>
      <c r="I345" s="3"/>
      <c r="J345" s="3"/>
      <c r="K345" s="3"/>
      <c r="L345" s="3"/>
      <c r="M345" s="3"/>
      <c r="N345" s="3"/>
      <c r="O345" s="3"/>
      <c r="P345" s="3"/>
      <c r="Q345" s="3"/>
      <c r="R345" s="3"/>
      <c r="S345" s="3"/>
      <c r="T345" s="3"/>
      <c r="U345" s="7"/>
      <c r="V345" s="561" t="s">
        <v>2092</v>
      </c>
      <c r="W345" s="562" t="s">
        <v>2073</v>
      </c>
      <c r="X345" s="559" t="s">
        <v>57</v>
      </c>
      <c r="Y345" s="560">
        <v>20</v>
      </c>
      <c r="Z345" s="562" t="s">
        <v>2093</v>
      </c>
      <c r="AA345" s="176" t="s">
        <v>2094</v>
      </c>
      <c r="AB345" s="181">
        <v>3</v>
      </c>
      <c r="AC345" s="40" t="s">
        <v>1934</v>
      </c>
      <c r="AD345" s="84" t="s">
        <v>66</v>
      </c>
      <c r="AE345" s="78"/>
      <c r="AF345" s="152" t="s">
        <v>375</v>
      </c>
      <c r="AG345" s="124" t="s">
        <v>2095</v>
      </c>
      <c r="AH345" s="53" t="s">
        <v>2096</v>
      </c>
      <c r="AI345" s="128" t="s">
        <v>2097</v>
      </c>
      <c r="AJ345" s="134"/>
      <c r="AK345" s="273"/>
      <c r="AL345" s="79" t="s">
        <v>72</v>
      </c>
      <c r="AM345" s="98" t="str">
        <f t="shared" si="22"/>
        <v>liquid_logic : link_identifier_value|mosaic : link_identifier_value</v>
      </c>
      <c r="AN345" s="11" t="str">
        <f t="shared" si="21"/>
        <v>liquid_logic : ssd_linked_identifiers|mosaic : ssd_linked_identifiers</v>
      </c>
      <c r="AO345" s="15"/>
      <c r="AP345" s="13" t="s">
        <v>2079</v>
      </c>
    </row>
    <row r="346" spans="1:42" ht="60.75">
      <c r="A346" s="3"/>
      <c r="B346" s="3"/>
      <c r="C346" s="3"/>
      <c r="D346" s="3"/>
      <c r="E346" s="3"/>
      <c r="F346" s="3"/>
      <c r="G346" s="3"/>
      <c r="H346" s="3"/>
      <c r="I346" s="3"/>
      <c r="J346" s="3"/>
      <c r="K346" s="3"/>
      <c r="L346" s="3"/>
      <c r="M346" s="3"/>
      <c r="N346" s="3"/>
      <c r="O346" s="3"/>
      <c r="P346" s="3"/>
      <c r="Q346" s="3"/>
      <c r="R346" s="3"/>
      <c r="S346" s="3"/>
      <c r="T346" s="3"/>
      <c r="U346" s="7"/>
      <c r="V346" s="561" t="s">
        <v>2098</v>
      </c>
      <c r="W346" s="562" t="s">
        <v>2073</v>
      </c>
      <c r="X346" s="593" t="s">
        <v>93</v>
      </c>
      <c r="Y346" s="560" t="s">
        <v>94</v>
      </c>
      <c r="Z346" s="585" t="s">
        <v>2099</v>
      </c>
      <c r="AA346" s="587" t="s">
        <v>2100</v>
      </c>
      <c r="AB346" s="181" t="s">
        <v>72</v>
      </c>
      <c r="AC346" s="40" t="s">
        <v>1934</v>
      </c>
      <c r="AD346" s="84" t="s">
        <v>66</v>
      </c>
      <c r="AE346" s="78"/>
      <c r="AF346" s="152" t="s">
        <v>375</v>
      </c>
      <c r="AG346" s="124" t="s">
        <v>2101</v>
      </c>
      <c r="AH346" s="53" t="s">
        <v>633</v>
      </c>
      <c r="AI346" s="128" t="s">
        <v>2102</v>
      </c>
      <c r="AJ346" s="134"/>
      <c r="AK346" s="273"/>
      <c r="AL346" s="79" t="s">
        <v>72</v>
      </c>
      <c r="AM346" s="98" t="str">
        <f t="shared" si="22"/>
        <v>liquid_logic : link_valid_from_date|mosaic : link_valid_from_date</v>
      </c>
      <c r="AN346" s="11" t="str">
        <f t="shared" si="21"/>
        <v>liquid_logic : ssd_linked_identifiers|mosaic : ssd_linked_identifiers</v>
      </c>
      <c r="AO346" s="15"/>
      <c r="AP346" s="13" t="s">
        <v>2079</v>
      </c>
    </row>
    <row r="347" spans="1:42" s="23" customFormat="1" ht="60.75">
      <c r="A347" s="18"/>
      <c r="B347" s="18"/>
      <c r="C347" s="18"/>
      <c r="D347" s="18"/>
      <c r="E347" s="18"/>
      <c r="F347" s="18"/>
      <c r="G347" s="18"/>
      <c r="H347" s="18"/>
      <c r="I347" s="18"/>
      <c r="J347" s="18"/>
      <c r="K347" s="18"/>
      <c r="L347" s="18"/>
      <c r="M347" s="18"/>
      <c r="N347" s="18"/>
      <c r="O347" s="18"/>
      <c r="P347" s="18"/>
      <c r="Q347" s="18"/>
      <c r="R347" s="18"/>
      <c r="S347" s="18"/>
      <c r="T347" s="18"/>
      <c r="U347" s="34"/>
      <c r="V347" s="568" t="s">
        <v>2103</v>
      </c>
      <c r="W347" s="569" t="s">
        <v>2073</v>
      </c>
      <c r="X347" s="594" t="s">
        <v>93</v>
      </c>
      <c r="Y347" s="560" t="s">
        <v>94</v>
      </c>
      <c r="Z347" s="627" t="s">
        <v>2104</v>
      </c>
      <c r="AA347" s="628" t="s">
        <v>2105</v>
      </c>
      <c r="AB347" s="197" t="s">
        <v>72</v>
      </c>
      <c r="AC347" s="43" t="s">
        <v>1934</v>
      </c>
      <c r="AD347" s="85" t="s">
        <v>66</v>
      </c>
      <c r="AE347" s="151"/>
      <c r="AF347" s="152" t="s">
        <v>375</v>
      </c>
      <c r="AG347" s="124" t="s">
        <v>2106</v>
      </c>
      <c r="AH347" s="57" t="s">
        <v>633</v>
      </c>
      <c r="AI347" s="168" t="s">
        <v>2107</v>
      </c>
      <c r="AJ347" s="164"/>
      <c r="AK347" s="275"/>
      <c r="AL347" s="165" t="s">
        <v>72</v>
      </c>
      <c r="AM347" s="99" t="str">
        <f t="shared" si="22"/>
        <v>liquid_logic : link_valid_to_date|mosaic : link_valid_to_date</v>
      </c>
      <c r="AN347" s="20" t="str">
        <f t="shared" si="21"/>
        <v>liquid_logic : ssd_linked_identifiers|mosaic : ssd_linked_identifiers</v>
      </c>
      <c r="AO347" s="21"/>
      <c r="AP347" s="22" t="s">
        <v>2079</v>
      </c>
    </row>
    <row r="348" spans="1:42" ht="21.95" customHeight="1">
      <c r="A348" s="6"/>
      <c r="B348" s="6"/>
      <c r="C348" s="6"/>
      <c r="D348" s="6"/>
      <c r="E348" s="6"/>
      <c r="F348" s="6"/>
      <c r="G348" s="6"/>
      <c r="H348" s="6"/>
      <c r="I348" s="6"/>
      <c r="J348" s="6"/>
      <c r="K348" s="6"/>
      <c r="L348" s="6"/>
      <c r="M348" s="6"/>
      <c r="N348" s="6"/>
      <c r="O348" s="6"/>
      <c r="P348" s="6"/>
      <c r="Q348" s="6"/>
      <c r="R348" s="6"/>
      <c r="S348" s="6"/>
      <c r="T348" s="6"/>
      <c r="U348" s="7"/>
      <c r="V348" s="557" t="s">
        <v>2108</v>
      </c>
      <c r="W348" s="558" t="s">
        <v>2109</v>
      </c>
      <c r="X348" s="559" t="s">
        <v>57</v>
      </c>
      <c r="Y348" s="560">
        <v>48</v>
      </c>
      <c r="Z348" s="767" t="s">
        <v>2110</v>
      </c>
      <c r="AA348" s="175" t="s">
        <v>2111</v>
      </c>
      <c r="AB348" s="174" t="s">
        <v>72</v>
      </c>
      <c r="AC348" s="40" t="s">
        <v>1934</v>
      </c>
      <c r="AD348" s="84" t="s">
        <v>66</v>
      </c>
      <c r="AE348" s="118"/>
      <c r="AF348" s="131"/>
      <c r="AG348" s="149" t="s">
        <v>633</v>
      </c>
      <c r="AH348" s="58" t="s">
        <v>633</v>
      </c>
      <c r="AI348" s="169" t="s">
        <v>122</v>
      </c>
      <c r="AJ348" s="133"/>
      <c r="AK348" s="272"/>
      <c r="AL348" s="119" t="s">
        <v>72</v>
      </c>
      <c r="AM348" s="97" t="str">
        <f t="shared" si="22"/>
        <v>liquid_logic : s251_table_id|mosaic : s251_table_id</v>
      </c>
      <c r="AN348" s="10" t="str">
        <f t="shared" si="21"/>
        <v>liquid_logic : ssd_s251_finance|mosaic : ssd_s251_finance</v>
      </c>
      <c r="AO348" s="14"/>
      <c r="AP348" s="12" t="s">
        <v>2079</v>
      </c>
    </row>
    <row r="349" spans="1:42" ht="21.95" customHeight="1">
      <c r="A349" s="3"/>
      <c r="B349" s="3"/>
      <c r="C349" s="3"/>
      <c r="D349" s="3"/>
      <c r="E349" s="3"/>
      <c r="F349" s="3"/>
      <c r="G349" s="3"/>
      <c r="H349" s="3"/>
      <c r="I349" s="3"/>
      <c r="J349" s="3"/>
      <c r="K349" s="3"/>
      <c r="L349" s="3"/>
      <c r="M349" s="3"/>
      <c r="N349" s="3"/>
      <c r="O349" s="3"/>
      <c r="P349" s="3"/>
      <c r="Q349" s="3"/>
      <c r="R349" s="3"/>
      <c r="S349" s="3"/>
      <c r="T349" s="3"/>
      <c r="U349" s="7"/>
      <c r="V349" s="561" t="s">
        <v>2112</v>
      </c>
      <c r="W349" s="562" t="s">
        <v>2109</v>
      </c>
      <c r="X349" s="559" t="s">
        <v>57</v>
      </c>
      <c r="Y349" s="560">
        <v>48</v>
      </c>
      <c r="Z349" s="562" t="s">
        <v>2113</v>
      </c>
      <c r="AA349" s="176" t="s">
        <v>2114</v>
      </c>
      <c r="AB349" s="189" t="s">
        <v>72</v>
      </c>
      <c r="AC349" s="40" t="s">
        <v>1934</v>
      </c>
      <c r="AD349" s="84" t="s">
        <v>66</v>
      </c>
      <c r="AE349" s="78"/>
      <c r="AF349" s="132"/>
      <c r="AG349" s="124" t="s">
        <v>2115</v>
      </c>
      <c r="AH349" s="53" t="s">
        <v>2116</v>
      </c>
      <c r="AI349" s="128" t="s">
        <v>122</v>
      </c>
      <c r="AJ349" s="134"/>
      <c r="AK349" s="273"/>
      <c r="AL349" s="79" t="s">
        <v>82</v>
      </c>
      <c r="AM349" s="98" t="str">
        <f t="shared" si="22"/>
        <v>liquid_logic : s251_cla_placement_id|mosaic : s251_cla_placement_id</v>
      </c>
      <c r="AN349" s="11" t="str">
        <f t="shared" si="21"/>
        <v>liquid_logic : ssd_s251_finance|mosaic : ssd_s251_finance</v>
      </c>
      <c r="AO349" s="15"/>
      <c r="AP349" s="13" t="s">
        <v>2079</v>
      </c>
    </row>
    <row r="350" spans="1:42" ht="21.95" customHeight="1">
      <c r="A350" s="3"/>
      <c r="B350" s="3"/>
      <c r="C350" s="3"/>
      <c r="D350" s="3"/>
      <c r="E350" s="3"/>
      <c r="F350" s="3"/>
      <c r="G350" s="3"/>
      <c r="H350" s="3"/>
      <c r="I350" s="3"/>
      <c r="J350" s="3"/>
      <c r="K350" s="3"/>
      <c r="L350" s="3"/>
      <c r="M350" s="3"/>
      <c r="N350" s="3"/>
      <c r="O350" s="3"/>
      <c r="P350" s="3"/>
      <c r="Q350" s="3"/>
      <c r="R350" s="3"/>
      <c r="S350" s="3"/>
      <c r="T350" s="3"/>
      <c r="U350" s="7"/>
      <c r="V350" s="561" t="s">
        <v>2117</v>
      </c>
      <c r="W350" s="562" t="s">
        <v>2109</v>
      </c>
      <c r="X350" s="559" t="s">
        <v>57</v>
      </c>
      <c r="Y350" s="560">
        <v>48</v>
      </c>
      <c r="Z350" s="562" t="s">
        <v>2118</v>
      </c>
      <c r="AA350" s="176" t="s">
        <v>2119</v>
      </c>
      <c r="AB350" s="188" t="s">
        <v>72</v>
      </c>
      <c r="AC350" s="40" t="s">
        <v>1934</v>
      </c>
      <c r="AD350" s="84" t="s">
        <v>66</v>
      </c>
      <c r="AE350" s="78"/>
      <c r="AF350" s="132"/>
      <c r="AG350" s="124"/>
      <c r="AH350" s="53"/>
      <c r="AI350" s="128" t="s">
        <v>2120</v>
      </c>
      <c r="AJ350" s="134"/>
      <c r="AK350" s="273"/>
      <c r="AL350" s="79" t="s">
        <v>72</v>
      </c>
      <c r="AM350" s="98" t="str">
        <f t="shared" si="22"/>
        <v>liquid_logic : s251_placeholder_1|mosaic : s251_placeholder_1</v>
      </c>
      <c r="AN350" s="11" t="str">
        <f t="shared" si="21"/>
        <v>liquid_logic : ssd_s251_finance|mosaic : ssd_s251_finance</v>
      </c>
      <c r="AO350" s="15"/>
      <c r="AP350" s="13" t="s">
        <v>2079</v>
      </c>
    </row>
    <row r="351" spans="1:42" ht="21.95" customHeight="1">
      <c r="A351" s="3"/>
      <c r="B351" s="3"/>
      <c r="C351" s="3"/>
      <c r="D351" s="3"/>
      <c r="E351" s="3"/>
      <c r="F351" s="3"/>
      <c r="G351" s="3"/>
      <c r="H351" s="3"/>
      <c r="I351" s="3"/>
      <c r="J351" s="3"/>
      <c r="K351" s="3"/>
      <c r="L351" s="3"/>
      <c r="M351" s="3"/>
      <c r="N351" s="3"/>
      <c r="O351" s="3"/>
      <c r="P351" s="3"/>
      <c r="Q351" s="3"/>
      <c r="R351" s="3"/>
      <c r="S351" s="3"/>
      <c r="T351" s="3"/>
      <c r="U351" s="7"/>
      <c r="V351" s="561" t="s">
        <v>2121</v>
      </c>
      <c r="W351" s="562" t="s">
        <v>2109</v>
      </c>
      <c r="X351" s="559" t="s">
        <v>57</v>
      </c>
      <c r="Y351" s="560">
        <v>48</v>
      </c>
      <c r="Z351" s="562" t="s">
        <v>2122</v>
      </c>
      <c r="AA351" s="176" t="s">
        <v>2119</v>
      </c>
      <c r="AB351" s="181">
        <v>2</v>
      </c>
      <c r="AC351" s="40" t="s">
        <v>1934</v>
      </c>
      <c r="AD351" s="84" t="s">
        <v>66</v>
      </c>
      <c r="AE351" s="78"/>
      <c r="AF351" s="132"/>
      <c r="AG351" s="124"/>
      <c r="AH351" s="53"/>
      <c r="AI351" s="128" t="s">
        <v>2120</v>
      </c>
      <c r="AJ351" s="134"/>
      <c r="AK351" s="273"/>
      <c r="AL351" s="79" t="s">
        <v>72</v>
      </c>
      <c r="AM351" s="98" t="str">
        <f t="shared" si="22"/>
        <v>liquid_logic : s251_placeholder_2|mosaic : s251_placeholder_2</v>
      </c>
      <c r="AN351" s="11" t="str">
        <f t="shared" si="21"/>
        <v>liquid_logic : ssd_s251_finance|mosaic : ssd_s251_finance</v>
      </c>
      <c r="AO351" s="15"/>
      <c r="AP351" s="13" t="s">
        <v>2079</v>
      </c>
    </row>
    <row r="352" spans="1:42" ht="21.95" customHeight="1">
      <c r="A352" s="3"/>
      <c r="B352" s="3"/>
      <c r="C352" s="3"/>
      <c r="D352" s="3"/>
      <c r="E352" s="3"/>
      <c r="F352" s="3"/>
      <c r="G352" s="3"/>
      <c r="H352" s="3"/>
      <c r="I352" s="3"/>
      <c r="J352" s="3"/>
      <c r="K352" s="3"/>
      <c r="L352" s="3"/>
      <c r="M352" s="3"/>
      <c r="N352" s="3"/>
      <c r="O352" s="3"/>
      <c r="P352" s="3"/>
      <c r="Q352" s="3"/>
      <c r="R352" s="3"/>
      <c r="S352" s="3"/>
      <c r="T352" s="3"/>
      <c r="U352" s="7"/>
      <c r="V352" s="561" t="s">
        <v>2123</v>
      </c>
      <c r="W352" s="562" t="s">
        <v>2109</v>
      </c>
      <c r="X352" s="559" t="s">
        <v>57</v>
      </c>
      <c r="Y352" s="560">
        <v>48</v>
      </c>
      <c r="Z352" s="562" t="s">
        <v>2124</v>
      </c>
      <c r="AA352" s="176" t="s">
        <v>2119</v>
      </c>
      <c r="AB352" s="181" t="s">
        <v>72</v>
      </c>
      <c r="AC352" s="40" t="s">
        <v>1934</v>
      </c>
      <c r="AD352" s="84" t="s">
        <v>66</v>
      </c>
      <c r="AE352" s="78"/>
      <c r="AF352" s="132"/>
      <c r="AG352" s="124"/>
      <c r="AH352" s="53"/>
      <c r="AI352" s="128" t="s">
        <v>2120</v>
      </c>
      <c r="AJ352" s="134"/>
      <c r="AK352" s="273"/>
      <c r="AL352" s="79" t="s">
        <v>72</v>
      </c>
      <c r="AM352" s="98" t="str">
        <f t="shared" si="22"/>
        <v>liquid_logic : s251_placeholder_3|mosaic : s251_placeholder_3</v>
      </c>
      <c r="AN352" s="11" t="str">
        <f t="shared" si="21"/>
        <v>liquid_logic : ssd_s251_finance|mosaic : ssd_s251_finance</v>
      </c>
      <c r="AO352" s="15"/>
      <c r="AP352" s="13" t="s">
        <v>2079</v>
      </c>
    </row>
    <row r="353" spans="1:42" ht="20.25" customHeight="1">
      <c r="A353" s="202"/>
      <c r="B353" s="202"/>
      <c r="C353" s="202"/>
      <c r="D353" s="202"/>
      <c r="E353" s="202"/>
      <c r="F353" s="202"/>
      <c r="G353" s="202"/>
      <c r="H353" s="202"/>
      <c r="I353" s="202"/>
      <c r="J353" s="202"/>
      <c r="K353" s="202"/>
      <c r="L353" s="202"/>
      <c r="M353" s="202"/>
      <c r="N353" s="202"/>
      <c r="O353" s="202"/>
      <c r="P353" s="202"/>
      <c r="Q353" s="202"/>
      <c r="R353" s="202"/>
      <c r="S353" s="202"/>
      <c r="T353" s="202"/>
      <c r="U353" s="72"/>
      <c r="V353" s="584" t="s">
        <v>2125</v>
      </c>
      <c r="W353" s="585" t="s">
        <v>2109</v>
      </c>
      <c r="X353" s="586" t="s">
        <v>57</v>
      </c>
      <c r="Y353" s="560">
        <v>48</v>
      </c>
      <c r="Z353" s="585" t="s">
        <v>2126</v>
      </c>
      <c r="AA353" s="587" t="s">
        <v>2119</v>
      </c>
      <c r="AB353" s="174" t="s">
        <v>72</v>
      </c>
      <c r="AC353" s="144" t="s">
        <v>1934</v>
      </c>
      <c r="AD353" s="87" t="s">
        <v>66</v>
      </c>
      <c r="AE353" s="145"/>
      <c r="AF353" s="146"/>
      <c r="AG353" s="203"/>
      <c r="AH353" s="204"/>
      <c r="AI353" s="205" t="s">
        <v>2120</v>
      </c>
      <c r="AJ353" s="147"/>
      <c r="AK353" s="270"/>
      <c r="AL353" s="148" t="s">
        <v>72</v>
      </c>
      <c r="AM353" s="100" t="str">
        <f t="shared" si="22"/>
        <v>liquid_logic : s251_placeholder_4|mosaic : s251_placeholder_4</v>
      </c>
      <c r="AN353" s="74" t="str">
        <f t="shared" si="21"/>
        <v>liquid_logic : ssd_s251_finance|mosaic : ssd_s251_finance</v>
      </c>
      <c r="AO353" s="75"/>
      <c r="AP353" s="76" t="s">
        <v>2079</v>
      </c>
    </row>
    <row r="354" spans="1:42">
      <c r="AB354" s="198" t="s">
        <v>72</v>
      </c>
      <c r="AF354" s="131"/>
      <c r="AG354" s="48"/>
      <c r="AH354" s="48"/>
      <c r="AJ354" s="49"/>
    </row>
    <row r="355" spans="1:42">
      <c r="AB355" s="198" t="s">
        <v>72</v>
      </c>
      <c r="AG355" s="48"/>
      <c r="AH355" s="48"/>
      <c r="AJ355" s="49"/>
    </row>
    <row r="356" spans="1:42">
      <c r="AB356" s="198" t="s">
        <v>72</v>
      </c>
      <c r="AG356" s="48"/>
      <c r="AH356" s="48"/>
      <c r="AJ356" s="49"/>
    </row>
    <row r="357" spans="1:42">
      <c r="AG357" s="48"/>
      <c r="AH357" s="48"/>
      <c r="AJ357" s="49"/>
    </row>
    <row r="358" spans="1:42">
      <c r="AG358" s="48"/>
      <c r="AH358" s="48"/>
      <c r="AJ358" s="49"/>
    </row>
    <row r="359" spans="1:42">
      <c r="AG359" s="48"/>
      <c r="AH359" s="48"/>
      <c r="AJ359" s="49"/>
    </row>
    <row r="360" spans="1:42">
      <c r="AG360" s="48"/>
      <c r="AH360" s="48"/>
      <c r="AJ360" s="49"/>
    </row>
    <row r="361" spans="1:42">
      <c r="AG361" s="48"/>
      <c r="AH361" s="48"/>
      <c r="AJ361" s="49"/>
    </row>
    <row r="362" spans="1:42">
      <c r="AG362" s="48"/>
      <c r="AH362" s="48"/>
      <c r="AJ362" s="49"/>
    </row>
    <row r="363" spans="1:42">
      <c r="AG363" s="48"/>
      <c r="AH363" s="48"/>
      <c r="AJ363" s="49"/>
    </row>
    <row r="364" spans="1:42">
      <c r="AG364" s="48"/>
      <c r="AH364" s="48"/>
      <c r="AJ364" s="49"/>
    </row>
  </sheetData>
  <autoFilter ref="A2:AP353" xr:uid="{807CFC2E-9176-4EDA-8355-350615521492}"/>
  <mergeCells count="4">
    <mergeCell ref="A1:U1"/>
    <mergeCell ref="V1:AA1"/>
    <mergeCell ref="AM1:AN1"/>
    <mergeCell ref="AB1:AD1"/>
  </mergeCells>
  <phoneticPr fontId="4" type="noConversion"/>
  <conditionalFormatting sqref="V212 V1:V2 V4:V16 V18:V46 V48:V61 V194:V200 V164:V191 V202:V210 V214:V1048576 V63:V162">
    <cfRule type="duplicateValues" dxfId="13" priority="12"/>
  </conditionalFormatting>
  <conditionalFormatting sqref="W63:W64 Z63:AA64 AG64:AH64 A2:U1048576">
    <cfRule type="containsText" dxfId="12" priority="14" operator="containsText" text="y">
      <formula>NOT(ISERROR(SEARCH("y",A2)))</formula>
    </cfRule>
  </conditionalFormatting>
  <conditionalFormatting sqref="Z348:Z1048576 Z2 Z10:Z16 Z18:Z46 Z48:Z61 Z63:Z147 Z194:Z200 Z164:Z191 Z202:Z212 Z214:Z341 Z149:Z162">
    <cfRule type="duplicateValues" dxfId="11" priority="11"/>
  </conditionalFormatting>
  <conditionalFormatting sqref="AH63 AJ63:AK64 AM63:AO64">
    <cfRule type="containsText" dxfId="10" priority="10" operator="containsText" text="y">
      <formula>NOT(ISERROR(SEARCH("y",AH63)))</formula>
    </cfRule>
  </conditionalFormatting>
  <conditionalFormatting sqref="AS63:AS64">
    <cfRule type="duplicateValues" dxfId="9" priority="8"/>
  </conditionalFormatting>
  <conditionalFormatting sqref="Z342:Z347">
    <cfRule type="duplicateValues" dxfId="8" priority="7"/>
  </conditionalFormatting>
  <conditionalFormatting sqref="AG63">
    <cfRule type="containsText" dxfId="7" priority="5" operator="containsText" text="y">
      <formula>NOT(ISERROR(SEARCH("y",AG63)))</formula>
    </cfRule>
  </conditionalFormatting>
  <conditionalFormatting sqref="AI64">
    <cfRule type="containsText" dxfId="6" priority="4" operator="containsText" text="y">
      <formula>NOT(ISERROR(SEARCH("y",AI64)))</formula>
    </cfRule>
  </conditionalFormatting>
  <conditionalFormatting sqref="V211:W211">
    <cfRule type="containsText" dxfId="5" priority="2" operator="containsText" text="y">
      <formula>NOT(ISERROR(SEARCH("y",V211)))</formula>
    </cfRule>
  </conditionalFormatting>
  <conditionalFormatting sqref="X2:Y2">
    <cfRule type="duplicateValues" dxfId="4" priority="24"/>
  </conditionalFormatting>
  <conditionalFormatting sqref="AK219:AK227">
    <cfRule type="duplicateValues" dxfId="3" priority="1"/>
  </conditionalFormatting>
  <pageMargins left="0.7" right="0.7" top="0.75" bottom="0.75" header="0.3" footer="0.3"/>
  <pageSetup paperSize="9" orientation="portrait" horizontalDpi="360" verticalDpi="36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D22CC-6F91-4AD4-BB9A-4A84FC588AB3}">
  <sheetPr>
    <tabColor rgb="FF00B0F0"/>
  </sheetPr>
  <dimension ref="A1:A18"/>
  <sheetViews>
    <sheetView workbookViewId="0">
      <selection activeCell="F8" sqref="F8"/>
    </sheetView>
  </sheetViews>
  <sheetFormatPr defaultRowHeight="15"/>
  <sheetData>
    <row r="1" spans="1:1">
      <c r="A1" t="s">
        <v>2127</v>
      </c>
    </row>
    <row r="2" spans="1:1">
      <c r="A2" t="s">
        <v>2128</v>
      </c>
    </row>
    <row r="4" spans="1:1">
      <c r="A4" t="s">
        <v>2129</v>
      </c>
    </row>
    <row r="5" spans="1:1">
      <c r="A5" t="s">
        <v>2130</v>
      </c>
    </row>
    <row r="7" spans="1:1">
      <c r="A7" t="s">
        <v>2131</v>
      </c>
    </row>
    <row r="9" spans="1:1">
      <c r="A9" t="s">
        <v>2132</v>
      </c>
    </row>
    <row r="10" spans="1:1">
      <c r="A10" t="s">
        <v>2133</v>
      </c>
    </row>
    <row r="11" spans="1:1">
      <c r="A11" t="s">
        <v>2134</v>
      </c>
    </row>
    <row r="12" spans="1:1">
      <c r="A12" t="s">
        <v>2135</v>
      </c>
    </row>
    <row r="13" spans="1:1">
      <c r="A13" t="s">
        <v>2136</v>
      </c>
    </row>
    <row r="14" spans="1:1">
      <c r="A14" t="s">
        <v>2137</v>
      </c>
    </row>
    <row r="16" spans="1:1">
      <c r="A16" t="s">
        <v>2138</v>
      </c>
    </row>
    <row r="17" spans="1:1">
      <c r="A17" t="s">
        <v>2139</v>
      </c>
    </row>
    <row r="18" spans="1:1">
      <c r="A18" t="s">
        <v>2140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27DE7-7BF1-4B38-A1B8-A518D5A30431}">
  <dimension ref="A1:D334"/>
  <sheetViews>
    <sheetView topLeftCell="A180" workbookViewId="0">
      <selection sqref="A1:A1048576"/>
    </sheetView>
  </sheetViews>
  <sheetFormatPr defaultRowHeight="15"/>
  <cols>
    <col min="1" max="1" width="24.7109375" customWidth="1"/>
    <col min="2" max="2" width="13.85546875" customWidth="1"/>
    <col min="3" max="3" width="19.5703125" customWidth="1"/>
    <col min="4" max="4" width="20.28515625" customWidth="1"/>
  </cols>
  <sheetData>
    <row r="1" spans="1:4" ht="30.75">
      <c r="A1" s="511" t="s">
        <v>28</v>
      </c>
      <c r="B1" s="512" t="s">
        <v>2141</v>
      </c>
      <c r="C1" s="512" t="s">
        <v>30</v>
      </c>
      <c r="D1" s="513" t="s">
        <v>31</v>
      </c>
    </row>
    <row r="2" spans="1:4" ht="30.75">
      <c r="A2" s="360" t="s">
        <v>56</v>
      </c>
      <c r="B2" s="361" t="s">
        <v>49</v>
      </c>
      <c r="C2" s="361" t="s">
        <v>57</v>
      </c>
      <c r="D2" s="361">
        <v>48</v>
      </c>
    </row>
    <row r="3" spans="1:4" ht="30.75">
      <c r="A3" s="360" t="s">
        <v>69</v>
      </c>
      <c r="B3" s="361" t="s">
        <v>49</v>
      </c>
      <c r="C3" s="361" t="s">
        <v>57</v>
      </c>
      <c r="D3" s="361">
        <v>48</v>
      </c>
    </row>
    <row r="4" spans="1:4" ht="30.75">
      <c r="A4" s="360" t="s">
        <v>78</v>
      </c>
      <c r="B4" s="361" t="s">
        <v>49</v>
      </c>
      <c r="C4" s="361" t="s">
        <v>57</v>
      </c>
      <c r="D4" s="361">
        <v>20</v>
      </c>
    </row>
    <row r="5" spans="1:4" ht="30.75">
      <c r="A5" s="360" t="s">
        <v>84</v>
      </c>
      <c r="B5" s="361" t="s">
        <v>49</v>
      </c>
      <c r="C5" s="361" t="s">
        <v>57</v>
      </c>
      <c r="D5" s="361">
        <v>48</v>
      </c>
    </row>
    <row r="6" spans="1:4" ht="30.75">
      <c r="A6" s="360" t="s">
        <v>92</v>
      </c>
      <c r="B6" s="361" t="s">
        <v>49</v>
      </c>
      <c r="C6" s="361" t="s">
        <v>93</v>
      </c>
      <c r="D6" s="361" t="s">
        <v>94</v>
      </c>
    </row>
    <row r="7" spans="1:4" ht="30.75">
      <c r="A7" s="514" t="s">
        <v>102</v>
      </c>
      <c r="B7" s="361" t="s">
        <v>49</v>
      </c>
      <c r="C7" s="361" t="s">
        <v>57</v>
      </c>
      <c r="D7" s="361">
        <v>48</v>
      </c>
    </row>
    <row r="8" spans="1:4" ht="30.75">
      <c r="A8" s="514" t="s">
        <v>48</v>
      </c>
      <c r="B8" s="361" t="s">
        <v>49</v>
      </c>
      <c r="C8" s="361" t="s">
        <v>57</v>
      </c>
      <c r="D8" s="361">
        <v>48</v>
      </c>
    </row>
    <row r="9" spans="1:4" ht="30.75">
      <c r="A9" s="360" t="s">
        <v>118</v>
      </c>
      <c r="B9" s="361" t="s">
        <v>49</v>
      </c>
      <c r="C9" s="361" t="s">
        <v>57</v>
      </c>
      <c r="D9" s="361">
        <v>20</v>
      </c>
    </row>
    <row r="10" spans="1:4" ht="30.75">
      <c r="A10" s="360" t="s">
        <v>125</v>
      </c>
      <c r="B10" s="361" t="s">
        <v>49</v>
      </c>
      <c r="C10" s="361" t="s">
        <v>126</v>
      </c>
      <c r="D10" s="361">
        <v>1</v>
      </c>
    </row>
    <row r="11" spans="1:4" ht="30.75">
      <c r="A11" s="360" t="s">
        <v>133</v>
      </c>
      <c r="B11" s="361" t="s">
        <v>49</v>
      </c>
      <c r="C11" s="361" t="s">
        <v>93</v>
      </c>
      <c r="D11" s="361" t="s">
        <v>94</v>
      </c>
    </row>
    <row r="12" spans="1:4" ht="30.75">
      <c r="A12" s="360" t="s">
        <v>141</v>
      </c>
      <c r="B12" s="361" t="s">
        <v>49</v>
      </c>
      <c r="C12" s="361" t="s">
        <v>93</v>
      </c>
      <c r="D12" s="361" t="s">
        <v>94</v>
      </c>
    </row>
    <row r="13" spans="1:4" ht="30.75">
      <c r="A13" s="360" t="s">
        <v>148</v>
      </c>
      <c r="B13" s="361" t="s">
        <v>49</v>
      </c>
      <c r="C13" s="361" t="s">
        <v>126</v>
      </c>
      <c r="D13" s="361">
        <v>1</v>
      </c>
    </row>
    <row r="14" spans="1:4" ht="30.75">
      <c r="A14" s="515" t="s">
        <v>156</v>
      </c>
      <c r="B14" s="516" t="s">
        <v>49</v>
      </c>
      <c r="C14" s="516" t="s">
        <v>57</v>
      </c>
      <c r="D14" s="516">
        <v>48</v>
      </c>
    </row>
    <row r="15" spans="1:4" ht="30.75">
      <c r="A15" s="360" t="s">
        <v>164</v>
      </c>
      <c r="B15" s="361" t="s">
        <v>165</v>
      </c>
      <c r="C15" s="361" t="s">
        <v>57</v>
      </c>
      <c r="D15" s="361">
        <v>48</v>
      </c>
    </row>
    <row r="16" spans="1:4" ht="30.75">
      <c r="A16" s="360" t="s">
        <v>169</v>
      </c>
      <c r="B16" s="361" t="s">
        <v>165</v>
      </c>
      <c r="C16" s="361" t="s">
        <v>57</v>
      </c>
      <c r="D16" s="361">
        <v>48</v>
      </c>
    </row>
    <row r="17" spans="1:4" ht="30.75">
      <c r="A17" s="515" t="s">
        <v>178</v>
      </c>
      <c r="B17" s="516" t="s">
        <v>165</v>
      </c>
      <c r="C17" s="516" t="s">
        <v>57</v>
      </c>
      <c r="D17" s="516">
        <v>48</v>
      </c>
    </row>
    <row r="18" spans="1:4" ht="30.75">
      <c r="A18" s="360" t="s">
        <v>185</v>
      </c>
      <c r="B18" s="361" t="s">
        <v>186</v>
      </c>
      <c r="C18" s="361" t="s">
        <v>57</v>
      </c>
      <c r="D18" s="361">
        <v>48</v>
      </c>
    </row>
    <row r="19" spans="1:4" ht="30.75">
      <c r="A19" s="360" t="s">
        <v>194</v>
      </c>
      <c r="B19" s="361" t="s">
        <v>186</v>
      </c>
      <c r="C19" s="361" t="s">
        <v>57</v>
      </c>
      <c r="D19" s="361">
        <v>1000</v>
      </c>
    </row>
    <row r="20" spans="1:4" ht="30.75">
      <c r="A20" s="360" t="s">
        <v>203</v>
      </c>
      <c r="B20" s="361" t="s">
        <v>186</v>
      </c>
      <c r="C20" s="361" t="s">
        <v>57</v>
      </c>
      <c r="D20" s="361">
        <v>48</v>
      </c>
    </row>
    <row r="21" spans="1:4" ht="30.75">
      <c r="A21" s="360" t="s">
        <v>209</v>
      </c>
      <c r="B21" s="361" t="s">
        <v>186</v>
      </c>
      <c r="C21" s="361" t="s">
        <v>57</v>
      </c>
      <c r="D21" s="361">
        <v>48</v>
      </c>
    </row>
    <row r="22" spans="1:4" ht="30.75">
      <c r="A22" s="360" t="s">
        <v>217</v>
      </c>
      <c r="B22" s="361" t="s">
        <v>186</v>
      </c>
      <c r="C22" s="361" t="s">
        <v>93</v>
      </c>
      <c r="D22" s="361" t="s">
        <v>94</v>
      </c>
    </row>
    <row r="23" spans="1:4" ht="30.75">
      <c r="A23" s="360" t="s">
        <v>225</v>
      </c>
      <c r="B23" s="361" t="s">
        <v>186</v>
      </c>
      <c r="C23" s="361" t="s">
        <v>93</v>
      </c>
      <c r="D23" s="361" t="s">
        <v>94</v>
      </c>
    </row>
    <row r="24" spans="1:4" ht="30.75">
      <c r="A24" s="515" t="s">
        <v>234</v>
      </c>
      <c r="B24" s="516" t="s">
        <v>186</v>
      </c>
      <c r="C24" s="516" t="s">
        <v>57</v>
      </c>
      <c r="D24" s="517">
        <v>15</v>
      </c>
    </row>
    <row r="25" spans="1:4" ht="30.75">
      <c r="A25" s="360" t="s">
        <v>242</v>
      </c>
      <c r="B25" s="361" t="s">
        <v>243</v>
      </c>
      <c r="C25" s="361" t="s">
        <v>57</v>
      </c>
      <c r="D25" s="361">
        <v>48</v>
      </c>
    </row>
    <row r="26" spans="1:4" ht="30.75">
      <c r="A26" s="360" t="s">
        <v>249</v>
      </c>
      <c r="B26" s="361" t="s">
        <v>243</v>
      </c>
      <c r="C26" s="361" t="s">
        <v>57</v>
      </c>
      <c r="D26" s="361">
        <v>48</v>
      </c>
    </row>
    <row r="27" spans="1:4" ht="30.75">
      <c r="A27" s="515" t="s">
        <v>254</v>
      </c>
      <c r="B27" s="516" t="s">
        <v>243</v>
      </c>
      <c r="C27" s="516" t="s">
        <v>57</v>
      </c>
      <c r="D27" s="516">
        <v>48</v>
      </c>
    </row>
    <row r="28" spans="1:4" ht="45.75">
      <c r="A28" s="360" t="s">
        <v>261</v>
      </c>
      <c r="B28" s="361" t="s">
        <v>262</v>
      </c>
      <c r="C28" s="361" t="s">
        <v>57</v>
      </c>
      <c r="D28" s="361">
        <v>48</v>
      </c>
    </row>
    <row r="29" spans="1:4" ht="45.75">
      <c r="A29" s="360" t="s">
        <v>265</v>
      </c>
      <c r="B29" s="361" t="s">
        <v>262</v>
      </c>
      <c r="C29" s="361" t="s">
        <v>57</v>
      </c>
      <c r="D29" s="361">
        <v>48</v>
      </c>
    </row>
    <row r="30" spans="1:4" ht="45.75">
      <c r="A30" s="360" t="s">
        <v>268</v>
      </c>
      <c r="B30" s="361" t="s">
        <v>262</v>
      </c>
      <c r="C30" s="361" t="s">
        <v>57</v>
      </c>
      <c r="D30" s="361">
        <v>48</v>
      </c>
    </row>
    <row r="31" spans="1:4" ht="45.75">
      <c r="A31" s="360" t="s">
        <v>274</v>
      </c>
      <c r="B31" s="361" t="s">
        <v>262</v>
      </c>
      <c r="C31" s="361" t="s">
        <v>93</v>
      </c>
      <c r="D31" s="361" t="s">
        <v>94</v>
      </c>
    </row>
    <row r="32" spans="1:4" ht="45.75">
      <c r="A32" s="515" t="s">
        <v>279</v>
      </c>
      <c r="B32" s="516" t="s">
        <v>262</v>
      </c>
      <c r="C32" s="516" t="s">
        <v>93</v>
      </c>
      <c r="D32" s="516" t="s">
        <v>94</v>
      </c>
    </row>
    <row r="33" spans="1:4" ht="30.75">
      <c r="A33" s="360" t="s">
        <v>284</v>
      </c>
      <c r="B33" s="361" t="s">
        <v>285</v>
      </c>
      <c r="C33" s="361" t="s">
        <v>57</v>
      </c>
      <c r="D33" s="361">
        <v>48</v>
      </c>
    </row>
    <row r="34" spans="1:4" ht="30.75">
      <c r="A34" s="360" t="s">
        <v>292</v>
      </c>
      <c r="B34" s="361" t="s">
        <v>285</v>
      </c>
      <c r="C34" s="361" t="s">
        <v>57</v>
      </c>
      <c r="D34" s="361">
        <v>48</v>
      </c>
    </row>
    <row r="35" spans="1:4" ht="30.75">
      <c r="A35" s="515" t="s">
        <v>300</v>
      </c>
      <c r="B35" s="516" t="s">
        <v>285</v>
      </c>
      <c r="C35" s="516" t="s">
        <v>93</v>
      </c>
      <c r="D35" s="516" t="s">
        <v>94</v>
      </c>
    </row>
    <row r="36" spans="1:4" ht="30.75">
      <c r="A36" s="360" t="s">
        <v>308</v>
      </c>
      <c r="B36" s="361" t="s">
        <v>309</v>
      </c>
      <c r="C36" s="361" t="s">
        <v>57</v>
      </c>
      <c r="D36" s="361">
        <v>48</v>
      </c>
    </row>
    <row r="37" spans="1:4" ht="30.75">
      <c r="A37" s="360" t="s">
        <v>317</v>
      </c>
      <c r="B37" s="361" t="s">
        <v>309</v>
      </c>
      <c r="C37" s="361" t="s">
        <v>57</v>
      </c>
      <c r="D37" s="361">
        <v>48</v>
      </c>
    </row>
    <row r="38" spans="1:4" ht="30.75">
      <c r="A38" s="360" t="s">
        <v>323</v>
      </c>
      <c r="B38" s="361" t="s">
        <v>309</v>
      </c>
      <c r="C38" s="361" t="s">
        <v>57</v>
      </c>
      <c r="D38" s="361">
        <v>100</v>
      </c>
    </row>
    <row r="39" spans="1:4" ht="30.75">
      <c r="A39" s="360" t="s">
        <v>331</v>
      </c>
      <c r="B39" s="361" t="s">
        <v>309</v>
      </c>
      <c r="C39" s="361" t="s">
        <v>93</v>
      </c>
      <c r="D39" s="361" t="s">
        <v>94</v>
      </c>
    </row>
    <row r="40" spans="1:4" ht="30.75">
      <c r="A40" s="515" t="s">
        <v>340</v>
      </c>
      <c r="B40" s="516" t="s">
        <v>309</v>
      </c>
      <c r="C40" s="516" t="s">
        <v>93</v>
      </c>
      <c r="D40" s="516" t="s">
        <v>94</v>
      </c>
    </row>
    <row r="41" spans="1:4" ht="30.75">
      <c r="A41" s="360" t="s">
        <v>348</v>
      </c>
      <c r="B41" s="361" t="s">
        <v>349</v>
      </c>
      <c r="C41" s="361" t="s">
        <v>57</v>
      </c>
      <c r="D41" s="361">
        <v>48</v>
      </c>
    </row>
    <row r="42" spans="1:4" ht="30.75">
      <c r="A42" s="360" t="s">
        <v>357</v>
      </c>
      <c r="B42" s="361" t="s">
        <v>349</v>
      </c>
      <c r="C42" s="361" t="s">
        <v>57</v>
      </c>
      <c r="D42" s="361">
        <v>48</v>
      </c>
    </row>
    <row r="43" spans="1:4" ht="30.75">
      <c r="A43" s="360" t="s">
        <v>363</v>
      </c>
      <c r="B43" s="361" t="s">
        <v>349</v>
      </c>
      <c r="C43" s="361" t="s">
        <v>93</v>
      </c>
      <c r="D43" s="361" t="s">
        <v>94</v>
      </c>
    </row>
    <row r="44" spans="1:4" ht="30.75">
      <c r="A44" s="360" t="s">
        <v>371</v>
      </c>
      <c r="B44" s="361" t="s">
        <v>349</v>
      </c>
      <c r="C44" s="361" t="s">
        <v>57</v>
      </c>
      <c r="D44" s="361">
        <v>48</v>
      </c>
    </row>
    <row r="45" spans="1:4" ht="30.75">
      <c r="A45" s="518" t="s">
        <v>381</v>
      </c>
      <c r="B45" s="361" t="s">
        <v>349</v>
      </c>
      <c r="C45" s="361" t="s">
        <v>57</v>
      </c>
      <c r="D45" s="361">
        <v>255</v>
      </c>
    </row>
    <row r="46" spans="1:4" ht="30.75">
      <c r="A46" s="461" t="s">
        <v>385</v>
      </c>
      <c r="B46" s="516" t="s">
        <v>349</v>
      </c>
      <c r="C46" s="516" t="s">
        <v>57</v>
      </c>
      <c r="D46" s="516">
        <v>500</v>
      </c>
    </row>
    <row r="47" spans="1:4" ht="45.75">
      <c r="A47" s="519" t="s">
        <v>393</v>
      </c>
      <c r="B47" s="361" t="s">
        <v>394</v>
      </c>
      <c r="C47" s="361" t="s">
        <v>57</v>
      </c>
      <c r="D47" s="361">
        <v>48</v>
      </c>
    </row>
    <row r="48" spans="1:4" ht="45.75">
      <c r="A48" s="519" t="s">
        <v>404</v>
      </c>
      <c r="B48" s="361" t="s">
        <v>394</v>
      </c>
      <c r="C48" s="361" t="s">
        <v>57</v>
      </c>
      <c r="D48" s="361">
        <v>48</v>
      </c>
    </row>
    <row r="49" spans="1:4" ht="45.75">
      <c r="A49" s="519" t="s">
        <v>410</v>
      </c>
      <c r="B49" s="361" t="s">
        <v>394</v>
      </c>
      <c r="C49" s="361" t="s">
        <v>93</v>
      </c>
      <c r="D49" s="361" t="s">
        <v>94</v>
      </c>
    </row>
    <row r="50" spans="1:4" ht="45.75">
      <c r="A50" s="519" t="s">
        <v>416</v>
      </c>
      <c r="B50" s="361" t="s">
        <v>394</v>
      </c>
      <c r="C50" s="361" t="s">
        <v>93</v>
      </c>
      <c r="D50" s="361" t="s">
        <v>94</v>
      </c>
    </row>
    <row r="51" spans="1:4" ht="45.75">
      <c r="A51" s="519" t="s">
        <v>424</v>
      </c>
      <c r="B51" s="361" t="s">
        <v>394</v>
      </c>
      <c r="C51" s="361" t="s">
        <v>57</v>
      </c>
      <c r="D51" s="361">
        <v>100</v>
      </c>
    </row>
    <row r="52" spans="1:4" ht="45.75">
      <c r="A52" s="519" t="s">
        <v>431</v>
      </c>
      <c r="B52" s="361" t="s">
        <v>394</v>
      </c>
      <c r="C52" s="361" t="s">
        <v>57</v>
      </c>
      <c r="D52" s="361">
        <v>100</v>
      </c>
    </row>
    <row r="53" spans="1:4" ht="45.75">
      <c r="A53" s="519" t="s">
        <v>437</v>
      </c>
      <c r="B53" s="361" t="s">
        <v>394</v>
      </c>
      <c r="C53" s="361" t="s">
        <v>57</v>
      </c>
      <c r="D53" s="361">
        <v>100</v>
      </c>
    </row>
    <row r="54" spans="1:4" ht="45.75">
      <c r="A54" s="520" t="s">
        <v>444</v>
      </c>
      <c r="B54" s="516" t="s">
        <v>394</v>
      </c>
      <c r="C54" s="516" t="s">
        <v>57</v>
      </c>
      <c r="D54" s="516">
        <v>48</v>
      </c>
    </row>
    <row r="55" spans="1:4" ht="30.75">
      <c r="A55" s="360" t="s">
        <v>451</v>
      </c>
      <c r="B55" s="361" t="s">
        <v>452</v>
      </c>
      <c r="C55" s="361" t="s">
        <v>453</v>
      </c>
      <c r="D55" s="361">
        <v>48</v>
      </c>
    </row>
    <row r="56" spans="1:4" ht="30.75">
      <c r="A56" s="360" t="s">
        <v>461</v>
      </c>
      <c r="B56" s="361" t="s">
        <v>452</v>
      </c>
      <c r="C56" s="361" t="s">
        <v>57</v>
      </c>
      <c r="D56" s="361">
        <v>48</v>
      </c>
    </row>
    <row r="57" spans="1:4" ht="30.75">
      <c r="A57" s="360" t="s">
        <v>467</v>
      </c>
      <c r="B57" s="361" t="s">
        <v>452</v>
      </c>
      <c r="C57" s="361" t="s">
        <v>93</v>
      </c>
      <c r="D57" s="361" t="s">
        <v>94</v>
      </c>
    </row>
    <row r="58" spans="1:4" ht="30.75">
      <c r="A58" s="360" t="s">
        <v>475</v>
      </c>
      <c r="B58" s="361" t="s">
        <v>452</v>
      </c>
      <c r="C58" s="361" t="s">
        <v>453</v>
      </c>
      <c r="D58" s="361" t="s">
        <v>94</v>
      </c>
    </row>
    <row r="59" spans="1:4" ht="30.75">
      <c r="A59" s="360" t="s">
        <v>483</v>
      </c>
      <c r="B59" s="361" t="s">
        <v>452</v>
      </c>
      <c r="C59" s="361" t="s">
        <v>57</v>
      </c>
      <c r="D59" s="190">
        <v>48</v>
      </c>
    </row>
    <row r="60" spans="1:4" ht="30.75">
      <c r="A60" s="360" t="s">
        <v>490</v>
      </c>
      <c r="B60" s="361" t="s">
        <v>452</v>
      </c>
      <c r="C60" s="361" t="s">
        <v>57</v>
      </c>
      <c r="D60" s="361">
        <v>255</v>
      </c>
    </row>
    <row r="61" spans="1:4" ht="30.75">
      <c r="A61" s="514" t="s">
        <v>494</v>
      </c>
      <c r="B61" s="361" t="s">
        <v>452</v>
      </c>
      <c r="C61" s="361" t="s">
        <v>57</v>
      </c>
      <c r="D61" s="361">
        <v>500</v>
      </c>
    </row>
    <row r="62" spans="1:4" ht="30.75">
      <c r="A62" s="514" t="s">
        <v>500</v>
      </c>
      <c r="B62" s="361" t="s">
        <v>452</v>
      </c>
      <c r="C62" s="361" t="s">
        <v>126</v>
      </c>
      <c r="D62" s="361">
        <v>1</v>
      </c>
    </row>
    <row r="63" spans="1:4" ht="30.75">
      <c r="A63" s="514" t="s">
        <v>508</v>
      </c>
      <c r="B63" s="361" t="s">
        <v>452</v>
      </c>
      <c r="C63" s="361" t="s">
        <v>57</v>
      </c>
      <c r="D63" s="361">
        <v>100</v>
      </c>
    </row>
    <row r="64" spans="1:4" ht="30.75">
      <c r="A64" s="514" t="s">
        <v>515</v>
      </c>
      <c r="B64" s="361" t="s">
        <v>452</v>
      </c>
      <c r="C64" s="361" t="s">
        <v>93</v>
      </c>
      <c r="D64" s="361" t="s">
        <v>94</v>
      </c>
    </row>
    <row r="65" spans="1:4" ht="30.75">
      <c r="A65" s="514" t="s">
        <v>523</v>
      </c>
      <c r="B65" s="361" t="s">
        <v>452</v>
      </c>
      <c r="C65" s="361" t="s">
        <v>57</v>
      </c>
      <c r="D65" s="361">
        <v>100</v>
      </c>
    </row>
    <row r="66" spans="1:4" ht="30.75">
      <c r="A66" s="521" t="s">
        <v>531</v>
      </c>
      <c r="B66" s="516" t="s">
        <v>452</v>
      </c>
      <c r="C66" s="516" t="s">
        <v>57</v>
      </c>
      <c r="D66" s="516">
        <v>48</v>
      </c>
    </row>
    <row r="67" spans="1:4" ht="45.75">
      <c r="A67" s="514" t="s">
        <v>539</v>
      </c>
      <c r="B67" s="361" t="s">
        <v>540</v>
      </c>
      <c r="C67" s="361" t="s">
        <v>57</v>
      </c>
      <c r="D67" s="361">
        <v>48</v>
      </c>
    </row>
    <row r="68" spans="1:4" ht="45.75">
      <c r="A68" s="514" t="s">
        <v>548</v>
      </c>
      <c r="B68" s="361" t="s">
        <v>540</v>
      </c>
      <c r="C68" s="361" t="s">
        <v>57</v>
      </c>
      <c r="D68" s="361">
        <v>48</v>
      </c>
    </row>
    <row r="69" spans="1:4" ht="45.75">
      <c r="A69" s="514" t="s">
        <v>552</v>
      </c>
      <c r="B69" s="361" t="s">
        <v>540</v>
      </c>
      <c r="C69" s="361" t="s">
        <v>57</v>
      </c>
      <c r="D69" s="361">
        <v>48</v>
      </c>
    </row>
    <row r="70" spans="1:4" ht="45.75">
      <c r="A70" s="514" t="s">
        <v>557</v>
      </c>
      <c r="B70" s="361" t="s">
        <v>540</v>
      </c>
      <c r="C70" s="361" t="s">
        <v>93</v>
      </c>
      <c r="D70" s="361" t="s">
        <v>94</v>
      </c>
    </row>
    <row r="71" spans="1:4" ht="45.75">
      <c r="A71" s="514" t="s">
        <v>563</v>
      </c>
      <c r="B71" s="361" t="s">
        <v>540</v>
      </c>
      <c r="C71" s="361" t="s">
        <v>57</v>
      </c>
      <c r="D71" s="361">
        <v>1</v>
      </c>
    </row>
    <row r="72" spans="1:4" ht="45.75">
      <c r="A72" s="514" t="s">
        <v>571</v>
      </c>
      <c r="B72" s="361" t="s">
        <v>540</v>
      </c>
      <c r="C72" s="361" t="s">
        <v>93</v>
      </c>
      <c r="D72" s="361" t="s">
        <v>94</v>
      </c>
    </row>
    <row r="73" spans="1:4" ht="45.75">
      <c r="A73" s="514" t="s">
        <v>577</v>
      </c>
      <c r="B73" s="361" t="s">
        <v>540</v>
      </c>
      <c r="C73" s="361" t="s">
        <v>57</v>
      </c>
      <c r="D73" s="361">
        <v>1000</v>
      </c>
    </row>
    <row r="74" spans="1:4" ht="45.75">
      <c r="A74" s="514" t="s">
        <v>582</v>
      </c>
      <c r="B74" s="361" t="s">
        <v>540</v>
      </c>
      <c r="C74" s="361" t="s">
        <v>583</v>
      </c>
      <c r="D74" s="361">
        <v>1</v>
      </c>
    </row>
    <row r="75" spans="1:4" ht="45.75">
      <c r="A75" s="514" t="s">
        <v>588</v>
      </c>
      <c r="B75" s="361" t="s">
        <v>540</v>
      </c>
      <c r="C75" s="361" t="s">
        <v>57</v>
      </c>
      <c r="D75" s="361">
        <v>100</v>
      </c>
    </row>
    <row r="76" spans="1:4" ht="45.75">
      <c r="A76" s="521" t="s">
        <v>596</v>
      </c>
      <c r="B76" s="516" t="s">
        <v>540</v>
      </c>
      <c r="C76" s="516" t="s">
        <v>57</v>
      </c>
      <c r="D76" s="516">
        <v>48</v>
      </c>
    </row>
    <row r="77" spans="1:4" ht="45.75">
      <c r="A77" s="514" t="s">
        <v>603</v>
      </c>
      <c r="B77" s="361" t="s">
        <v>604</v>
      </c>
      <c r="C77" s="361" t="s">
        <v>57</v>
      </c>
      <c r="D77" s="361">
        <v>48</v>
      </c>
    </row>
    <row r="78" spans="1:4" ht="45.75">
      <c r="A78" s="514" t="s">
        <v>607</v>
      </c>
      <c r="B78" s="361" t="s">
        <v>604</v>
      </c>
      <c r="C78" s="361" t="s">
        <v>57</v>
      </c>
      <c r="D78" s="361">
        <v>48</v>
      </c>
    </row>
    <row r="79" spans="1:4" ht="45.75">
      <c r="A79" s="521" t="s">
        <v>613</v>
      </c>
      <c r="B79" s="516" t="s">
        <v>604</v>
      </c>
      <c r="C79" s="516" t="s">
        <v>57</v>
      </c>
      <c r="D79" s="516">
        <v>1000</v>
      </c>
    </row>
    <row r="80" spans="1:4" ht="30.75">
      <c r="A80" s="514" t="s">
        <v>621</v>
      </c>
      <c r="B80" s="361" t="s">
        <v>622</v>
      </c>
      <c r="C80" s="361" t="s">
        <v>57</v>
      </c>
      <c r="D80" s="361">
        <v>48</v>
      </c>
    </row>
    <row r="81" spans="1:4" ht="30.75">
      <c r="A81" s="514" t="s">
        <v>630</v>
      </c>
      <c r="B81" s="361" t="s">
        <v>622</v>
      </c>
      <c r="C81" s="361" t="s">
        <v>57</v>
      </c>
      <c r="D81" s="361">
        <v>48</v>
      </c>
    </row>
    <row r="82" spans="1:4" ht="30.75">
      <c r="A82" s="514" t="s">
        <v>635</v>
      </c>
      <c r="B82" s="361" t="s">
        <v>622</v>
      </c>
      <c r="C82" s="361" t="s">
        <v>57</v>
      </c>
      <c r="D82" s="361">
        <v>48</v>
      </c>
    </row>
    <row r="83" spans="1:4" ht="30.75">
      <c r="A83" s="514" t="s">
        <v>641</v>
      </c>
      <c r="B83" s="361" t="s">
        <v>622</v>
      </c>
      <c r="C83" s="361" t="s">
        <v>93</v>
      </c>
      <c r="D83" s="361" t="s">
        <v>94</v>
      </c>
    </row>
    <row r="84" spans="1:4" ht="30.75">
      <c r="A84" s="514" t="s">
        <v>647</v>
      </c>
      <c r="B84" s="361" t="s">
        <v>622</v>
      </c>
      <c r="C84" s="361" t="s">
        <v>93</v>
      </c>
      <c r="D84" s="361" t="s">
        <v>94</v>
      </c>
    </row>
    <row r="85" spans="1:4" ht="30.75">
      <c r="A85" s="514" t="s">
        <v>653</v>
      </c>
      <c r="B85" s="361" t="s">
        <v>622</v>
      </c>
      <c r="C85" s="361" t="s">
        <v>57</v>
      </c>
      <c r="D85" s="361">
        <v>100</v>
      </c>
    </row>
    <row r="86" spans="1:4" ht="30.75">
      <c r="A86" s="521" t="s">
        <v>660</v>
      </c>
      <c r="B86" s="516" t="s">
        <v>622</v>
      </c>
      <c r="C86" s="516" t="s">
        <v>57</v>
      </c>
      <c r="D86" s="516">
        <v>48</v>
      </c>
    </row>
    <row r="87" spans="1:4" ht="30.75">
      <c r="A87" s="514" t="s">
        <v>666</v>
      </c>
      <c r="B87" s="361" t="s">
        <v>667</v>
      </c>
      <c r="C87" s="361" t="s">
        <v>57</v>
      </c>
      <c r="D87" s="361">
        <v>48</v>
      </c>
    </row>
    <row r="88" spans="1:4" ht="30.75">
      <c r="A88" s="514" t="s">
        <v>676</v>
      </c>
      <c r="B88" s="361" t="s">
        <v>667</v>
      </c>
      <c r="C88" s="361" t="s">
        <v>57</v>
      </c>
      <c r="D88" s="361">
        <v>48</v>
      </c>
    </row>
    <row r="89" spans="1:4" ht="30.75">
      <c r="A89" s="514" t="s">
        <v>682</v>
      </c>
      <c r="B89" s="361" t="s">
        <v>667</v>
      </c>
      <c r="C89" s="361" t="s">
        <v>93</v>
      </c>
      <c r="D89" s="361" t="s">
        <v>94</v>
      </c>
    </row>
    <row r="90" spans="1:4" ht="30.75">
      <c r="A90" s="514" t="s">
        <v>691</v>
      </c>
      <c r="B90" s="361" t="s">
        <v>667</v>
      </c>
      <c r="C90" s="361" t="s">
        <v>126</v>
      </c>
      <c r="D90" s="361">
        <v>1</v>
      </c>
    </row>
    <row r="91" spans="1:4" ht="30.75">
      <c r="A91" s="514" t="s">
        <v>699</v>
      </c>
      <c r="B91" s="361" t="s">
        <v>667</v>
      </c>
      <c r="C91" s="361" t="s">
        <v>126</v>
      </c>
      <c r="D91" s="361">
        <v>1</v>
      </c>
    </row>
    <row r="92" spans="1:4" ht="30.75">
      <c r="A92" s="521" t="s">
        <v>708</v>
      </c>
      <c r="B92" s="516" t="s">
        <v>667</v>
      </c>
      <c r="C92" s="516" t="s">
        <v>583</v>
      </c>
      <c r="D92" s="516">
        <v>1</v>
      </c>
    </row>
    <row r="93" spans="1:4" ht="30.75">
      <c r="A93" s="514" t="s">
        <v>714</v>
      </c>
      <c r="B93" s="361" t="s">
        <v>715</v>
      </c>
      <c r="C93" s="361" t="s">
        <v>57</v>
      </c>
      <c r="D93" s="361">
        <v>48</v>
      </c>
    </row>
    <row r="94" spans="1:4" ht="30.75">
      <c r="A94" s="514" t="s">
        <v>722</v>
      </c>
      <c r="B94" s="361" t="s">
        <v>715</v>
      </c>
      <c r="C94" s="361" t="s">
        <v>57</v>
      </c>
      <c r="D94" s="361">
        <v>48</v>
      </c>
    </row>
    <row r="95" spans="1:4" ht="30.75">
      <c r="A95" s="514" t="s">
        <v>726</v>
      </c>
      <c r="B95" s="361" t="s">
        <v>715</v>
      </c>
      <c r="C95" s="361" t="s">
        <v>57</v>
      </c>
      <c r="D95" s="361">
        <v>48</v>
      </c>
    </row>
    <row r="96" spans="1:4" ht="30.75">
      <c r="A96" s="514" t="s">
        <v>730</v>
      </c>
      <c r="B96" s="361" t="s">
        <v>715</v>
      </c>
      <c r="C96" s="361" t="s">
        <v>93</v>
      </c>
      <c r="D96" s="361" t="s">
        <v>94</v>
      </c>
    </row>
    <row r="97" spans="1:4" ht="30.75">
      <c r="A97" s="514" t="s">
        <v>736</v>
      </c>
      <c r="B97" s="361" t="s">
        <v>715</v>
      </c>
      <c r="C97" s="361" t="s">
        <v>93</v>
      </c>
      <c r="D97" s="361" t="s">
        <v>94</v>
      </c>
    </row>
    <row r="98" spans="1:4" ht="30.75">
      <c r="A98" s="514" t="s">
        <v>742</v>
      </c>
      <c r="B98" s="361" t="s">
        <v>715</v>
      </c>
      <c r="C98" s="361" t="s">
        <v>126</v>
      </c>
      <c r="D98" s="361">
        <v>1</v>
      </c>
    </row>
    <row r="99" spans="1:4" ht="30.75">
      <c r="A99" s="514" t="s">
        <v>747</v>
      </c>
      <c r="B99" s="361" t="s">
        <v>715</v>
      </c>
      <c r="C99" s="361" t="s">
        <v>57</v>
      </c>
      <c r="D99" s="361">
        <v>1000</v>
      </c>
    </row>
    <row r="100" spans="1:4" ht="30.75">
      <c r="A100" s="514" t="s">
        <v>752</v>
      </c>
      <c r="B100" s="361" t="s">
        <v>715</v>
      </c>
      <c r="C100" s="361" t="s">
        <v>57</v>
      </c>
      <c r="D100" s="361">
        <v>48</v>
      </c>
    </row>
    <row r="101" spans="1:4" ht="30.75">
      <c r="A101" s="521" t="s">
        <v>757</v>
      </c>
      <c r="B101" s="516" t="s">
        <v>715</v>
      </c>
      <c r="C101" s="516" t="s">
        <v>57</v>
      </c>
      <c r="D101" s="516">
        <v>100</v>
      </c>
    </row>
    <row r="102" spans="1:4" ht="45.75">
      <c r="A102" s="514" t="s">
        <v>762</v>
      </c>
      <c r="B102" s="361" t="s">
        <v>763</v>
      </c>
      <c r="C102" s="361" t="s">
        <v>57</v>
      </c>
      <c r="D102" s="361">
        <v>48</v>
      </c>
    </row>
    <row r="103" spans="1:4" ht="45.75">
      <c r="A103" s="514" t="s">
        <v>769</v>
      </c>
      <c r="B103" s="361" t="s">
        <v>763</v>
      </c>
      <c r="C103" s="361" t="s">
        <v>57</v>
      </c>
      <c r="D103" s="361">
        <v>48</v>
      </c>
    </row>
    <row r="104" spans="1:4" ht="45.75">
      <c r="A104" s="514" t="s">
        <v>774</v>
      </c>
      <c r="B104" s="361" t="s">
        <v>763</v>
      </c>
      <c r="C104" s="361" t="s">
        <v>57</v>
      </c>
      <c r="D104" s="361">
        <v>48</v>
      </c>
    </row>
    <row r="105" spans="1:4" ht="45.75">
      <c r="A105" s="514" t="s">
        <v>780</v>
      </c>
      <c r="B105" s="361" t="s">
        <v>763</v>
      </c>
      <c r="C105" s="361" t="s">
        <v>57</v>
      </c>
      <c r="D105" s="361">
        <v>48</v>
      </c>
    </row>
    <row r="106" spans="1:4" ht="45.75">
      <c r="A106" s="514" t="s">
        <v>784</v>
      </c>
      <c r="B106" s="361" t="s">
        <v>763</v>
      </c>
      <c r="C106" s="361" t="s">
        <v>57</v>
      </c>
      <c r="D106" s="361">
        <v>48</v>
      </c>
    </row>
    <row r="107" spans="1:4" ht="45.75">
      <c r="A107" s="514" t="s">
        <v>792</v>
      </c>
      <c r="B107" s="361" t="s">
        <v>763</v>
      </c>
      <c r="C107" s="361" t="s">
        <v>57</v>
      </c>
      <c r="D107" s="361">
        <v>48</v>
      </c>
    </row>
    <row r="108" spans="1:4" ht="45.75">
      <c r="A108" s="514" t="s">
        <v>796</v>
      </c>
      <c r="B108" s="361" t="s">
        <v>763</v>
      </c>
      <c r="C108" s="361" t="s">
        <v>126</v>
      </c>
      <c r="D108" s="361">
        <v>1</v>
      </c>
    </row>
    <row r="109" spans="1:4" ht="45.75">
      <c r="A109" s="514" t="s">
        <v>804</v>
      </c>
      <c r="B109" s="361" t="s">
        <v>763</v>
      </c>
      <c r="C109" s="361" t="s">
        <v>93</v>
      </c>
      <c r="D109" s="361" t="s">
        <v>94</v>
      </c>
    </row>
    <row r="110" spans="1:4" ht="45.75">
      <c r="A110" s="514" t="s">
        <v>811</v>
      </c>
      <c r="B110" s="361" t="s">
        <v>763</v>
      </c>
      <c r="C110" s="361" t="s">
        <v>93</v>
      </c>
      <c r="D110" s="361" t="s">
        <v>94</v>
      </c>
    </row>
    <row r="111" spans="1:4" ht="45.75">
      <c r="A111" s="514" t="s">
        <v>819</v>
      </c>
      <c r="B111" s="361" t="s">
        <v>763</v>
      </c>
      <c r="C111" s="361" t="s">
        <v>126</v>
      </c>
      <c r="D111" s="361">
        <v>1</v>
      </c>
    </row>
    <row r="112" spans="1:4" ht="45.75">
      <c r="A112" s="514" t="s">
        <v>826</v>
      </c>
      <c r="B112" s="361" t="s">
        <v>763</v>
      </c>
      <c r="C112" s="361" t="s">
        <v>57</v>
      </c>
      <c r="D112" s="361">
        <v>500</v>
      </c>
    </row>
    <row r="113" spans="1:4" ht="45.75">
      <c r="A113" s="514" t="s">
        <v>832</v>
      </c>
      <c r="B113" s="361" t="s">
        <v>763</v>
      </c>
      <c r="C113" s="361" t="s">
        <v>57</v>
      </c>
      <c r="D113" s="361">
        <v>48</v>
      </c>
    </row>
    <row r="114" spans="1:4" ht="45.75">
      <c r="A114" s="521" t="s">
        <v>838</v>
      </c>
      <c r="B114" s="516" t="s">
        <v>763</v>
      </c>
      <c r="C114" s="516" t="s">
        <v>57</v>
      </c>
      <c r="D114" s="516">
        <v>48</v>
      </c>
    </row>
    <row r="115" spans="1:4" ht="30.75">
      <c r="A115" s="514" t="s">
        <v>844</v>
      </c>
      <c r="B115" s="361" t="s">
        <v>845</v>
      </c>
      <c r="C115" s="361" t="s">
        <v>57</v>
      </c>
      <c r="D115" s="361">
        <v>48</v>
      </c>
    </row>
    <row r="116" spans="1:4" ht="30.75">
      <c r="A116" s="514" t="s">
        <v>850</v>
      </c>
      <c r="B116" s="361" t="s">
        <v>845</v>
      </c>
      <c r="C116" s="361" t="s">
        <v>57</v>
      </c>
      <c r="D116" s="361">
        <v>48</v>
      </c>
    </row>
    <row r="117" spans="1:4" ht="30.75">
      <c r="A117" s="514" t="s">
        <v>854</v>
      </c>
      <c r="B117" s="361" t="s">
        <v>845</v>
      </c>
      <c r="C117" s="361" t="s">
        <v>57</v>
      </c>
      <c r="D117" s="361">
        <v>48</v>
      </c>
    </row>
    <row r="118" spans="1:4" ht="30.75">
      <c r="A118" s="514" t="s">
        <v>860</v>
      </c>
      <c r="B118" s="361" t="s">
        <v>845</v>
      </c>
      <c r="C118" s="361" t="s">
        <v>57</v>
      </c>
      <c r="D118" s="361">
        <v>48</v>
      </c>
    </row>
    <row r="119" spans="1:4" ht="30.75">
      <c r="A119" s="360" t="s">
        <v>866</v>
      </c>
      <c r="B119" s="361" t="s">
        <v>845</v>
      </c>
      <c r="C119" s="361" t="s">
        <v>93</v>
      </c>
      <c r="D119" s="361" t="s">
        <v>94</v>
      </c>
    </row>
    <row r="120" spans="1:4" ht="30.75">
      <c r="A120" s="360" t="s">
        <v>874</v>
      </c>
      <c r="B120" s="361" t="s">
        <v>845</v>
      </c>
      <c r="C120" s="361" t="s">
        <v>93</v>
      </c>
      <c r="D120" s="361" t="s">
        <v>94</v>
      </c>
    </row>
    <row r="121" spans="1:4" ht="30.75">
      <c r="A121" s="514" t="s">
        <v>899</v>
      </c>
      <c r="B121" s="361" t="s">
        <v>845</v>
      </c>
      <c r="C121" s="361" t="s">
        <v>57</v>
      </c>
      <c r="D121" s="361">
        <v>100</v>
      </c>
    </row>
    <row r="122" spans="1:4" ht="30.75">
      <c r="A122" s="521" t="s">
        <v>906</v>
      </c>
      <c r="B122" s="516" t="s">
        <v>845</v>
      </c>
      <c r="C122" s="516" t="s">
        <v>57</v>
      </c>
      <c r="D122" s="516">
        <v>100</v>
      </c>
    </row>
    <row r="123" spans="1:4" ht="30.75">
      <c r="A123" s="360" t="s">
        <v>912</v>
      </c>
      <c r="B123" s="361" t="s">
        <v>913</v>
      </c>
      <c r="C123" s="333" t="s">
        <v>57</v>
      </c>
      <c r="D123" s="361">
        <v>48</v>
      </c>
    </row>
    <row r="124" spans="1:4" ht="30.75">
      <c r="A124" s="360" t="s">
        <v>915</v>
      </c>
      <c r="B124" s="361" t="s">
        <v>913</v>
      </c>
      <c r="C124" s="361" t="s">
        <v>57</v>
      </c>
      <c r="D124" s="361">
        <v>48</v>
      </c>
    </row>
    <row r="125" spans="1:4" ht="30.75">
      <c r="A125" s="360" t="s">
        <v>919</v>
      </c>
      <c r="B125" s="361" t="s">
        <v>913</v>
      </c>
      <c r="C125" s="361" t="s">
        <v>57</v>
      </c>
      <c r="D125" s="361">
        <v>48</v>
      </c>
    </row>
    <row r="126" spans="1:4" ht="30.75">
      <c r="A126" s="360" t="s">
        <v>926</v>
      </c>
      <c r="B126" s="361" t="s">
        <v>913</v>
      </c>
      <c r="C126" s="361" t="s">
        <v>93</v>
      </c>
      <c r="D126" s="361" t="s">
        <v>94</v>
      </c>
    </row>
    <row r="127" spans="1:4" ht="30.75">
      <c r="A127" s="514" t="s">
        <v>931</v>
      </c>
      <c r="B127" s="361" t="s">
        <v>913</v>
      </c>
      <c r="C127" s="361" t="s">
        <v>126</v>
      </c>
      <c r="D127" s="361">
        <v>1</v>
      </c>
    </row>
    <row r="128" spans="1:4" ht="30.75">
      <c r="A128" s="360" t="s">
        <v>934</v>
      </c>
      <c r="B128" s="361" t="s">
        <v>913</v>
      </c>
      <c r="C128" s="361" t="s">
        <v>126</v>
      </c>
      <c r="D128" s="361">
        <v>1</v>
      </c>
    </row>
    <row r="129" spans="1:4" ht="30.75">
      <c r="A129" s="521" t="s">
        <v>936</v>
      </c>
      <c r="B129" s="516" t="s">
        <v>913</v>
      </c>
      <c r="C129" s="516" t="s">
        <v>126</v>
      </c>
      <c r="D129" s="516">
        <v>1</v>
      </c>
    </row>
    <row r="130" spans="1:4" ht="30.75">
      <c r="A130" s="360" t="s">
        <v>939</v>
      </c>
      <c r="B130" s="361" t="s">
        <v>940</v>
      </c>
      <c r="C130" s="361" t="s">
        <v>57</v>
      </c>
      <c r="D130" s="361">
        <v>48</v>
      </c>
    </row>
    <row r="131" spans="1:4" ht="30.75">
      <c r="A131" s="360" t="s">
        <v>948</v>
      </c>
      <c r="B131" s="361" t="s">
        <v>940</v>
      </c>
      <c r="C131" s="361" t="s">
        <v>57</v>
      </c>
      <c r="D131" s="361">
        <v>48</v>
      </c>
    </row>
    <row r="132" spans="1:4" ht="30.75">
      <c r="A132" s="360" t="s">
        <v>952</v>
      </c>
      <c r="B132" s="361" t="s">
        <v>940</v>
      </c>
      <c r="C132" s="361" t="s">
        <v>93</v>
      </c>
      <c r="D132" s="361" t="s">
        <v>94</v>
      </c>
    </row>
    <row r="133" spans="1:4" ht="30.75">
      <c r="A133" s="360" t="s">
        <v>961</v>
      </c>
      <c r="B133" s="361" t="s">
        <v>940</v>
      </c>
      <c r="C133" s="361" t="s">
        <v>93</v>
      </c>
      <c r="D133" s="361" t="s">
        <v>94</v>
      </c>
    </row>
    <row r="134" spans="1:4" ht="30.75">
      <c r="A134" s="360" t="s">
        <v>968</v>
      </c>
      <c r="B134" s="361" t="s">
        <v>940</v>
      </c>
      <c r="C134" s="361" t="s">
        <v>126</v>
      </c>
      <c r="D134" s="361">
        <v>1</v>
      </c>
    </row>
    <row r="135" spans="1:4" ht="30.75">
      <c r="A135" s="360" t="s">
        <v>975</v>
      </c>
      <c r="B135" s="361" t="s">
        <v>940</v>
      </c>
      <c r="C135" s="361" t="s">
        <v>126</v>
      </c>
      <c r="D135" s="361">
        <v>100</v>
      </c>
    </row>
    <row r="136" spans="1:4" ht="30.75">
      <c r="A136" s="515" t="s">
        <v>983</v>
      </c>
      <c r="B136" s="516" t="s">
        <v>940</v>
      </c>
      <c r="C136" s="516" t="s">
        <v>126</v>
      </c>
      <c r="D136" s="516">
        <v>100</v>
      </c>
    </row>
    <row r="137" spans="1:4" ht="30.75">
      <c r="A137" s="360" t="s">
        <v>989</v>
      </c>
      <c r="B137" s="361" t="s">
        <v>990</v>
      </c>
      <c r="C137" s="361" t="s">
        <v>57</v>
      </c>
      <c r="D137" s="361">
        <v>48</v>
      </c>
    </row>
    <row r="138" spans="1:4" ht="30.75">
      <c r="A138" s="360" t="s">
        <v>998</v>
      </c>
      <c r="B138" s="361" t="s">
        <v>990</v>
      </c>
      <c r="C138" s="361" t="s">
        <v>57</v>
      </c>
      <c r="D138" s="361">
        <v>48</v>
      </c>
    </row>
    <row r="139" spans="1:4" ht="30.75">
      <c r="A139" s="360" t="s">
        <v>1004</v>
      </c>
      <c r="B139" s="361" t="s">
        <v>990</v>
      </c>
      <c r="C139" s="361" t="s">
        <v>93</v>
      </c>
      <c r="D139" s="361" t="s">
        <v>94</v>
      </c>
    </row>
    <row r="140" spans="1:4" ht="30.75">
      <c r="A140" s="360" t="s">
        <v>1011</v>
      </c>
      <c r="B140" s="361" t="s">
        <v>990</v>
      </c>
      <c r="C140" s="361" t="s">
        <v>57</v>
      </c>
      <c r="D140" s="361">
        <v>100</v>
      </c>
    </row>
    <row r="141" spans="1:4" ht="30.75">
      <c r="A141" s="360" t="s">
        <v>1018</v>
      </c>
      <c r="B141" s="361" t="s">
        <v>990</v>
      </c>
      <c r="C141" s="361" t="s">
        <v>57</v>
      </c>
      <c r="D141" s="361">
        <v>100</v>
      </c>
    </row>
    <row r="142" spans="1:4" ht="30.75">
      <c r="A142" s="360" t="s">
        <v>1036</v>
      </c>
      <c r="B142" s="361" t="s">
        <v>990</v>
      </c>
      <c r="C142" s="361" t="s">
        <v>93</v>
      </c>
      <c r="D142" s="361" t="s">
        <v>94</v>
      </c>
    </row>
    <row r="143" spans="1:4" ht="30.75">
      <c r="A143" s="360" t="s">
        <v>1058</v>
      </c>
      <c r="B143" s="361" t="s">
        <v>990</v>
      </c>
      <c r="C143" s="361" t="s">
        <v>57</v>
      </c>
      <c r="D143" s="361">
        <v>255</v>
      </c>
    </row>
    <row r="144" spans="1:4" ht="30.75">
      <c r="A144" s="360" t="s">
        <v>1024</v>
      </c>
      <c r="B144" s="361" t="s">
        <v>990</v>
      </c>
      <c r="C144" s="361" t="s">
        <v>57</v>
      </c>
      <c r="D144" s="361">
        <v>48</v>
      </c>
    </row>
    <row r="145" spans="1:4" ht="30.75">
      <c r="A145" s="518" t="s">
        <v>1028</v>
      </c>
      <c r="B145" s="522" t="s">
        <v>990</v>
      </c>
      <c r="C145" s="522" t="s">
        <v>57</v>
      </c>
      <c r="D145" s="522">
        <v>48</v>
      </c>
    </row>
    <row r="146" spans="1:4" ht="30.75">
      <c r="A146" s="407" t="s">
        <v>2142</v>
      </c>
      <c r="B146" s="408" t="s">
        <v>990</v>
      </c>
      <c r="C146" s="408" t="s">
        <v>93</v>
      </c>
      <c r="D146" s="408" t="s">
        <v>94</v>
      </c>
    </row>
    <row r="147" spans="1:4" ht="45.75">
      <c r="A147" s="523" t="s">
        <v>1075</v>
      </c>
      <c r="B147" s="524" t="s">
        <v>1076</v>
      </c>
      <c r="C147" s="524" t="s">
        <v>57</v>
      </c>
      <c r="D147" s="524">
        <v>48</v>
      </c>
    </row>
    <row r="148" spans="1:4" ht="45.75">
      <c r="A148" s="360" t="s">
        <v>1086</v>
      </c>
      <c r="B148" s="361" t="s">
        <v>1076</v>
      </c>
      <c r="C148" s="361" t="s">
        <v>57</v>
      </c>
      <c r="D148" s="361">
        <v>48</v>
      </c>
    </row>
    <row r="149" spans="1:4" ht="45.75">
      <c r="A149" s="360" t="s">
        <v>1092</v>
      </c>
      <c r="B149" s="361" t="s">
        <v>1076</v>
      </c>
      <c r="C149" s="361" t="s">
        <v>93</v>
      </c>
      <c r="D149" s="361" t="s">
        <v>94</v>
      </c>
    </row>
    <row r="150" spans="1:4" ht="45.75">
      <c r="A150" s="515" t="s">
        <v>1100</v>
      </c>
      <c r="B150" s="516" t="s">
        <v>1076</v>
      </c>
      <c r="C150" s="516" t="s">
        <v>57</v>
      </c>
      <c r="D150" s="361">
        <v>1000</v>
      </c>
    </row>
    <row r="151" spans="1:4" ht="30.75">
      <c r="A151" s="360" t="s">
        <v>1108</v>
      </c>
      <c r="B151" s="361" t="s">
        <v>1109</v>
      </c>
      <c r="C151" s="361" t="s">
        <v>57</v>
      </c>
      <c r="D151" s="361">
        <v>48</v>
      </c>
    </row>
    <row r="152" spans="1:4" ht="30.75">
      <c r="A152" s="360" t="s">
        <v>1117</v>
      </c>
      <c r="B152" s="361" t="s">
        <v>1109</v>
      </c>
      <c r="C152" s="361" t="s">
        <v>57</v>
      </c>
      <c r="D152" s="361">
        <v>48</v>
      </c>
    </row>
    <row r="153" spans="1:4" ht="30.75">
      <c r="A153" s="360" t="s">
        <v>1123</v>
      </c>
      <c r="B153" s="361" t="s">
        <v>1109</v>
      </c>
      <c r="C153" s="361" t="s">
        <v>57</v>
      </c>
      <c r="D153" s="361">
        <v>500</v>
      </c>
    </row>
    <row r="154" spans="1:4" ht="30.75">
      <c r="A154" s="518" t="s">
        <v>1131</v>
      </c>
      <c r="B154" s="522" t="s">
        <v>1109</v>
      </c>
      <c r="C154" s="522" t="s">
        <v>93</v>
      </c>
      <c r="D154" s="522" t="s">
        <v>94</v>
      </c>
    </row>
    <row r="155" spans="1:4" ht="30.75">
      <c r="A155" s="461" t="s">
        <v>1139</v>
      </c>
      <c r="B155" s="334" t="s">
        <v>1109</v>
      </c>
      <c r="C155" s="334" t="s">
        <v>57</v>
      </c>
      <c r="D155" s="334">
        <v>48</v>
      </c>
    </row>
    <row r="156" spans="1:4" ht="45.75">
      <c r="A156" s="360" t="s">
        <v>1141</v>
      </c>
      <c r="B156" s="361" t="s">
        <v>1142</v>
      </c>
      <c r="C156" s="361" t="s">
        <v>57</v>
      </c>
      <c r="D156" s="361">
        <v>48</v>
      </c>
    </row>
    <row r="157" spans="1:4" ht="45.75">
      <c r="A157" s="360" t="s">
        <v>1150</v>
      </c>
      <c r="B157" s="361" t="s">
        <v>1142</v>
      </c>
      <c r="C157" s="361" t="s">
        <v>57</v>
      </c>
      <c r="D157" s="361">
        <v>48</v>
      </c>
    </row>
    <row r="158" spans="1:4" ht="45.75">
      <c r="A158" s="515" t="s">
        <v>1162</v>
      </c>
      <c r="B158" s="516" t="s">
        <v>1142</v>
      </c>
      <c r="C158" s="361" t="s">
        <v>126</v>
      </c>
      <c r="D158" s="361">
        <v>1</v>
      </c>
    </row>
    <row r="159" spans="1:4" ht="45.75">
      <c r="A159" s="360" t="s">
        <v>1170</v>
      </c>
      <c r="B159" s="361" t="s">
        <v>1171</v>
      </c>
      <c r="C159" s="361" t="s">
        <v>57</v>
      </c>
      <c r="D159" s="361">
        <v>48</v>
      </c>
    </row>
    <row r="160" spans="1:4" ht="45.75">
      <c r="A160" s="360" t="s">
        <v>1178</v>
      </c>
      <c r="B160" s="361" t="s">
        <v>1171</v>
      </c>
      <c r="C160" s="361" t="s">
        <v>57</v>
      </c>
      <c r="D160" s="361">
        <v>48</v>
      </c>
    </row>
    <row r="161" spans="1:4" ht="45.75">
      <c r="A161" s="360" t="s">
        <v>1184</v>
      </c>
      <c r="B161" s="361" t="s">
        <v>1171</v>
      </c>
      <c r="C161" s="361" t="s">
        <v>93</v>
      </c>
      <c r="D161" s="361" t="s">
        <v>94</v>
      </c>
    </row>
    <row r="162" spans="1:4" ht="45.75">
      <c r="A162" s="360" t="s">
        <v>1192</v>
      </c>
      <c r="B162" s="361" t="s">
        <v>1171</v>
      </c>
      <c r="C162" s="361" t="s">
        <v>126</v>
      </c>
      <c r="D162" s="361">
        <v>100</v>
      </c>
    </row>
    <row r="163" spans="1:4" ht="45.75">
      <c r="A163" s="515" t="s">
        <v>1199</v>
      </c>
      <c r="B163" s="516" t="s">
        <v>1171</v>
      </c>
      <c r="C163" s="516" t="s">
        <v>126</v>
      </c>
      <c r="D163" s="516">
        <v>1</v>
      </c>
    </row>
    <row r="164" spans="1:4" ht="45.75">
      <c r="A164" s="360" t="s">
        <v>1205</v>
      </c>
      <c r="B164" s="361" t="s">
        <v>1206</v>
      </c>
      <c r="C164" s="361" t="s">
        <v>57</v>
      </c>
      <c r="D164" s="361">
        <v>48</v>
      </c>
    </row>
    <row r="165" spans="1:4" ht="45.75">
      <c r="A165" s="360" t="s">
        <v>1210</v>
      </c>
      <c r="B165" s="361" t="s">
        <v>1206</v>
      </c>
      <c r="C165" s="361" t="s">
        <v>57</v>
      </c>
      <c r="D165" s="361">
        <v>48</v>
      </c>
    </row>
    <row r="166" spans="1:4" ht="45.75">
      <c r="A166" s="360" t="s">
        <v>1218</v>
      </c>
      <c r="B166" s="361" t="s">
        <v>1206</v>
      </c>
      <c r="C166" s="361" t="s">
        <v>93</v>
      </c>
      <c r="D166" s="361" t="s">
        <v>94</v>
      </c>
    </row>
    <row r="167" spans="1:4" ht="45.75">
      <c r="A167" s="360" t="s">
        <v>1227</v>
      </c>
      <c r="B167" s="361" t="s">
        <v>1206</v>
      </c>
      <c r="C167" s="361" t="s">
        <v>57</v>
      </c>
      <c r="D167" s="361">
        <v>100</v>
      </c>
    </row>
    <row r="168" spans="1:4" ht="45.75">
      <c r="A168" s="360" t="s">
        <v>1235</v>
      </c>
      <c r="B168" s="361" t="s">
        <v>1206</v>
      </c>
      <c r="C168" s="361" t="s">
        <v>57</v>
      </c>
      <c r="D168" s="361">
        <v>48</v>
      </c>
    </row>
    <row r="169" spans="1:4" ht="45.75">
      <c r="A169" s="360" t="s">
        <v>1243</v>
      </c>
      <c r="B169" s="361" t="s">
        <v>1206</v>
      </c>
      <c r="C169" s="361" t="s">
        <v>1244</v>
      </c>
      <c r="D169" s="361">
        <v>4</v>
      </c>
    </row>
    <row r="170" spans="1:4" ht="45.75">
      <c r="A170" s="360" t="s">
        <v>1248</v>
      </c>
      <c r="B170" s="361" t="s">
        <v>1206</v>
      </c>
      <c r="C170" s="361" t="s">
        <v>57</v>
      </c>
      <c r="D170" s="361">
        <v>48</v>
      </c>
    </row>
    <row r="171" spans="1:4" ht="45.75">
      <c r="A171" s="360" t="s">
        <v>1257</v>
      </c>
      <c r="B171" s="361" t="s">
        <v>1206</v>
      </c>
      <c r="C171" s="361" t="s">
        <v>57</v>
      </c>
      <c r="D171" s="361">
        <v>48</v>
      </c>
    </row>
    <row r="172" spans="1:4" ht="45.75">
      <c r="A172" s="360" t="s">
        <v>1265</v>
      </c>
      <c r="B172" s="361" t="s">
        <v>1206</v>
      </c>
      <c r="C172" s="361" t="s">
        <v>57</v>
      </c>
      <c r="D172" s="361">
        <v>8</v>
      </c>
    </row>
    <row r="173" spans="1:4" ht="45.75">
      <c r="A173" s="360" t="s">
        <v>1273</v>
      </c>
      <c r="B173" s="361" t="s">
        <v>1206</v>
      </c>
      <c r="C173" s="361" t="s">
        <v>93</v>
      </c>
      <c r="D173" s="361" t="s">
        <v>94</v>
      </c>
    </row>
    <row r="174" spans="1:4" ht="45.75">
      <c r="A174" s="515" t="s">
        <v>1281</v>
      </c>
      <c r="B174" s="516" t="s">
        <v>1206</v>
      </c>
      <c r="C174" s="516" t="s">
        <v>57</v>
      </c>
      <c r="D174" s="516">
        <v>100</v>
      </c>
    </row>
    <row r="175" spans="1:4" ht="30.75">
      <c r="A175" s="360" t="s">
        <v>1289</v>
      </c>
      <c r="B175" s="361" t="s">
        <v>1290</v>
      </c>
      <c r="C175" s="361" t="s">
        <v>57</v>
      </c>
      <c r="D175" s="361">
        <v>48</v>
      </c>
    </row>
    <row r="176" spans="1:4" ht="30.75">
      <c r="A176" s="360" t="s">
        <v>1320</v>
      </c>
      <c r="B176" s="361" t="s">
        <v>1290</v>
      </c>
      <c r="C176" s="361" t="s">
        <v>57</v>
      </c>
      <c r="D176" s="361">
        <v>48</v>
      </c>
    </row>
    <row r="177" spans="1:4" ht="30.75">
      <c r="A177" s="360" t="s">
        <v>1299</v>
      </c>
      <c r="B177" s="361" t="s">
        <v>1290</v>
      </c>
      <c r="C177" s="361" t="s">
        <v>93</v>
      </c>
      <c r="D177" s="361" t="s">
        <v>94</v>
      </c>
    </row>
    <row r="178" spans="1:4" ht="30.75">
      <c r="A178" s="360" t="s">
        <v>1306</v>
      </c>
      <c r="B178" s="361" t="s">
        <v>1290</v>
      </c>
      <c r="C178" s="361" t="s">
        <v>93</v>
      </c>
      <c r="D178" s="361" t="s">
        <v>94</v>
      </c>
    </row>
    <row r="179" spans="1:4" ht="30.75">
      <c r="A179" s="360" t="s">
        <v>1327</v>
      </c>
      <c r="B179" s="361" t="s">
        <v>1290</v>
      </c>
      <c r="C179" s="361" t="s">
        <v>57</v>
      </c>
      <c r="D179" s="361">
        <v>1</v>
      </c>
    </row>
    <row r="180" spans="1:4" ht="30.75">
      <c r="A180" s="518" t="s">
        <v>1314</v>
      </c>
      <c r="B180" s="522" t="s">
        <v>1290</v>
      </c>
      <c r="C180" s="522" t="s">
        <v>57</v>
      </c>
      <c r="D180" s="522">
        <v>100</v>
      </c>
    </row>
    <row r="181" spans="1:4" ht="30.75">
      <c r="A181" s="525" t="s">
        <v>1332</v>
      </c>
      <c r="B181" s="524" t="s">
        <v>1333</v>
      </c>
      <c r="C181" s="526" t="s">
        <v>57</v>
      </c>
      <c r="D181" s="526">
        <v>48</v>
      </c>
    </row>
    <row r="182" spans="1:4" ht="30.75">
      <c r="A182" s="411" t="s">
        <v>1336</v>
      </c>
      <c r="B182" s="361" t="s">
        <v>1333</v>
      </c>
      <c r="C182" s="333" t="s">
        <v>57</v>
      </c>
      <c r="D182" s="333">
        <v>48</v>
      </c>
    </row>
    <row r="183" spans="1:4" ht="30.75">
      <c r="A183" s="360" t="s">
        <v>1352</v>
      </c>
      <c r="B183" s="361" t="s">
        <v>1333</v>
      </c>
      <c r="C183" s="361" t="s">
        <v>57</v>
      </c>
      <c r="D183" s="361">
        <v>48</v>
      </c>
    </row>
    <row r="184" spans="1:4" ht="30.75">
      <c r="A184" s="360" t="s">
        <v>1338</v>
      </c>
      <c r="B184" s="361" t="s">
        <v>1333</v>
      </c>
      <c r="C184" s="361" t="s">
        <v>57</v>
      </c>
      <c r="D184" s="361">
        <v>48</v>
      </c>
    </row>
    <row r="185" spans="1:4" ht="30.75">
      <c r="A185" s="360" t="s">
        <v>1345</v>
      </c>
      <c r="B185" s="361" t="s">
        <v>1333</v>
      </c>
      <c r="C185" s="361" t="s">
        <v>93</v>
      </c>
      <c r="D185" s="361" t="s">
        <v>94</v>
      </c>
    </row>
    <row r="186" spans="1:4" ht="30.75">
      <c r="A186" s="360" t="s">
        <v>1348</v>
      </c>
      <c r="B186" s="361" t="s">
        <v>1333</v>
      </c>
      <c r="C186" s="361" t="s">
        <v>126</v>
      </c>
      <c r="D186" s="361">
        <v>1</v>
      </c>
    </row>
    <row r="187" spans="1:4" ht="30.75">
      <c r="A187" s="515" t="s">
        <v>1350</v>
      </c>
      <c r="B187" s="516" t="s">
        <v>1333</v>
      </c>
      <c r="C187" s="516" t="s">
        <v>126</v>
      </c>
      <c r="D187" s="516">
        <v>1</v>
      </c>
    </row>
    <row r="188" spans="1:4" ht="60.75">
      <c r="A188" s="514" t="s">
        <v>1356</v>
      </c>
      <c r="B188" s="361" t="s">
        <v>1357</v>
      </c>
      <c r="C188" s="361" t="s">
        <v>57</v>
      </c>
      <c r="D188" s="361">
        <v>48</v>
      </c>
    </row>
    <row r="189" spans="1:4" ht="60.75">
      <c r="A189" s="514" t="s">
        <v>1363</v>
      </c>
      <c r="B189" s="361" t="s">
        <v>1357</v>
      </c>
      <c r="C189" s="361" t="s">
        <v>57</v>
      </c>
      <c r="D189" s="361">
        <v>48</v>
      </c>
    </row>
    <row r="190" spans="1:4" ht="60.75">
      <c r="A190" s="514" t="s">
        <v>1368</v>
      </c>
      <c r="B190" s="361" t="s">
        <v>1357</v>
      </c>
      <c r="C190" s="527" t="s">
        <v>57</v>
      </c>
      <c r="D190" s="527">
        <v>100</v>
      </c>
    </row>
    <row r="191" spans="1:4" ht="60.75">
      <c r="A191" s="514" t="s">
        <v>1374</v>
      </c>
      <c r="B191" s="361" t="s">
        <v>1357</v>
      </c>
      <c r="C191" s="361" t="s">
        <v>57</v>
      </c>
      <c r="D191" s="527">
        <v>200</v>
      </c>
    </row>
    <row r="192" spans="1:4" ht="60.75">
      <c r="A192" s="521" t="s">
        <v>1379</v>
      </c>
      <c r="B192" s="516" t="s">
        <v>1357</v>
      </c>
      <c r="C192" s="516" t="s">
        <v>57</v>
      </c>
      <c r="D192" s="516">
        <v>100</v>
      </c>
    </row>
    <row r="193" spans="1:4" ht="30.75">
      <c r="A193" s="360" t="s">
        <v>1384</v>
      </c>
      <c r="B193" s="361" t="s">
        <v>1385</v>
      </c>
      <c r="C193" s="361" t="s">
        <v>57</v>
      </c>
      <c r="D193" s="361">
        <v>48</v>
      </c>
    </row>
    <row r="194" spans="1:4" ht="30.75">
      <c r="A194" s="360" t="s">
        <v>1413</v>
      </c>
      <c r="B194" s="361" t="s">
        <v>1385</v>
      </c>
      <c r="C194" s="361" t="s">
        <v>57</v>
      </c>
      <c r="D194" s="361">
        <v>48</v>
      </c>
    </row>
    <row r="195" spans="1:4" ht="30.75">
      <c r="A195" s="514" t="s">
        <v>1395</v>
      </c>
      <c r="B195" s="361" t="s">
        <v>1385</v>
      </c>
      <c r="C195" s="361" t="s">
        <v>93</v>
      </c>
      <c r="D195" s="361" t="s">
        <v>94</v>
      </c>
    </row>
    <row r="196" spans="1:4" ht="30.75">
      <c r="A196" s="514" t="s">
        <v>1401</v>
      </c>
      <c r="B196" s="361" t="s">
        <v>1385</v>
      </c>
      <c r="C196" s="361" t="s">
        <v>93</v>
      </c>
      <c r="D196" s="361" t="s">
        <v>94</v>
      </c>
    </row>
    <row r="197" spans="1:4" ht="30.75">
      <c r="A197" s="515" t="s">
        <v>1408</v>
      </c>
      <c r="B197" s="516" t="s">
        <v>1385</v>
      </c>
      <c r="C197" s="517" t="s">
        <v>57</v>
      </c>
      <c r="D197" s="517">
        <v>100</v>
      </c>
    </row>
    <row r="198" spans="1:4" ht="30.75">
      <c r="A198" s="360" t="s">
        <v>1416</v>
      </c>
      <c r="B198" s="361" t="s">
        <v>1417</v>
      </c>
      <c r="C198" s="361" t="s">
        <v>57</v>
      </c>
      <c r="D198" s="361">
        <v>48</v>
      </c>
    </row>
    <row r="199" spans="1:4" ht="30.75">
      <c r="A199" s="360" t="s">
        <v>1424</v>
      </c>
      <c r="B199" s="361" t="s">
        <v>1417</v>
      </c>
      <c r="C199" s="361" t="s">
        <v>57</v>
      </c>
      <c r="D199" s="361">
        <v>48</v>
      </c>
    </row>
    <row r="200" spans="1:4" ht="30.75">
      <c r="A200" s="360" t="s">
        <v>1429</v>
      </c>
      <c r="B200" s="361" t="s">
        <v>1417</v>
      </c>
      <c r="C200" s="361" t="s">
        <v>93</v>
      </c>
      <c r="D200" s="361" t="s">
        <v>94</v>
      </c>
    </row>
    <row r="201" spans="1:4" ht="30.75">
      <c r="A201" s="360" t="s">
        <v>1437</v>
      </c>
      <c r="B201" s="361" t="s">
        <v>1417</v>
      </c>
      <c r="C201" s="361" t="s">
        <v>57</v>
      </c>
      <c r="D201" s="361">
        <v>100</v>
      </c>
    </row>
    <row r="202" spans="1:4" ht="30.75">
      <c r="A202" s="518" t="s">
        <v>1444</v>
      </c>
      <c r="B202" s="522" t="s">
        <v>1417</v>
      </c>
      <c r="C202" s="528" t="s">
        <v>57</v>
      </c>
      <c r="D202" s="517">
        <v>100</v>
      </c>
    </row>
    <row r="203" spans="1:4" ht="30.75">
      <c r="A203" s="523" t="s">
        <v>1451</v>
      </c>
      <c r="B203" s="524" t="s">
        <v>1452</v>
      </c>
      <c r="C203" s="524" t="s">
        <v>57</v>
      </c>
      <c r="D203" s="361">
        <v>48</v>
      </c>
    </row>
    <row r="204" spans="1:4" ht="30.75">
      <c r="A204" s="360" t="s">
        <v>1460</v>
      </c>
      <c r="B204" s="361" t="s">
        <v>1452</v>
      </c>
      <c r="C204" s="361" t="s">
        <v>57</v>
      </c>
      <c r="D204" s="361">
        <v>48</v>
      </c>
    </row>
    <row r="205" spans="1:4" ht="30.75">
      <c r="A205" s="360" t="s">
        <v>1475</v>
      </c>
      <c r="B205" s="361" t="s">
        <v>1452</v>
      </c>
      <c r="C205" s="361" t="s">
        <v>93</v>
      </c>
      <c r="D205" s="361" t="s">
        <v>94</v>
      </c>
    </row>
    <row r="206" spans="1:4" ht="30.75">
      <c r="A206" s="360" t="s">
        <v>1482</v>
      </c>
      <c r="B206" s="361" t="s">
        <v>1452</v>
      </c>
      <c r="C206" s="361" t="s">
        <v>57</v>
      </c>
      <c r="D206" s="361">
        <v>100</v>
      </c>
    </row>
    <row r="207" spans="1:4" ht="30.75">
      <c r="A207" s="360" t="s">
        <v>1489</v>
      </c>
      <c r="B207" s="361" t="s">
        <v>1452</v>
      </c>
      <c r="C207" s="361" t="s">
        <v>93</v>
      </c>
      <c r="D207" s="361" t="s">
        <v>94</v>
      </c>
    </row>
    <row r="208" spans="1:4" ht="30.75">
      <c r="A208" s="360" t="s">
        <v>1496</v>
      </c>
      <c r="B208" s="361" t="s">
        <v>1452</v>
      </c>
      <c r="C208" s="361" t="s">
        <v>126</v>
      </c>
      <c r="D208" s="361">
        <v>1</v>
      </c>
    </row>
    <row r="209" spans="1:4" ht="30.75">
      <c r="A209" s="515" t="s">
        <v>1504</v>
      </c>
      <c r="B209" s="516" t="s">
        <v>1452</v>
      </c>
      <c r="C209" s="516" t="s">
        <v>126</v>
      </c>
      <c r="D209" s="516">
        <v>1</v>
      </c>
    </row>
    <row r="210" spans="1:4" ht="30.75">
      <c r="A210" s="360" t="s">
        <v>1511</v>
      </c>
      <c r="B210" s="361" t="s">
        <v>1512</v>
      </c>
      <c r="C210" s="361" t="s">
        <v>57</v>
      </c>
      <c r="D210" s="361">
        <v>48</v>
      </c>
    </row>
    <row r="211" spans="1:4" ht="30.75">
      <c r="A211" s="360" t="s">
        <v>1520</v>
      </c>
      <c r="B211" s="361" t="s">
        <v>1512</v>
      </c>
      <c r="C211" s="361" t="s">
        <v>57</v>
      </c>
      <c r="D211" s="361">
        <v>48</v>
      </c>
    </row>
    <row r="212" spans="1:4" ht="30.75">
      <c r="A212" s="360" t="s">
        <v>1524</v>
      </c>
      <c r="B212" s="361" t="s">
        <v>1512</v>
      </c>
      <c r="C212" s="361" t="s">
        <v>57</v>
      </c>
      <c r="D212" s="361">
        <v>100</v>
      </c>
    </row>
    <row r="213" spans="1:4" ht="30.75">
      <c r="A213" s="360" t="s">
        <v>1530</v>
      </c>
      <c r="B213" s="361" t="s">
        <v>1512</v>
      </c>
      <c r="C213" s="361" t="s">
        <v>57</v>
      </c>
      <c r="D213" s="361">
        <v>100</v>
      </c>
    </row>
    <row r="214" spans="1:4" ht="30.75">
      <c r="A214" s="360" t="s">
        <v>1538</v>
      </c>
      <c r="B214" s="361" t="s">
        <v>1512</v>
      </c>
      <c r="C214" s="361" t="s">
        <v>93</v>
      </c>
      <c r="D214" s="361" t="s">
        <v>94</v>
      </c>
    </row>
    <row r="215" spans="1:4" ht="30.75">
      <c r="A215" s="360" t="s">
        <v>1546</v>
      </c>
      <c r="B215" s="361" t="s">
        <v>1512</v>
      </c>
      <c r="C215" s="361" t="s">
        <v>57</v>
      </c>
      <c r="D215" s="361">
        <v>100</v>
      </c>
    </row>
    <row r="216" spans="1:4" ht="30.75">
      <c r="A216" s="360" t="s">
        <v>1554</v>
      </c>
      <c r="B216" s="361" t="s">
        <v>1512</v>
      </c>
      <c r="C216" s="361" t="s">
        <v>57</v>
      </c>
      <c r="D216" s="361">
        <v>100</v>
      </c>
    </row>
    <row r="217" spans="1:4" ht="30.75">
      <c r="A217" s="360" t="s">
        <v>1562</v>
      </c>
      <c r="B217" s="361" t="s">
        <v>1512</v>
      </c>
      <c r="C217" s="361" t="s">
        <v>57</v>
      </c>
      <c r="D217" s="361">
        <v>100</v>
      </c>
    </row>
    <row r="218" spans="1:4" ht="30.75">
      <c r="A218" s="360" t="s">
        <v>1570</v>
      </c>
      <c r="B218" s="361" t="s">
        <v>1512</v>
      </c>
      <c r="C218" s="361" t="s">
        <v>93</v>
      </c>
      <c r="D218" s="361" t="s">
        <v>94</v>
      </c>
    </row>
    <row r="219" spans="1:4" ht="30.75">
      <c r="A219" s="360" t="s">
        <v>1576</v>
      </c>
      <c r="B219" s="361" t="s">
        <v>1512</v>
      </c>
      <c r="C219" s="361" t="s">
        <v>57</v>
      </c>
      <c r="D219" s="361">
        <v>100</v>
      </c>
    </row>
    <row r="220" spans="1:4" ht="30.75">
      <c r="A220" s="360" t="s">
        <v>1583</v>
      </c>
      <c r="B220" s="361" t="s">
        <v>1512</v>
      </c>
      <c r="C220" s="361" t="s">
        <v>57</v>
      </c>
      <c r="D220" s="361">
        <v>48</v>
      </c>
    </row>
    <row r="221" spans="1:4" ht="30.75">
      <c r="A221" s="515" t="s">
        <v>1589</v>
      </c>
      <c r="B221" s="516" t="s">
        <v>1512</v>
      </c>
      <c r="C221" s="516" t="s">
        <v>57</v>
      </c>
      <c r="D221" s="516">
        <v>48</v>
      </c>
    </row>
    <row r="222" spans="1:4" ht="30.75">
      <c r="A222" s="360" t="s">
        <v>1594</v>
      </c>
      <c r="B222" s="361" t="s">
        <v>1595</v>
      </c>
      <c r="C222" s="361" t="s">
        <v>57</v>
      </c>
      <c r="D222" s="361">
        <v>48</v>
      </c>
    </row>
    <row r="223" spans="1:4" ht="30.75">
      <c r="A223" s="360" t="s">
        <v>1601</v>
      </c>
      <c r="B223" s="361" t="s">
        <v>1595</v>
      </c>
      <c r="C223" s="361" t="s">
        <v>57</v>
      </c>
      <c r="D223" s="361">
        <v>48</v>
      </c>
    </row>
    <row r="224" spans="1:4" ht="30.75">
      <c r="A224" s="360" t="s">
        <v>1699</v>
      </c>
      <c r="B224" s="361" t="s">
        <v>1595</v>
      </c>
      <c r="C224" s="361" t="s">
        <v>57</v>
      </c>
      <c r="D224" s="361">
        <v>48</v>
      </c>
    </row>
    <row r="225" spans="1:4" ht="30.75">
      <c r="A225" s="360" t="s">
        <v>1604</v>
      </c>
      <c r="B225" s="361" t="s">
        <v>1595</v>
      </c>
      <c r="C225" s="361" t="s">
        <v>93</v>
      </c>
      <c r="D225" s="361" t="s">
        <v>94</v>
      </c>
    </row>
    <row r="226" spans="1:4" ht="30.75">
      <c r="A226" s="360" t="s">
        <v>1609</v>
      </c>
      <c r="B226" s="361" t="s">
        <v>1595</v>
      </c>
      <c r="C226" s="361" t="s">
        <v>93</v>
      </c>
      <c r="D226" s="361" t="s">
        <v>94</v>
      </c>
    </row>
    <row r="227" spans="1:4" ht="30.75">
      <c r="A227" s="360" t="s">
        <v>1612</v>
      </c>
      <c r="B227" s="361" t="s">
        <v>1595</v>
      </c>
      <c r="C227" s="361" t="s">
        <v>93</v>
      </c>
      <c r="D227" s="361" t="s">
        <v>94</v>
      </c>
    </row>
    <row r="228" spans="1:4" ht="30.75">
      <c r="A228" s="360" t="s">
        <v>1617</v>
      </c>
      <c r="B228" s="361" t="s">
        <v>1595</v>
      </c>
      <c r="C228" s="361" t="s">
        <v>93</v>
      </c>
      <c r="D228" s="361" t="s">
        <v>94</v>
      </c>
    </row>
    <row r="229" spans="1:4" ht="30.75">
      <c r="A229" s="360" t="s">
        <v>1622</v>
      </c>
      <c r="B229" s="361" t="s">
        <v>1595</v>
      </c>
      <c r="C229" s="361" t="s">
        <v>93</v>
      </c>
      <c r="D229" s="361" t="s">
        <v>94</v>
      </c>
    </row>
    <row r="230" spans="1:4" ht="30.75">
      <c r="A230" s="360" t="s">
        <v>1627</v>
      </c>
      <c r="B230" s="361" t="s">
        <v>1595</v>
      </c>
      <c r="C230" s="361" t="s">
        <v>93</v>
      </c>
      <c r="D230" s="361" t="s">
        <v>94</v>
      </c>
    </row>
    <row r="231" spans="1:4" ht="30.75">
      <c r="A231" s="360" t="s">
        <v>1696</v>
      </c>
      <c r="B231" s="361" t="s">
        <v>1595</v>
      </c>
      <c r="C231" s="361" t="s">
        <v>126</v>
      </c>
      <c r="D231" s="361">
        <v>1</v>
      </c>
    </row>
    <row r="232" spans="1:4" ht="30.75">
      <c r="A232" s="360" t="s">
        <v>1632</v>
      </c>
      <c r="B232" s="361" t="s">
        <v>1595</v>
      </c>
      <c r="C232" s="361" t="s">
        <v>93</v>
      </c>
      <c r="D232" s="361" t="s">
        <v>94</v>
      </c>
    </row>
    <row r="233" spans="1:4" ht="30.75">
      <c r="A233" s="360" t="s">
        <v>1637</v>
      </c>
      <c r="B233" s="361" t="s">
        <v>1595</v>
      </c>
      <c r="C233" s="361" t="s">
        <v>93</v>
      </c>
      <c r="D233" s="361" t="s">
        <v>94</v>
      </c>
    </row>
    <row r="234" spans="1:4" ht="30.75">
      <c r="A234" s="360" t="s">
        <v>1642</v>
      </c>
      <c r="B234" s="361" t="s">
        <v>1595</v>
      </c>
      <c r="C234" s="361" t="s">
        <v>93</v>
      </c>
      <c r="D234" s="361" t="s">
        <v>94</v>
      </c>
    </row>
    <row r="235" spans="1:4" ht="30.75">
      <c r="A235" s="360" t="s">
        <v>1648</v>
      </c>
      <c r="B235" s="361" t="s">
        <v>1595</v>
      </c>
      <c r="C235" s="361" t="s">
        <v>126</v>
      </c>
      <c r="D235" s="361">
        <v>1</v>
      </c>
    </row>
    <row r="236" spans="1:4" ht="30.75">
      <c r="A236" s="360" t="s">
        <v>1654</v>
      </c>
      <c r="B236" s="361" t="s">
        <v>1595</v>
      </c>
      <c r="C236" s="361" t="s">
        <v>453</v>
      </c>
      <c r="D236" s="361">
        <v>2</v>
      </c>
    </row>
    <row r="237" spans="1:4" ht="30.75">
      <c r="A237" s="360" t="s">
        <v>1660</v>
      </c>
      <c r="B237" s="361" t="s">
        <v>1595</v>
      </c>
      <c r="C237" s="361" t="s">
        <v>453</v>
      </c>
      <c r="D237" s="361">
        <v>2</v>
      </c>
    </row>
    <row r="238" spans="1:4" ht="30.75">
      <c r="A238" s="360" t="s">
        <v>1665</v>
      </c>
      <c r="B238" s="361" t="s">
        <v>1595</v>
      </c>
      <c r="C238" s="361" t="s">
        <v>57</v>
      </c>
      <c r="D238" s="361">
        <v>48</v>
      </c>
    </row>
    <row r="239" spans="1:4" ht="30.75">
      <c r="A239" s="360" t="s">
        <v>1670</v>
      </c>
      <c r="B239" s="361" t="s">
        <v>1595</v>
      </c>
      <c r="C239" s="361" t="s">
        <v>57</v>
      </c>
      <c r="D239" s="361">
        <v>100</v>
      </c>
    </row>
    <row r="240" spans="1:4" ht="30.75">
      <c r="A240" s="360" t="s">
        <v>1675</v>
      </c>
      <c r="B240" s="361" t="s">
        <v>1595</v>
      </c>
      <c r="C240" s="361" t="s">
        <v>93</v>
      </c>
      <c r="D240" s="361" t="s">
        <v>94</v>
      </c>
    </row>
    <row r="241" spans="1:4" ht="30.75">
      <c r="A241" s="360" t="s">
        <v>1680</v>
      </c>
      <c r="B241" s="361" t="s">
        <v>1595</v>
      </c>
      <c r="C241" s="361" t="s">
        <v>57</v>
      </c>
      <c r="D241" s="361">
        <v>100</v>
      </c>
    </row>
    <row r="242" spans="1:4" ht="30.75">
      <c r="A242" s="360" t="s">
        <v>1701</v>
      </c>
      <c r="B242" s="361" t="s">
        <v>1595</v>
      </c>
      <c r="C242" s="190" t="s">
        <v>57</v>
      </c>
      <c r="D242" s="190">
        <v>48</v>
      </c>
    </row>
    <row r="243" spans="1:4" ht="30.75">
      <c r="A243" s="518" t="s">
        <v>1715</v>
      </c>
      <c r="B243" s="522" t="s">
        <v>1595</v>
      </c>
      <c r="C243" s="190" t="s">
        <v>57</v>
      </c>
      <c r="D243" s="529">
        <v>48</v>
      </c>
    </row>
    <row r="244" spans="1:4" ht="30.75">
      <c r="A244" s="530" t="s">
        <v>1717</v>
      </c>
      <c r="B244" s="524" t="s">
        <v>1718</v>
      </c>
      <c r="C244" s="524" t="s">
        <v>57</v>
      </c>
      <c r="D244" s="524">
        <v>48</v>
      </c>
    </row>
    <row r="245" spans="1:4" ht="30.75">
      <c r="A245" s="519" t="s">
        <v>1722</v>
      </c>
      <c r="B245" s="361" t="s">
        <v>1718</v>
      </c>
      <c r="C245" s="361" t="s">
        <v>57</v>
      </c>
      <c r="D245" s="361">
        <v>48</v>
      </c>
    </row>
    <row r="246" spans="1:4" ht="30.75">
      <c r="A246" s="519" t="s">
        <v>1726</v>
      </c>
      <c r="B246" s="361" t="s">
        <v>1718</v>
      </c>
      <c r="C246" s="361" t="s">
        <v>57</v>
      </c>
      <c r="D246" s="361">
        <v>48</v>
      </c>
    </row>
    <row r="247" spans="1:4" ht="30.75">
      <c r="A247" s="519" t="s">
        <v>1730</v>
      </c>
      <c r="B247" s="361" t="s">
        <v>1718</v>
      </c>
      <c r="C247" s="527" t="s">
        <v>126</v>
      </c>
      <c r="D247" s="527">
        <v>1</v>
      </c>
    </row>
    <row r="248" spans="1:4" ht="30.75">
      <c r="A248" s="520" t="s">
        <v>1734</v>
      </c>
      <c r="B248" s="516" t="s">
        <v>1718</v>
      </c>
      <c r="C248" s="516" t="s">
        <v>57</v>
      </c>
      <c r="D248" s="516">
        <v>48</v>
      </c>
    </row>
    <row r="249" spans="1:4" ht="45.75">
      <c r="A249" s="519" t="s">
        <v>1736</v>
      </c>
      <c r="B249" s="361" t="s">
        <v>1737</v>
      </c>
      <c r="C249" s="361" t="s">
        <v>57</v>
      </c>
      <c r="D249" s="361">
        <v>48</v>
      </c>
    </row>
    <row r="250" spans="1:4" ht="45.75">
      <c r="A250" s="519" t="s">
        <v>1741</v>
      </c>
      <c r="B250" s="361" t="s">
        <v>1737</v>
      </c>
      <c r="C250" s="361" t="s">
        <v>57</v>
      </c>
      <c r="D250" s="361">
        <v>48</v>
      </c>
    </row>
    <row r="251" spans="1:4" ht="45.75">
      <c r="A251" s="519" t="s">
        <v>1744</v>
      </c>
      <c r="B251" s="361" t="s">
        <v>1737</v>
      </c>
      <c r="C251" s="361" t="s">
        <v>93</v>
      </c>
      <c r="D251" s="361" t="s">
        <v>94</v>
      </c>
    </row>
    <row r="252" spans="1:4" ht="45.75">
      <c r="A252" s="519" t="s">
        <v>1748</v>
      </c>
      <c r="B252" s="361" t="s">
        <v>1737</v>
      </c>
      <c r="C252" s="361" t="s">
        <v>93</v>
      </c>
      <c r="D252" s="361" t="s">
        <v>94</v>
      </c>
    </row>
    <row r="253" spans="1:4" ht="45.75">
      <c r="A253" s="520" t="s">
        <v>1752</v>
      </c>
      <c r="B253" s="516" t="s">
        <v>1737</v>
      </c>
      <c r="C253" s="516" t="s">
        <v>57</v>
      </c>
      <c r="D253" s="361">
        <v>100</v>
      </c>
    </row>
    <row r="254" spans="1:4" ht="45.75">
      <c r="A254" s="519" t="s">
        <v>1756</v>
      </c>
      <c r="B254" s="361" t="s">
        <v>1757</v>
      </c>
      <c r="C254" s="361" t="s">
        <v>57</v>
      </c>
      <c r="D254" s="361">
        <v>48</v>
      </c>
    </row>
    <row r="255" spans="1:4" ht="45.75">
      <c r="A255" s="519" t="s">
        <v>1760</v>
      </c>
      <c r="B255" s="361" t="s">
        <v>1757</v>
      </c>
      <c r="C255" s="361" t="s">
        <v>57</v>
      </c>
      <c r="D255" s="361">
        <v>48</v>
      </c>
    </row>
    <row r="256" spans="1:4" ht="45.75">
      <c r="A256" s="519" t="s">
        <v>1763</v>
      </c>
      <c r="B256" s="361" t="s">
        <v>1757</v>
      </c>
      <c r="C256" s="361" t="s">
        <v>93</v>
      </c>
      <c r="D256" s="361" t="s">
        <v>94</v>
      </c>
    </row>
    <row r="257" spans="1:4" ht="45.75">
      <c r="A257" s="519" t="s">
        <v>1767</v>
      </c>
      <c r="B257" s="361" t="s">
        <v>1757</v>
      </c>
      <c r="C257" s="361" t="s">
        <v>57</v>
      </c>
      <c r="D257" s="361">
        <v>100</v>
      </c>
    </row>
    <row r="258" spans="1:4" ht="45.75">
      <c r="A258" s="520" t="s">
        <v>1770</v>
      </c>
      <c r="B258" s="516" t="s">
        <v>1757</v>
      </c>
      <c r="C258" s="516" t="s">
        <v>57</v>
      </c>
      <c r="D258" s="361">
        <v>100</v>
      </c>
    </row>
    <row r="259" spans="1:4" ht="45.75">
      <c r="A259" s="519" t="s">
        <v>1775</v>
      </c>
      <c r="B259" s="361" t="s">
        <v>1776</v>
      </c>
      <c r="C259" s="361" t="s">
        <v>57</v>
      </c>
      <c r="D259" s="361">
        <v>48</v>
      </c>
    </row>
    <row r="260" spans="1:4" ht="45.75">
      <c r="A260" s="519" t="s">
        <v>1780</v>
      </c>
      <c r="B260" s="361" t="s">
        <v>1776</v>
      </c>
      <c r="C260" s="361" t="s">
        <v>57</v>
      </c>
      <c r="D260" s="361">
        <v>48</v>
      </c>
    </row>
    <row r="261" spans="1:4" ht="45.75">
      <c r="A261" s="519" t="s">
        <v>1783</v>
      </c>
      <c r="B261" s="361" t="s">
        <v>1776</v>
      </c>
      <c r="C261" s="361" t="s">
        <v>93</v>
      </c>
      <c r="D261" s="361" t="s">
        <v>94</v>
      </c>
    </row>
    <row r="262" spans="1:4" ht="45.75">
      <c r="A262" s="519" t="s">
        <v>1787</v>
      </c>
      <c r="B262" s="361" t="s">
        <v>1776</v>
      </c>
      <c r="C262" s="361" t="s">
        <v>93</v>
      </c>
      <c r="D262" s="361" t="s">
        <v>94</v>
      </c>
    </row>
    <row r="263" spans="1:4" ht="45.75">
      <c r="A263" s="520" t="s">
        <v>1791</v>
      </c>
      <c r="B263" s="516" t="s">
        <v>1776</v>
      </c>
      <c r="C263" s="516" t="s">
        <v>57</v>
      </c>
      <c r="D263" s="516">
        <v>100</v>
      </c>
    </row>
    <row r="264" spans="1:4" ht="45.75">
      <c r="A264" s="519" t="s">
        <v>1795</v>
      </c>
      <c r="B264" s="361" t="s">
        <v>1796</v>
      </c>
      <c r="C264" s="361" t="s">
        <v>57</v>
      </c>
      <c r="D264" s="361">
        <v>48</v>
      </c>
    </row>
    <row r="265" spans="1:4" ht="45.75">
      <c r="A265" s="519" t="s">
        <v>1800</v>
      </c>
      <c r="B265" s="361" t="s">
        <v>1796</v>
      </c>
      <c r="C265" s="361" t="s">
        <v>57</v>
      </c>
      <c r="D265" s="361">
        <v>48</v>
      </c>
    </row>
    <row r="266" spans="1:4" ht="45.75">
      <c r="A266" s="520" t="s">
        <v>1802</v>
      </c>
      <c r="B266" s="516" t="s">
        <v>1796</v>
      </c>
      <c r="C266" s="516" t="s">
        <v>93</v>
      </c>
      <c r="D266" s="516" t="s">
        <v>94</v>
      </c>
    </row>
    <row r="267" spans="1:4" ht="30.75">
      <c r="A267" s="519" t="s">
        <v>1806</v>
      </c>
      <c r="B267" s="361" t="s">
        <v>1807</v>
      </c>
      <c r="C267" s="361" t="s">
        <v>57</v>
      </c>
      <c r="D267" s="361">
        <v>48</v>
      </c>
    </row>
    <row r="268" spans="1:4" ht="30.75">
      <c r="A268" s="519" t="s">
        <v>1811</v>
      </c>
      <c r="B268" s="361" t="s">
        <v>1807</v>
      </c>
      <c r="C268" s="361" t="s">
        <v>57</v>
      </c>
      <c r="D268" s="361">
        <v>48</v>
      </c>
    </row>
    <row r="269" spans="1:4" ht="30.75">
      <c r="A269" s="519" t="s">
        <v>1814</v>
      </c>
      <c r="B269" s="361" t="s">
        <v>1807</v>
      </c>
      <c r="C269" s="361" t="s">
        <v>57</v>
      </c>
      <c r="D269" s="361">
        <v>100</v>
      </c>
    </row>
    <row r="270" spans="1:4" ht="30.75">
      <c r="A270" s="520" t="s">
        <v>1818</v>
      </c>
      <c r="B270" s="516" t="s">
        <v>1807</v>
      </c>
      <c r="C270" s="516" t="s">
        <v>57</v>
      </c>
      <c r="D270" s="516">
        <v>100</v>
      </c>
    </row>
    <row r="271" spans="1:4" ht="30.75">
      <c r="A271" s="358" t="s">
        <v>1822</v>
      </c>
      <c r="B271" s="333" t="s">
        <v>1823</v>
      </c>
      <c r="C271" s="333" t="s">
        <v>57</v>
      </c>
      <c r="D271" s="333">
        <v>48</v>
      </c>
    </row>
    <row r="272" spans="1:4" ht="30.75">
      <c r="A272" s="514" t="s">
        <v>1830</v>
      </c>
      <c r="B272" s="361" t="s">
        <v>1823</v>
      </c>
      <c r="C272" s="361" t="s">
        <v>57</v>
      </c>
      <c r="D272" s="361">
        <v>48</v>
      </c>
    </row>
    <row r="273" spans="1:4" ht="30.75">
      <c r="A273" s="514" t="s">
        <v>1837</v>
      </c>
      <c r="B273" s="361" t="s">
        <v>1823</v>
      </c>
      <c r="C273" s="361" t="s">
        <v>57</v>
      </c>
      <c r="D273" s="361">
        <v>200</v>
      </c>
    </row>
    <row r="274" spans="1:4" ht="30.75">
      <c r="A274" s="514" t="s">
        <v>1845</v>
      </c>
      <c r="B274" s="361" t="s">
        <v>1823</v>
      </c>
      <c r="C274" s="361" t="s">
        <v>57</v>
      </c>
      <c r="D274" s="361">
        <v>200</v>
      </c>
    </row>
    <row r="275" spans="1:4" ht="30.75">
      <c r="A275" s="514" t="s">
        <v>1855</v>
      </c>
      <c r="B275" s="361" t="s">
        <v>1823</v>
      </c>
      <c r="C275" s="361" t="s">
        <v>93</v>
      </c>
      <c r="D275" s="361" t="s">
        <v>94</v>
      </c>
    </row>
    <row r="276" spans="1:4" ht="30.75">
      <c r="A276" s="514" t="s">
        <v>1862</v>
      </c>
      <c r="B276" s="361" t="s">
        <v>1823</v>
      </c>
      <c r="C276" s="361" t="s">
        <v>93</v>
      </c>
      <c r="D276" s="361" t="s">
        <v>94</v>
      </c>
    </row>
    <row r="277" spans="1:4" ht="30.75">
      <c r="A277" s="514" t="s">
        <v>1869</v>
      </c>
      <c r="B277" s="361" t="s">
        <v>1823</v>
      </c>
      <c r="C277" s="361" t="s">
        <v>57</v>
      </c>
      <c r="D277" s="361">
        <v>200</v>
      </c>
    </row>
    <row r="278" spans="1:4" ht="30.75">
      <c r="A278" s="520" t="s">
        <v>1852</v>
      </c>
      <c r="B278" s="516" t="s">
        <v>1823</v>
      </c>
      <c r="C278" s="516" t="s">
        <v>57</v>
      </c>
      <c r="D278" s="516">
        <v>48</v>
      </c>
    </row>
    <row r="279" spans="1:4" ht="30.75">
      <c r="A279" s="514" t="s">
        <v>1876</v>
      </c>
      <c r="B279" s="361" t="s">
        <v>1877</v>
      </c>
      <c r="C279" s="361" t="s">
        <v>57</v>
      </c>
      <c r="D279" s="361">
        <v>48</v>
      </c>
    </row>
    <row r="280" spans="1:4" ht="30.75">
      <c r="A280" s="514" t="s">
        <v>1882</v>
      </c>
      <c r="B280" s="361" t="s">
        <v>1877</v>
      </c>
      <c r="C280" s="361" t="s">
        <v>57</v>
      </c>
      <c r="D280" s="361">
        <v>48</v>
      </c>
    </row>
    <row r="281" spans="1:4" ht="30.75">
      <c r="A281" s="514" t="s">
        <v>1892</v>
      </c>
      <c r="B281" s="361" t="s">
        <v>1877</v>
      </c>
      <c r="C281" s="361" t="s">
        <v>57</v>
      </c>
      <c r="D281" s="361">
        <v>48</v>
      </c>
    </row>
    <row r="282" spans="1:4" ht="30.75">
      <c r="A282" s="514" t="s">
        <v>1903</v>
      </c>
      <c r="B282" s="361" t="s">
        <v>1877</v>
      </c>
      <c r="C282" s="361" t="s">
        <v>57</v>
      </c>
      <c r="D282" s="361">
        <v>500</v>
      </c>
    </row>
    <row r="283" spans="1:4" ht="30.75">
      <c r="A283" s="514" t="s">
        <v>1909</v>
      </c>
      <c r="B283" s="361" t="s">
        <v>1877</v>
      </c>
      <c r="C283" s="361" t="s">
        <v>453</v>
      </c>
      <c r="D283" s="361">
        <v>5</v>
      </c>
    </row>
    <row r="284" spans="1:4" ht="30.75">
      <c r="A284" s="514" t="s">
        <v>1916</v>
      </c>
      <c r="B284" s="361" t="s">
        <v>1877</v>
      </c>
      <c r="C284" s="361" t="s">
        <v>57</v>
      </c>
      <c r="D284" s="361">
        <v>100</v>
      </c>
    </row>
    <row r="285" spans="1:4" ht="30.75">
      <c r="A285" s="521" t="s">
        <v>1924</v>
      </c>
      <c r="B285" s="516" t="s">
        <v>1877</v>
      </c>
      <c r="C285" s="516" t="s">
        <v>1244</v>
      </c>
      <c r="D285" s="516">
        <v>4</v>
      </c>
    </row>
    <row r="286" spans="1:4" ht="45.75">
      <c r="A286" s="514" t="s">
        <v>1930</v>
      </c>
      <c r="B286" s="361" t="s">
        <v>1931</v>
      </c>
      <c r="C286" s="361" t="s">
        <v>57</v>
      </c>
      <c r="D286" s="361">
        <v>48</v>
      </c>
    </row>
    <row r="287" spans="1:4" ht="45.75">
      <c r="A287" s="514" t="s">
        <v>1936</v>
      </c>
      <c r="B287" s="361" t="s">
        <v>1931</v>
      </c>
      <c r="C287" s="361" t="s">
        <v>57</v>
      </c>
      <c r="D287" s="361">
        <v>48</v>
      </c>
    </row>
    <row r="288" spans="1:4" ht="45.75">
      <c r="A288" s="360" t="s">
        <v>1939</v>
      </c>
      <c r="B288" s="361" t="s">
        <v>1931</v>
      </c>
      <c r="C288" s="361" t="s">
        <v>57</v>
      </c>
      <c r="D288" s="361">
        <v>48</v>
      </c>
    </row>
    <row r="289" spans="1:4" ht="45.75">
      <c r="A289" s="514" t="s">
        <v>1943</v>
      </c>
      <c r="B289" s="361" t="s">
        <v>1931</v>
      </c>
      <c r="C289" s="361" t="s">
        <v>93</v>
      </c>
      <c r="D289" s="361" t="s">
        <v>94</v>
      </c>
    </row>
    <row r="290" spans="1:4" ht="45.75">
      <c r="A290" s="514" t="s">
        <v>1948</v>
      </c>
      <c r="B290" s="361" t="s">
        <v>1931</v>
      </c>
      <c r="C290" s="361" t="s">
        <v>93</v>
      </c>
      <c r="D290" s="361" t="s">
        <v>94</v>
      </c>
    </row>
    <row r="291" spans="1:4" ht="45.75">
      <c r="A291" s="514" t="s">
        <v>1953</v>
      </c>
      <c r="B291" s="361" t="s">
        <v>1931</v>
      </c>
      <c r="C291" s="361" t="s">
        <v>57</v>
      </c>
      <c r="D291" s="361">
        <v>100</v>
      </c>
    </row>
    <row r="292" spans="1:4" ht="45.75">
      <c r="A292" s="514" t="s">
        <v>1958</v>
      </c>
      <c r="B292" s="361" t="s">
        <v>1931</v>
      </c>
      <c r="C292" s="361" t="s">
        <v>93</v>
      </c>
      <c r="D292" s="361" t="s">
        <v>94</v>
      </c>
    </row>
    <row r="293" spans="1:4" ht="45.75">
      <c r="A293" s="514" t="s">
        <v>1963</v>
      </c>
      <c r="B293" s="361" t="s">
        <v>1931</v>
      </c>
      <c r="C293" s="361" t="s">
        <v>453</v>
      </c>
      <c r="D293" s="361">
        <v>4</v>
      </c>
    </row>
    <row r="294" spans="1:4" ht="45.75">
      <c r="A294" s="514" t="s">
        <v>1968</v>
      </c>
      <c r="B294" s="361" t="s">
        <v>1931</v>
      </c>
      <c r="C294" s="361" t="s">
        <v>57</v>
      </c>
      <c r="D294" s="361">
        <v>100</v>
      </c>
    </row>
    <row r="295" spans="1:4" ht="45.75">
      <c r="A295" s="514" t="s">
        <v>1973</v>
      </c>
      <c r="B295" s="361" t="s">
        <v>1931</v>
      </c>
      <c r="C295" s="361" t="s">
        <v>453</v>
      </c>
      <c r="D295" s="361">
        <v>4</v>
      </c>
    </row>
    <row r="296" spans="1:4" ht="45.75">
      <c r="A296" s="514" t="s">
        <v>1978</v>
      </c>
      <c r="B296" s="361" t="s">
        <v>1931</v>
      </c>
      <c r="C296" s="361" t="s">
        <v>453</v>
      </c>
      <c r="D296" s="361">
        <v>4</v>
      </c>
    </row>
    <row r="297" spans="1:4" ht="45.75">
      <c r="A297" s="514" t="s">
        <v>1982</v>
      </c>
      <c r="B297" s="361" t="s">
        <v>1931</v>
      </c>
      <c r="C297" s="361" t="s">
        <v>93</v>
      </c>
      <c r="D297" s="361" t="s">
        <v>94</v>
      </c>
    </row>
    <row r="298" spans="1:4" ht="45.75">
      <c r="A298" s="514" t="s">
        <v>1987</v>
      </c>
      <c r="B298" s="361" t="s">
        <v>1931</v>
      </c>
      <c r="C298" s="361" t="s">
        <v>93</v>
      </c>
      <c r="D298" s="361" t="s">
        <v>94</v>
      </c>
    </row>
    <row r="299" spans="1:4" ht="45.75">
      <c r="A299" s="514" t="s">
        <v>1992</v>
      </c>
      <c r="B299" s="361" t="s">
        <v>1931</v>
      </c>
      <c r="C299" s="361" t="s">
        <v>453</v>
      </c>
      <c r="D299" s="361">
        <v>4</v>
      </c>
    </row>
    <row r="300" spans="1:4" ht="45.75">
      <c r="A300" s="514" t="s">
        <v>1997</v>
      </c>
      <c r="B300" s="361" t="s">
        <v>1931</v>
      </c>
      <c r="C300" s="361" t="s">
        <v>126</v>
      </c>
      <c r="D300" s="361">
        <v>1</v>
      </c>
    </row>
    <row r="301" spans="1:4" ht="45.75">
      <c r="A301" s="514" t="s">
        <v>2002</v>
      </c>
      <c r="B301" s="361" t="s">
        <v>1931</v>
      </c>
      <c r="C301" s="361" t="s">
        <v>126</v>
      </c>
      <c r="D301" s="361">
        <v>2</v>
      </c>
    </row>
    <row r="302" spans="1:4" ht="45.75">
      <c r="A302" s="514" t="s">
        <v>2007</v>
      </c>
      <c r="B302" s="361" t="s">
        <v>1931</v>
      </c>
      <c r="C302" s="361" t="s">
        <v>57</v>
      </c>
      <c r="D302" s="361">
        <v>48</v>
      </c>
    </row>
    <row r="303" spans="1:4" ht="45.75">
      <c r="A303" s="514" t="s">
        <v>2012</v>
      </c>
      <c r="B303" s="361" t="s">
        <v>1931</v>
      </c>
      <c r="C303" s="361" t="s">
        <v>453</v>
      </c>
      <c r="D303" s="361">
        <v>4</v>
      </c>
    </row>
    <row r="304" spans="1:4" ht="45.75">
      <c r="A304" s="514" t="s">
        <v>2017</v>
      </c>
      <c r="B304" s="361" t="s">
        <v>1931</v>
      </c>
      <c r="C304" s="361" t="s">
        <v>126</v>
      </c>
      <c r="D304" s="361">
        <v>1</v>
      </c>
    </row>
    <row r="305" spans="1:4" ht="45.75">
      <c r="A305" s="514" t="s">
        <v>2022</v>
      </c>
      <c r="B305" s="361" t="s">
        <v>1931</v>
      </c>
      <c r="C305" s="361" t="s">
        <v>57</v>
      </c>
      <c r="D305" s="361">
        <v>100</v>
      </c>
    </row>
    <row r="306" spans="1:4" ht="45.75">
      <c r="A306" s="514" t="s">
        <v>2027</v>
      </c>
      <c r="B306" s="361" t="s">
        <v>1931</v>
      </c>
      <c r="C306" s="361" t="s">
        <v>126</v>
      </c>
      <c r="D306" s="361">
        <v>1</v>
      </c>
    </row>
    <row r="307" spans="1:4" ht="45.75">
      <c r="A307" s="514" t="s">
        <v>2031</v>
      </c>
      <c r="B307" s="361" t="s">
        <v>1931</v>
      </c>
      <c r="C307" s="361" t="s">
        <v>57</v>
      </c>
      <c r="D307" s="361">
        <v>100</v>
      </c>
    </row>
    <row r="308" spans="1:4" ht="45.75">
      <c r="A308" s="514" t="s">
        <v>2036</v>
      </c>
      <c r="B308" s="361" t="s">
        <v>1931</v>
      </c>
      <c r="C308" s="361" t="s">
        <v>126</v>
      </c>
      <c r="D308" s="361">
        <v>1</v>
      </c>
    </row>
    <row r="309" spans="1:4" ht="45.75">
      <c r="A309" s="521" t="s">
        <v>2040</v>
      </c>
      <c r="B309" s="516" t="s">
        <v>1931</v>
      </c>
      <c r="C309" s="516" t="s">
        <v>57</v>
      </c>
      <c r="D309" s="516">
        <v>100</v>
      </c>
    </row>
    <row r="310" spans="1:4" ht="30.75">
      <c r="A310" s="514" t="s">
        <v>2045</v>
      </c>
      <c r="B310" s="361" t="s">
        <v>2046</v>
      </c>
      <c r="C310" s="361" t="s">
        <v>57</v>
      </c>
      <c r="D310" s="361">
        <v>48</v>
      </c>
    </row>
    <row r="311" spans="1:4" ht="30.75">
      <c r="A311" s="514" t="s">
        <v>2048</v>
      </c>
      <c r="B311" s="361" t="s">
        <v>2046</v>
      </c>
      <c r="C311" s="361" t="s">
        <v>57</v>
      </c>
      <c r="D311" s="361">
        <v>48</v>
      </c>
    </row>
    <row r="312" spans="1:4" ht="30.75">
      <c r="A312" s="514" t="s">
        <v>2054</v>
      </c>
      <c r="B312" s="361" t="s">
        <v>2046</v>
      </c>
      <c r="C312" s="361" t="s">
        <v>126</v>
      </c>
      <c r="D312" s="361">
        <v>1</v>
      </c>
    </row>
    <row r="313" spans="1:4" ht="30.75">
      <c r="A313" s="514" t="s">
        <v>2060</v>
      </c>
      <c r="B313" s="361" t="s">
        <v>2046</v>
      </c>
      <c r="C313" s="361" t="s">
        <v>126</v>
      </c>
      <c r="D313" s="361">
        <v>1</v>
      </c>
    </row>
    <row r="314" spans="1:4" ht="30.75">
      <c r="A314" s="514" t="s">
        <v>2063</v>
      </c>
      <c r="B314" s="361" t="s">
        <v>2046</v>
      </c>
      <c r="C314" s="361" t="s">
        <v>126</v>
      </c>
      <c r="D314" s="361">
        <v>1</v>
      </c>
    </row>
    <row r="315" spans="1:4" ht="30.75">
      <c r="A315" s="514" t="s">
        <v>2066</v>
      </c>
      <c r="B315" s="361" t="s">
        <v>2046</v>
      </c>
      <c r="C315" s="361" t="s">
        <v>126</v>
      </c>
      <c r="D315" s="361">
        <v>1</v>
      </c>
    </row>
    <row r="316" spans="1:4" ht="30.75">
      <c r="A316" s="521" t="s">
        <v>2069</v>
      </c>
      <c r="B316" s="516" t="s">
        <v>2046</v>
      </c>
      <c r="C316" s="516" t="s">
        <v>126</v>
      </c>
      <c r="D316" s="516">
        <v>1</v>
      </c>
    </row>
    <row r="317" spans="1:4" ht="45.75">
      <c r="A317" s="514" t="s">
        <v>2072</v>
      </c>
      <c r="B317" s="361" t="s">
        <v>2073</v>
      </c>
      <c r="C317" s="361" t="s">
        <v>57</v>
      </c>
      <c r="D317" s="361">
        <v>48</v>
      </c>
    </row>
    <row r="318" spans="1:4" ht="45.75">
      <c r="A318" s="514" t="s">
        <v>2080</v>
      </c>
      <c r="B318" s="361" t="s">
        <v>2073</v>
      </c>
      <c r="C318" s="361" t="s">
        <v>57</v>
      </c>
      <c r="D318" s="361">
        <v>48</v>
      </c>
    </row>
    <row r="319" spans="1:4" ht="45.75">
      <c r="A319" s="514" t="s">
        <v>2086</v>
      </c>
      <c r="B319" s="361" t="s">
        <v>2073</v>
      </c>
      <c r="C319" s="361" t="s">
        <v>57</v>
      </c>
      <c r="D319" s="361">
        <v>20</v>
      </c>
    </row>
    <row r="320" spans="1:4" ht="45.75">
      <c r="A320" s="531" t="s">
        <v>2092</v>
      </c>
      <c r="B320" s="522" t="s">
        <v>2073</v>
      </c>
      <c r="C320" s="522" t="s">
        <v>57</v>
      </c>
      <c r="D320" s="522">
        <v>20</v>
      </c>
    </row>
    <row r="321" spans="1:4" ht="45.75">
      <c r="A321" s="358" t="s">
        <v>2098</v>
      </c>
      <c r="B321" s="333" t="s">
        <v>2073</v>
      </c>
      <c r="C321" s="333" t="s">
        <v>93</v>
      </c>
      <c r="D321" s="333" t="s">
        <v>94</v>
      </c>
    </row>
    <row r="322" spans="1:4" ht="45.75">
      <c r="A322" s="521" t="s">
        <v>2103</v>
      </c>
      <c r="B322" s="516" t="s">
        <v>2073</v>
      </c>
      <c r="C322" s="516" t="s">
        <v>93</v>
      </c>
      <c r="D322" s="516" t="s">
        <v>94</v>
      </c>
    </row>
    <row r="323" spans="1:4" ht="30.75">
      <c r="A323" s="514" t="s">
        <v>2108</v>
      </c>
      <c r="B323" s="361" t="s">
        <v>2109</v>
      </c>
      <c r="C323" s="361" t="s">
        <v>57</v>
      </c>
      <c r="D323" s="361">
        <v>48</v>
      </c>
    </row>
    <row r="324" spans="1:4" ht="30.75">
      <c r="A324" s="514" t="s">
        <v>2112</v>
      </c>
      <c r="B324" s="361" t="s">
        <v>2109</v>
      </c>
      <c r="C324" s="361" t="s">
        <v>57</v>
      </c>
      <c r="D324" s="361">
        <v>48</v>
      </c>
    </row>
    <row r="325" spans="1:4" ht="30.75">
      <c r="A325" s="514" t="s">
        <v>2117</v>
      </c>
      <c r="B325" s="361" t="s">
        <v>2109</v>
      </c>
      <c r="C325" s="361" t="s">
        <v>57</v>
      </c>
      <c r="D325" s="361">
        <v>48</v>
      </c>
    </row>
    <row r="326" spans="1:4" ht="30.75">
      <c r="A326" s="514" t="s">
        <v>2121</v>
      </c>
      <c r="B326" s="361" t="s">
        <v>2109</v>
      </c>
      <c r="C326" s="361" t="s">
        <v>57</v>
      </c>
      <c r="D326" s="361">
        <v>48</v>
      </c>
    </row>
    <row r="327" spans="1:4" ht="30.75">
      <c r="A327" s="514" t="s">
        <v>2123</v>
      </c>
      <c r="B327" s="361" t="s">
        <v>2109</v>
      </c>
      <c r="C327" s="361" t="s">
        <v>57</v>
      </c>
      <c r="D327" s="361">
        <v>48</v>
      </c>
    </row>
    <row r="328" spans="1:4" ht="30.75">
      <c r="A328" s="514" t="s">
        <v>2125</v>
      </c>
      <c r="B328" s="361" t="s">
        <v>2109</v>
      </c>
      <c r="C328" s="361" t="s">
        <v>57</v>
      </c>
      <c r="D328" s="361">
        <v>48</v>
      </c>
    </row>
    <row r="329" spans="1:4">
      <c r="A329" s="198"/>
      <c r="B329" s="198"/>
      <c r="C329" s="198"/>
      <c r="D329" s="198"/>
    </row>
    <row r="330" spans="1:4">
      <c r="A330" s="198"/>
      <c r="B330" s="198"/>
      <c r="C330" s="198"/>
      <c r="D330" s="198"/>
    </row>
    <row r="331" spans="1:4">
      <c r="A331" s="198"/>
      <c r="B331" s="198"/>
      <c r="C331" s="198"/>
      <c r="D331" s="198"/>
    </row>
    <row r="332" spans="1:4">
      <c r="A332" s="198"/>
      <c r="B332" s="198"/>
      <c r="C332" s="198"/>
      <c r="D332" s="198"/>
    </row>
    <row r="333" spans="1:4">
      <c r="A333" s="198"/>
      <c r="B333" s="198"/>
      <c r="C333" s="198"/>
      <c r="D333" s="198"/>
    </row>
    <row r="334" spans="1:4">
      <c r="A334" s="198"/>
      <c r="B334" s="198"/>
      <c r="C334" s="198"/>
      <c r="D334" s="19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1F20B-4D31-4FF7-888C-89E078877897}">
  <dimension ref="A1:D322"/>
  <sheetViews>
    <sheetView workbookViewId="0"/>
  </sheetViews>
  <sheetFormatPr defaultRowHeight="15"/>
  <cols>
    <col min="2" max="2" width="11.5703125" bestFit="1" customWidth="1"/>
  </cols>
  <sheetData>
    <row r="1" spans="1:4" ht="30.75">
      <c r="A1" s="532" t="s">
        <v>28</v>
      </c>
      <c r="B1" s="533" t="s">
        <v>29</v>
      </c>
      <c r="C1" s="533" t="s">
        <v>30</v>
      </c>
      <c r="D1" s="534" t="s">
        <v>31</v>
      </c>
    </row>
    <row r="2" spans="1:4" ht="30.75">
      <c r="A2" s="535" t="s">
        <v>56</v>
      </c>
      <c r="B2" s="2" t="s">
        <v>49</v>
      </c>
      <c r="C2" s="29" t="s">
        <v>57</v>
      </c>
      <c r="D2" s="29">
        <v>48</v>
      </c>
    </row>
    <row r="3" spans="1:4" ht="30.75">
      <c r="A3" s="536" t="s">
        <v>69</v>
      </c>
      <c r="B3" s="1" t="s">
        <v>49</v>
      </c>
      <c r="C3" s="29" t="s">
        <v>57</v>
      </c>
      <c r="D3" s="29">
        <v>48</v>
      </c>
    </row>
    <row r="4" spans="1:4" ht="30.75">
      <c r="A4" s="536" t="s">
        <v>78</v>
      </c>
      <c r="B4" s="1" t="s">
        <v>49</v>
      </c>
      <c r="C4" s="29" t="s">
        <v>57</v>
      </c>
      <c r="D4" s="29">
        <v>20</v>
      </c>
    </row>
    <row r="5" spans="1:4" ht="30.75">
      <c r="A5" s="536" t="s">
        <v>84</v>
      </c>
      <c r="B5" s="1" t="s">
        <v>49</v>
      </c>
      <c r="C5" s="29" t="s">
        <v>57</v>
      </c>
      <c r="D5" s="29">
        <v>48</v>
      </c>
    </row>
    <row r="6" spans="1:4" ht="30.75">
      <c r="A6" s="536" t="s">
        <v>92</v>
      </c>
      <c r="B6" s="1" t="s">
        <v>49</v>
      </c>
      <c r="C6" s="29" t="s">
        <v>93</v>
      </c>
      <c r="D6" s="29" t="s">
        <v>94</v>
      </c>
    </row>
    <row r="7" spans="1:4" ht="30.75">
      <c r="A7" s="536" t="s">
        <v>102</v>
      </c>
      <c r="B7" s="1" t="s">
        <v>49</v>
      </c>
      <c r="C7" s="29" t="s">
        <v>57</v>
      </c>
      <c r="D7" s="29">
        <v>48</v>
      </c>
    </row>
    <row r="8" spans="1:4" ht="30.75">
      <c r="A8" s="536" t="s">
        <v>110</v>
      </c>
      <c r="B8" s="1" t="s">
        <v>49</v>
      </c>
      <c r="C8" s="29" t="s">
        <v>57</v>
      </c>
      <c r="D8" s="29">
        <v>20</v>
      </c>
    </row>
    <row r="9" spans="1:4" ht="30.75">
      <c r="A9" s="536" t="s">
        <v>118</v>
      </c>
      <c r="B9" s="1" t="s">
        <v>49</v>
      </c>
      <c r="C9" s="29" t="s">
        <v>57</v>
      </c>
      <c r="D9" s="29">
        <v>20</v>
      </c>
    </row>
    <row r="10" spans="1:4" ht="30.75">
      <c r="A10" s="536" t="s">
        <v>125</v>
      </c>
      <c r="B10" s="1" t="s">
        <v>49</v>
      </c>
      <c r="C10" s="29" t="s">
        <v>126</v>
      </c>
      <c r="D10" s="29">
        <v>1</v>
      </c>
    </row>
    <row r="11" spans="1:4" ht="30.75">
      <c r="A11" s="536" t="s">
        <v>133</v>
      </c>
      <c r="B11" s="1" t="s">
        <v>49</v>
      </c>
      <c r="C11" s="29" t="s">
        <v>93</v>
      </c>
      <c r="D11" s="29" t="s">
        <v>94</v>
      </c>
    </row>
    <row r="12" spans="1:4" ht="30.75">
      <c r="A12" s="536" t="s">
        <v>141</v>
      </c>
      <c r="B12" s="1" t="s">
        <v>49</v>
      </c>
      <c r="C12" s="29" t="s">
        <v>93</v>
      </c>
      <c r="D12" s="29" t="s">
        <v>94</v>
      </c>
    </row>
    <row r="13" spans="1:4" ht="30.75">
      <c r="A13" s="536" t="s">
        <v>148</v>
      </c>
      <c r="B13" s="1" t="s">
        <v>49</v>
      </c>
      <c r="C13" s="29" t="s">
        <v>126</v>
      </c>
      <c r="D13" s="29">
        <v>1</v>
      </c>
    </row>
    <row r="14" spans="1:4" ht="30.75">
      <c r="A14" s="537" t="s">
        <v>156</v>
      </c>
      <c r="B14" s="538" t="s">
        <v>49</v>
      </c>
      <c r="C14" s="539" t="s">
        <v>57</v>
      </c>
      <c r="D14" s="539">
        <v>48</v>
      </c>
    </row>
    <row r="15" spans="1:4" ht="30.75">
      <c r="A15" s="535" t="s">
        <v>169</v>
      </c>
      <c r="B15" s="2" t="s">
        <v>165</v>
      </c>
      <c r="C15" s="29" t="s">
        <v>57</v>
      </c>
      <c r="D15" s="29">
        <v>48</v>
      </c>
    </row>
    <row r="16" spans="1:4" ht="30.75">
      <c r="A16" s="540" t="s">
        <v>178</v>
      </c>
      <c r="B16" s="19" t="s">
        <v>165</v>
      </c>
      <c r="C16" s="35" t="s">
        <v>57</v>
      </c>
      <c r="D16" s="35">
        <v>48</v>
      </c>
    </row>
    <row r="17" spans="1:4" ht="30.75">
      <c r="A17" s="535" t="s">
        <v>185</v>
      </c>
      <c r="B17" s="2" t="s">
        <v>186</v>
      </c>
      <c r="C17" s="29" t="s">
        <v>57</v>
      </c>
      <c r="D17" s="29">
        <v>48</v>
      </c>
    </row>
    <row r="18" spans="1:4" ht="30.75">
      <c r="A18" s="535" t="s">
        <v>194</v>
      </c>
      <c r="B18" s="2" t="s">
        <v>186</v>
      </c>
      <c r="C18" s="29" t="s">
        <v>57</v>
      </c>
      <c r="D18" s="29">
        <v>500</v>
      </c>
    </row>
    <row r="19" spans="1:4" ht="30.75">
      <c r="A19" s="536" t="s">
        <v>203</v>
      </c>
      <c r="B19" s="1" t="s">
        <v>186</v>
      </c>
      <c r="C19" s="29" t="s">
        <v>57</v>
      </c>
      <c r="D19" s="29">
        <v>48</v>
      </c>
    </row>
    <row r="20" spans="1:4" ht="30.75">
      <c r="A20" s="536" t="s">
        <v>209</v>
      </c>
      <c r="B20" s="1" t="s">
        <v>186</v>
      </c>
      <c r="C20" s="29" t="s">
        <v>57</v>
      </c>
      <c r="D20" s="29">
        <v>48</v>
      </c>
    </row>
    <row r="21" spans="1:4" ht="30.75">
      <c r="A21" s="536" t="s">
        <v>217</v>
      </c>
      <c r="B21" s="1" t="s">
        <v>186</v>
      </c>
      <c r="C21" s="29" t="s">
        <v>93</v>
      </c>
      <c r="D21" s="29" t="s">
        <v>94</v>
      </c>
    </row>
    <row r="22" spans="1:4" ht="30.75">
      <c r="A22" s="536" t="s">
        <v>225</v>
      </c>
      <c r="B22" s="1" t="s">
        <v>186</v>
      </c>
      <c r="C22" s="29" t="s">
        <v>93</v>
      </c>
      <c r="D22" s="29" t="s">
        <v>94</v>
      </c>
    </row>
    <row r="23" spans="1:4" ht="30.75">
      <c r="A23" s="537" t="s">
        <v>234</v>
      </c>
      <c r="B23" s="538" t="s">
        <v>186</v>
      </c>
      <c r="C23" s="539" t="s">
        <v>57</v>
      </c>
      <c r="D23" s="539">
        <v>8</v>
      </c>
    </row>
    <row r="24" spans="1:4" ht="30.75">
      <c r="A24" s="535" t="s">
        <v>242</v>
      </c>
      <c r="B24" s="2" t="s">
        <v>243</v>
      </c>
      <c r="C24" s="29" t="s">
        <v>57</v>
      </c>
      <c r="D24" s="29">
        <v>48</v>
      </c>
    </row>
    <row r="25" spans="1:4" ht="30.75">
      <c r="A25" s="536" t="s">
        <v>249</v>
      </c>
      <c r="B25" s="1" t="s">
        <v>243</v>
      </c>
      <c r="C25" s="29" t="s">
        <v>57</v>
      </c>
      <c r="D25" s="29">
        <v>48</v>
      </c>
    </row>
    <row r="26" spans="1:4" ht="30.75">
      <c r="A26" s="540" t="s">
        <v>254</v>
      </c>
      <c r="B26" s="19" t="s">
        <v>243</v>
      </c>
      <c r="C26" s="35" t="s">
        <v>57</v>
      </c>
      <c r="D26" s="35">
        <v>48</v>
      </c>
    </row>
    <row r="27" spans="1:4" ht="45.75">
      <c r="A27" s="535" t="s">
        <v>261</v>
      </c>
      <c r="B27" s="2" t="s">
        <v>262</v>
      </c>
      <c r="C27" s="29" t="s">
        <v>57</v>
      </c>
      <c r="D27" s="29">
        <v>48</v>
      </c>
    </row>
    <row r="28" spans="1:4" ht="45.75">
      <c r="A28" s="536" t="s">
        <v>265</v>
      </c>
      <c r="B28" s="1" t="s">
        <v>262</v>
      </c>
      <c r="C28" s="29" t="s">
        <v>57</v>
      </c>
      <c r="D28" s="29">
        <v>48</v>
      </c>
    </row>
    <row r="29" spans="1:4" ht="45.75">
      <c r="A29" s="536" t="s">
        <v>268</v>
      </c>
      <c r="B29" s="1" t="s">
        <v>262</v>
      </c>
      <c r="C29" s="29" t="s">
        <v>57</v>
      </c>
      <c r="D29" s="29">
        <v>48</v>
      </c>
    </row>
    <row r="30" spans="1:4" ht="45.75">
      <c r="A30" s="536" t="s">
        <v>274</v>
      </c>
      <c r="B30" s="1" t="s">
        <v>262</v>
      </c>
      <c r="C30" s="29" t="s">
        <v>93</v>
      </c>
      <c r="D30" s="29" t="s">
        <v>94</v>
      </c>
    </row>
    <row r="31" spans="1:4" ht="45.75">
      <c r="A31" s="540" t="s">
        <v>279</v>
      </c>
      <c r="B31" s="19" t="s">
        <v>262</v>
      </c>
      <c r="C31" s="35" t="s">
        <v>93</v>
      </c>
      <c r="D31" s="35" t="s">
        <v>94</v>
      </c>
    </row>
    <row r="32" spans="1:4" ht="30.75">
      <c r="A32" s="535" t="s">
        <v>284</v>
      </c>
      <c r="B32" s="2" t="s">
        <v>285</v>
      </c>
      <c r="C32" s="29" t="s">
        <v>57</v>
      </c>
      <c r="D32" s="29">
        <v>48</v>
      </c>
    </row>
    <row r="33" spans="1:4" ht="30.75">
      <c r="A33" s="536" t="s">
        <v>292</v>
      </c>
      <c r="B33" s="1" t="s">
        <v>285</v>
      </c>
      <c r="C33" s="29" t="s">
        <v>57</v>
      </c>
      <c r="D33" s="29">
        <v>48</v>
      </c>
    </row>
    <row r="34" spans="1:4" ht="30.75">
      <c r="A34" s="537" t="s">
        <v>300</v>
      </c>
      <c r="B34" s="538" t="s">
        <v>285</v>
      </c>
      <c r="C34" s="539" t="s">
        <v>93</v>
      </c>
      <c r="D34" s="539" t="s">
        <v>94</v>
      </c>
    </row>
    <row r="35" spans="1:4" ht="30.75">
      <c r="A35" s="535" t="s">
        <v>308</v>
      </c>
      <c r="B35" s="2" t="s">
        <v>309</v>
      </c>
      <c r="C35" s="29" t="s">
        <v>57</v>
      </c>
      <c r="D35" s="29">
        <v>48</v>
      </c>
    </row>
    <row r="36" spans="1:4" ht="30.75">
      <c r="A36" s="536" t="s">
        <v>317</v>
      </c>
      <c r="B36" s="1" t="s">
        <v>309</v>
      </c>
      <c r="C36" s="29" t="s">
        <v>57</v>
      </c>
      <c r="D36" s="29">
        <v>48</v>
      </c>
    </row>
    <row r="37" spans="1:4" ht="30.75">
      <c r="A37" s="536" t="s">
        <v>323</v>
      </c>
      <c r="B37" s="1" t="s">
        <v>309</v>
      </c>
      <c r="C37" s="29" t="s">
        <v>57</v>
      </c>
      <c r="D37" s="29">
        <v>100</v>
      </c>
    </row>
    <row r="38" spans="1:4" ht="30.75">
      <c r="A38" s="536" t="s">
        <v>331</v>
      </c>
      <c r="B38" s="1" t="s">
        <v>309</v>
      </c>
      <c r="C38" s="29" t="s">
        <v>93</v>
      </c>
      <c r="D38" s="29" t="s">
        <v>94</v>
      </c>
    </row>
    <row r="39" spans="1:4" ht="30.75">
      <c r="A39" s="537" t="s">
        <v>340</v>
      </c>
      <c r="B39" s="538" t="s">
        <v>309</v>
      </c>
      <c r="C39" s="539" t="s">
        <v>93</v>
      </c>
      <c r="D39" s="539" t="s">
        <v>94</v>
      </c>
    </row>
    <row r="40" spans="1:4" ht="30.75">
      <c r="A40" s="535" t="s">
        <v>348</v>
      </c>
      <c r="B40" s="2" t="s">
        <v>349</v>
      </c>
      <c r="C40" s="29" t="s">
        <v>57</v>
      </c>
      <c r="D40" s="29">
        <v>48</v>
      </c>
    </row>
    <row r="41" spans="1:4" ht="30.75">
      <c r="A41" s="536" t="s">
        <v>357</v>
      </c>
      <c r="B41" s="1" t="s">
        <v>349</v>
      </c>
      <c r="C41" s="29" t="s">
        <v>57</v>
      </c>
      <c r="D41" s="29">
        <v>48</v>
      </c>
    </row>
    <row r="42" spans="1:4" ht="30.75">
      <c r="A42" s="536" t="s">
        <v>363</v>
      </c>
      <c r="B42" s="1" t="s">
        <v>349</v>
      </c>
      <c r="C42" s="29" t="s">
        <v>93</v>
      </c>
      <c r="D42" s="29" t="s">
        <v>94</v>
      </c>
    </row>
    <row r="43" spans="1:4" ht="30.75">
      <c r="A43" s="536" t="s">
        <v>371</v>
      </c>
      <c r="B43" s="1" t="s">
        <v>349</v>
      </c>
      <c r="C43" s="29" t="s">
        <v>57</v>
      </c>
      <c r="D43" s="29">
        <v>20</v>
      </c>
    </row>
    <row r="44" spans="1:4" ht="30.75">
      <c r="A44" s="537" t="s">
        <v>385</v>
      </c>
      <c r="B44" s="538" t="s">
        <v>349</v>
      </c>
      <c r="C44" s="539" t="s">
        <v>57</v>
      </c>
      <c r="D44" s="539">
        <v>500</v>
      </c>
    </row>
    <row r="45" spans="1:4" ht="45.75">
      <c r="A45" s="541" t="s">
        <v>393</v>
      </c>
      <c r="B45" s="2" t="s">
        <v>394</v>
      </c>
      <c r="C45" s="29" t="s">
        <v>57</v>
      </c>
      <c r="D45" s="29">
        <v>48</v>
      </c>
    </row>
    <row r="46" spans="1:4" ht="45.75">
      <c r="A46" s="542" t="s">
        <v>404</v>
      </c>
      <c r="B46" s="1" t="s">
        <v>394</v>
      </c>
      <c r="C46" s="29" t="s">
        <v>57</v>
      </c>
      <c r="D46" s="29">
        <v>48</v>
      </c>
    </row>
    <row r="47" spans="1:4" ht="45.75">
      <c r="A47" s="542" t="s">
        <v>410</v>
      </c>
      <c r="B47" s="1" t="s">
        <v>394</v>
      </c>
      <c r="C47" s="29" t="s">
        <v>93</v>
      </c>
      <c r="D47" s="29" t="s">
        <v>94</v>
      </c>
    </row>
    <row r="48" spans="1:4" ht="45.75">
      <c r="A48" s="542" t="s">
        <v>416</v>
      </c>
      <c r="B48" s="1" t="s">
        <v>394</v>
      </c>
      <c r="C48" s="29" t="s">
        <v>93</v>
      </c>
      <c r="D48" s="29" t="s">
        <v>94</v>
      </c>
    </row>
    <row r="49" spans="1:4" ht="45.75">
      <c r="A49" s="542" t="s">
        <v>424</v>
      </c>
      <c r="B49" s="1" t="s">
        <v>394</v>
      </c>
      <c r="C49" s="29" t="s">
        <v>57</v>
      </c>
      <c r="D49" s="29">
        <v>100</v>
      </c>
    </row>
    <row r="50" spans="1:4" ht="45.75">
      <c r="A50" s="542" t="s">
        <v>431</v>
      </c>
      <c r="B50" s="1" t="s">
        <v>394</v>
      </c>
      <c r="C50" s="29" t="s">
        <v>57</v>
      </c>
      <c r="D50" s="29">
        <v>100</v>
      </c>
    </row>
    <row r="51" spans="1:4" ht="45.75">
      <c r="A51" s="542" t="s">
        <v>437</v>
      </c>
      <c r="B51" s="1" t="s">
        <v>394</v>
      </c>
      <c r="C51" s="29" t="s">
        <v>57</v>
      </c>
      <c r="D51" s="29">
        <v>100</v>
      </c>
    </row>
    <row r="52" spans="1:4" ht="45.75">
      <c r="A52" s="543" t="s">
        <v>444</v>
      </c>
      <c r="B52" s="538" t="s">
        <v>394</v>
      </c>
      <c r="C52" s="539" t="s">
        <v>57</v>
      </c>
      <c r="D52" s="539">
        <v>48</v>
      </c>
    </row>
    <row r="53" spans="1:4" ht="30.75">
      <c r="A53" s="535" t="s">
        <v>451</v>
      </c>
      <c r="B53" s="2" t="s">
        <v>452</v>
      </c>
      <c r="C53" s="29" t="s">
        <v>453</v>
      </c>
      <c r="D53" s="29">
        <v>48</v>
      </c>
    </row>
    <row r="54" spans="1:4" ht="30.75">
      <c r="A54" s="536" t="s">
        <v>461</v>
      </c>
      <c r="B54" s="1" t="s">
        <v>452</v>
      </c>
      <c r="C54" s="29" t="s">
        <v>57</v>
      </c>
      <c r="D54" s="29">
        <v>48</v>
      </c>
    </row>
    <row r="55" spans="1:4" ht="30.75">
      <c r="A55" s="536" t="s">
        <v>467</v>
      </c>
      <c r="B55" s="1" t="s">
        <v>452</v>
      </c>
      <c r="C55" s="29" t="s">
        <v>93</v>
      </c>
      <c r="D55" s="29" t="s">
        <v>94</v>
      </c>
    </row>
    <row r="56" spans="1:4" ht="30.75">
      <c r="A56" s="536" t="s">
        <v>475</v>
      </c>
      <c r="B56" s="1" t="s">
        <v>452</v>
      </c>
      <c r="C56" s="29" t="s">
        <v>453</v>
      </c>
      <c r="D56" s="29" t="s">
        <v>94</v>
      </c>
    </row>
    <row r="57" spans="1:4" ht="30.75">
      <c r="A57" s="536" t="s">
        <v>483</v>
      </c>
      <c r="B57" s="1" t="s">
        <v>452</v>
      </c>
      <c r="C57" s="29" t="s">
        <v>57</v>
      </c>
      <c r="D57" s="29">
        <v>20</v>
      </c>
    </row>
    <row r="58" spans="1:4" ht="30.75">
      <c r="A58" s="536" t="s">
        <v>494</v>
      </c>
      <c r="B58" s="1" t="s">
        <v>452</v>
      </c>
      <c r="C58" s="29" t="s">
        <v>57</v>
      </c>
      <c r="D58" s="29">
        <v>500</v>
      </c>
    </row>
    <row r="59" spans="1:4" ht="30.75">
      <c r="A59" s="536" t="s">
        <v>500</v>
      </c>
      <c r="B59" s="1" t="s">
        <v>452</v>
      </c>
      <c r="C59" s="29" t="s">
        <v>126</v>
      </c>
      <c r="D59" s="29">
        <v>1</v>
      </c>
    </row>
    <row r="60" spans="1:4" ht="30.75">
      <c r="A60" s="536" t="s">
        <v>508</v>
      </c>
      <c r="B60" s="1" t="s">
        <v>452</v>
      </c>
      <c r="C60" s="29" t="s">
        <v>57</v>
      </c>
      <c r="D60" s="29">
        <v>100</v>
      </c>
    </row>
    <row r="61" spans="1:4" ht="30.75">
      <c r="A61" s="536" t="s">
        <v>515</v>
      </c>
      <c r="B61" s="1" t="s">
        <v>452</v>
      </c>
      <c r="C61" s="29" t="s">
        <v>93</v>
      </c>
      <c r="D61" s="29" t="s">
        <v>94</v>
      </c>
    </row>
    <row r="62" spans="1:4" ht="30.75">
      <c r="A62" s="536" t="s">
        <v>523</v>
      </c>
      <c r="B62" s="1" t="s">
        <v>452</v>
      </c>
      <c r="C62" s="29" t="s">
        <v>57</v>
      </c>
      <c r="D62" s="29">
        <v>100</v>
      </c>
    </row>
    <row r="63" spans="1:4" ht="30.75">
      <c r="A63" s="537" t="s">
        <v>531</v>
      </c>
      <c r="B63" s="538" t="s">
        <v>452</v>
      </c>
      <c r="C63" s="539" t="s">
        <v>57</v>
      </c>
      <c r="D63" s="539">
        <v>48</v>
      </c>
    </row>
    <row r="64" spans="1:4" ht="45.75">
      <c r="A64" s="535" t="s">
        <v>539</v>
      </c>
      <c r="B64" s="2" t="s">
        <v>540</v>
      </c>
      <c r="C64" s="29" t="s">
        <v>57</v>
      </c>
      <c r="D64" s="29">
        <v>48</v>
      </c>
    </row>
    <row r="65" spans="1:4" ht="45.75">
      <c r="A65" s="536" t="s">
        <v>548</v>
      </c>
      <c r="B65" s="1" t="s">
        <v>540</v>
      </c>
      <c r="C65" s="29" t="s">
        <v>57</v>
      </c>
      <c r="D65" s="29">
        <v>48</v>
      </c>
    </row>
    <row r="66" spans="1:4" ht="45.75">
      <c r="A66" s="536" t="s">
        <v>552</v>
      </c>
      <c r="B66" s="1" t="s">
        <v>540</v>
      </c>
      <c r="C66" s="29" t="s">
        <v>57</v>
      </c>
      <c r="D66" s="29">
        <v>48</v>
      </c>
    </row>
    <row r="67" spans="1:4" ht="45.75">
      <c r="A67" s="536" t="s">
        <v>557</v>
      </c>
      <c r="B67" s="1" t="s">
        <v>540</v>
      </c>
      <c r="C67" s="29" t="s">
        <v>93</v>
      </c>
      <c r="D67" s="29" t="s">
        <v>94</v>
      </c>
    </row>
    <row r="68" spans="1:4" ht="45.75">
      <c r="A68" s="536" t="s">
        <v>563</v>
      </c>
      <c r="B68" s="1" t="s">
        <v>540</v>
      </c>
      <c r="C68" s="29" t="s">
        <v>57</v>
      </c>
      <c r="D68" s="29">
        <v>1</v>
      </c>
    </row>
    <row r="69" spans="1:4" ht="45.75">
      <c r="A69" s="536" t="s">
        <v>571</v>
      </c>
      <c r="B69" s="1" t="s">
        <v>540</v>
      </c>
      <c r="C69" s="29" t="s">
        <v>93</v>
      </c>
      <c r="D69" s="29" t="s">
        <v>94</v>
      </c>
    </row>
    <row r="70" spans="1:4" ht="45.75">
      <c r="A70" s="536" t="s">
        <v>577</v>
      </c>
      <c r="B70" s="1" t="s">
        <v>540</v>
      </c>
      <c r="C70" s="29" t="s">
        <v>57</v>
      </c>
      <c r="D70" s="29">
        <v>500</v>
      </c>
    </row>
    <row r="71" spans="1:4" ht="45.75">
      <c r="A71" s="536" t="s">
        <v>582</v>
      </c>
      <c r="B71" s="1" t="s">
        <v>540</v>
      </c>
      <c r="C71" s="29" t="s">
        <v>583</v>
      </c>
      <c r="D71" s="29">
        <v>1</v>
      </c>
    </row>
    <row r="72" spans="1:4" ht="45.75">
      <c r="A72" s="536" t="s">
        <v>588</v>
      </c>
      <c r="B72" s="1" t="s">
        <v>540</v>
      </c>
      <c r="C72" s="29" t="s">
        <v>57</v>
      </c>
      <c r="D72" s="29">
        <v>100</v>
      </c>
    </row>
    <row r="73" spans="1:4" ht="45.75">
      <c r="A73" s="540" t="s">
        <v>596</v>
      </c>
      <c r="B73" s="19" t="s">
        <v>540</v>
      </c>
      <c r="C73" s="35" t="s">
        <v>57</v>
      </c>
      <c r="D73" s="35">
        <v>48</v>
      </c>
    </row>
    <row r="74" spans="1:4" ht="45.75">
      <c r="A74" s="535" t="s">
        <v>603</v>
      </c>
      <c r="B74" s="2" t="s">
        <v>604</v>
      </c>
      <c r="C74" s="29" t="s">
        <v>57</v>
      </c>
      <c r="D74" s="29">
        <v>48</v>
      </c>
    </row>
    <row r="75" spans="1:4" ht="45.75">
      <c r="A75" s="535" t="s">
        <v>607</v>
      </c>
      <c r="B75" s="2" t="s">
        <v>604</v>
      </c>
      <c r="C75" s="29" t="s">
        <v>57</v>
      </c>
      <c r="D75" s="29">
        <v>48</v>
      </c>
    </row>
    <row r="76" spans="1:4" ht="45.75">
      <c r="A76" s="540" t="s">
        <v>613</v>
      </c>
      <c r="B76" s="19" t="s">
        <v>604</v>
      </c>
      <c r="C76" s="35" t="s">
        <v>57</v>
      </c>
      <c r="D76" s="35">
        <v>500</v>
      </c>
    </row>
    <row r="77" spans="1:4" ht="30.75">
      <c r="A77" s="535" t="s">
        <v>621</v>
      </c>
      <c r="B77" s="2" t="s">
        <v>622</v>
      </c>
      <c r="C77" s="29" t="s">
        <v>57</v>
      </c>
      <c r="D77" s="29">
        <v>48</v>
      </c>
    </row>
    <row r="78" spans="1:4" ht="30.75">
      <c r="A78" s="536" t="s">
        <v>630</v>
      </c>
      <c r="B78" s="1" t="s">
        <v>622</v>
      </c>
      <c r="C78" s="29" t="s">
        <v>57</v>
      </c>
      <c r="D78" s="29">
        <v>48</v>
      </c>
    </row>
    <row r="79" spans="1:4" ht="30.75">
      <c r="A79" s="536" t="s">
        <v>635</v>
      </c>
      <c r="B79" s="1" t="s">
        <v>622</v>
      </c>
      <c r="C79" s="29" t="s">
        <v>57</v>
      </c>
      <c r="D79" s="29">
        <v>48</v>
      </c>
    </row>
    <row r="80" spans="1:4" ht="30.75">
      <c r="A80" s="536" t="s">
        <v>641</v>
      </c>
      <c r="B80" s="1" t="s">
        <v>622</v>
      </c>
      <c r="C80" s="29" t="s">
        <v>93</v>
      </c>
      <c r="D80" s="29" t="s">
        <v>94</v>
      </c>
    </row>
    <row r="81" spans="1:4" ht="30.75">
      <c r="A81" s="536" t="s">
        <v>647</v>
      </c>
      <c r="B81" s="1" t="s">
        <v>622</v>
      </c>
      <c r="C81" s="29" t="s">
        <v>93</v>
      </c>
      <c r="D81" s="29" t="s">
        <v>94</v>
      </c>
    </row>
    <row r="82" spans="1:4" ht="30.75">
      <c r="A82" s="536" t="s">
        <v>653</v>
      </c>
      <c r="B82" s="1" t="s">
        <v>622</v>
      </c>
      <c r="C82" s="29" t="s">
        <v>57</v>
      </c>
      <c r="D82" s="29">
        <v>100</v>
      </c>
    </row>
    <row r="83" spans="1:4" ht="30.75">
      <c r="A83" s="537" t="s">
        <v>660</v>
      </c>
      <c r="B83" s="538" t="s">
        <v>622</v>
      </c>
      <c r="C83" s="539" t="s">
        <v>57</v>
      </c>
      <c r="D83" s="539">
        <v>48</v>
      </c>
    </row>
    <row r="84" spans="1:4" ht="30.75">
      <c r="A84" s="535" t="s">
        <v>666</v>
      </c>
      <c r="B84" s="2" t="s">
        <v>667</v>
      </c>
      <c r="C84" s="29" t="s">
        <v>57</v>
      </c>
      <c r="D84" s="29">
        <v>48</v>
      </c>
    </row>
    <row r="85" spans="1:4" ht="30.75">
      <c r="A85" s="536" t="s">
        <v>676</v>
      </c>
      <c r="B85" s="1" t="s">
        <v>667</v>
      </c>
      <c r="C85" s="29" t="s">
        <v>57</v>
      </c>
      <c r="D85" s="29">
        <v>48</v>
      </c>
    </row>
    <row r="86" spans="1:4" ht="30.75">
      <c r="A86" s="536" t="s">
        <v>682</v>
      </c>
      <c r="B86" s="1" t="s">
        <v>667</v>
      </c>
      <c r="C86" s="29" t="s">
        <v>93</v>
      </c>
      <c r="D86" s="29" t="s">
        <v>94</v>
      </c>
    </row>
    <row r="87" spans="1:4" ht="30.75">
      <c r="A87" s="536" t="s">
        <v>691</v>
      </c>
      <c r="B87" s="1" t="s">
        <v>667</v>
      </c>
      <c r="C87" s="29" t="s">
        <v>126</v>
      </c>
      <c r="D87" s="29">
        <v>1</v>
      </c>
    </row>
    <row r="88" spans="1:4" ht="30.75">
      <c r="A88" s="536" t="s">
        <v>699</v>
      </c>
      <c r="B88" s="1" t="s">
        <v>667</v>
      </c>
      <c r="C88" s="29" t="s">
        <v>126</v>
      </c>
      <c r="D88" s="29">
        <v>1</v>
      </c>
    </row>
    <row r="89" spans="1:4" ht="30.75">
      <c r="A89" s="537" t="s">
        <v>708</v>
      </c>
      <c r="B89" s="538" t="s">
        <v>667</v>
      </c>
      <c r="C89" s="539" t="s">
        <v>583</v>
      </c>
      <c r="D89" s="539">
        <v>1</v>
      </c>
    </row>
    <row r="90" spans="1:4" ht="30.75">
      <c r="A90" s="535" t="s">
        <v>714</v>
      </c>
      <c r="B90" s="2" t="s">
        <v>715</v>
      </c>
      <c r="C90" s="29" t="s">
        <v>57</v>
      </c>
      <c r="D90" s="29">
        <v>48</v>
      </c>
    </row>
    <row r="91" spans="1:4" ht="30.75">
      <c r="A91" s="536" t="s">
        <v>722</v>
      </c>
      <c r="B91" s="2" t="s">
        <v>715</v>
      </c>
      <c r="C91" s="29" t="s">
        <v>57</v>
      </c>
      <c r="D91" s="29">
        <v>48</v>
      </c>
    </row>
    <row r="92" spans="1:4" ht="30.75">
      <c r="A92" s="536" t="s">
        <v>726</v>
      </c>
      <c r="B92" s="1" t="s">
        <v>715</v>
      </c>
      <c r="C92" s="29" t="s">
        <v>57</v>
      </c>
      <c r="D92" s="29">
        <v>48</v>
      </c>
    </row>
    <row r="93" spans="1:4" ht="30.75">
      <c r="A93" s="536" t="s">
        <v>730</v>
      </c>
      <c r="B93" s="1" t="s">
        <v>715</v>
      </c>
      <c r="C93" s="29" t="s">
        <v>93</v>
      </c>
      <c r="D93" s="29" t="s">
        <v>94</v>
      </c>
    </row>
    <row r="94" spans="1:4" ht="30.75">
      <c r="A94" s="536" t="s">
        <v>736</v>
      </c>
      <c r="B94" s="1" t="s">
        <v>715</v>
      </c>
      <c r="C94" s="29" t="s">
        <v>93</v>
      </c>
      <c r="D94" s="29" t="s">
        <v>94</v>
      </c>
    </row>
    <row r="95" spans="1:4" ht="30.75">
      <c r="A95" s="536" t="s">
        <v>742</v>
      </c>
      <c r="B95" s="1" t="s">
        <v>715</v>
      </c>
      <c r="C95" s="29" t="s">
        <v>126</v>
      </c>
      <c r="D95" s="29">
        <v>1</v>
      </c>
    </row>
    <row r="96" spans="1:4" ht="30.75">
      <c r="A96" s="536" t="s">
        <v>747</v>
      </c>
      <c r="B96" s="1" t="s">
        <v>715</v>
      </c>
      <c r="C96" s="29" t="s">
        <v>57</v>
      </c>
      <c r="D96" s="29">
        <v>500</v>
      </c>
    </row>
    <row r="97" spans="1:4" ht="30.75">
      <c r="A97" s="536" t="s">
        <v>752</v>
      </c>
      <c r="B97" s="1" t="s">
        <v>715</v>
      </c>
      <c r="C97" s="29" t="s">
        <v>57</v>
      </c>
      <c r="D97" s="29">
        <v>48</v>
      </c>
    </row>
    <row r="98" spans="1:4" ht="30.75">
      <c r="A98" s="537" t="s">
        <v>757</v>
      </c>
      <c r="B98" s="538" t="s">
        <v>715</v>
      </c>
      <c r="C98" s="539" t="s">
        <v>57</v>
      </c>
      <c r="D98" s="539">
        <v>48</v>
      </c>
    </row>
    <row r="99" spans="1:4" ht="45.75">
      <c r="A99" s="535" t="s">
        <v>762</v>
      </c>
      <c r="B99" s="2" t="s">
        <v>763</v>
      </c>
      <c r="C99" s="29" t="s">
        <v>72</v>
      </c>
      <c r="D99" s="29">
        <v>48</v>
      </c>
    </row>
    <row r="100" spans="1:4" ht="45.75">
      <c r="A100" s="536" t="s">
        <v>769</v>
      </c>
      <c r="B100" s="1" t="s">
        <v>763</v>
      </c>
      <c r="C100" s="29" t="s">
        <v>72</v>
      </c>
      <c r="D100" s="29">
        <v>48</v>
      </c>
    </row>
    <row r="101" spans="1:4" ht="45.75">
      <c r="A101" s="536" t="s">
        <v>774</v>
      </c>
      <c r="B101" s="1" t="s">
        <v>763</v>
      </c>
      <c r="C101" s="29" t="s">
        <v>72</v>
      </c>
      <c r="D101" s="29">
        <v>48</v>
      </c>
    </row>
    <row r="102" spans="1:4" ht="45.75">
      <c r="A102" s="536" t="s">
        <v>780</v>
      </c>
      <c r="B102" s="1" t="s">
        <v>763</v>
      </c>
      <c r="C102" s="29" t="s">
        <v>57</v>
      </c>
      <c r="D102" s="29">
        <v>48</v>
      </c>
    </row>
    <row r="103" spans="1:4" ht="45.75">
      <c r="A103" s="536" t="s">
        <v>784</v>
      </c>
      <c r="B103" s="1" t="s">
        <v>763</v>
      </c>
      <c r="C103" s="29" t="s">
        <v>57</v>
      </c>
      <c r="D103" s="29">
        <v>48</v>
      </c>
    </row>
    <row r="104" spans="1:4" ht="45.75">
      <c r="A104" s="536" t="s">
        <v>792</v>
      </c>
      <c r="B104" s="1" t="s">
        <v>763</v>
      </c>
      <c r="C104" s="29" t="s">
        <v>72</v>
      </c>
      <c r="D104" s="29">
        <v>48</v>
      </c>
    </row>
    <row r="105" spans="1:4" ht="45.75">
      <c r="A105" s="536" t="s">
        <v>796</v>
      </c>
      <c r="B105" s="1" t="s">
        <v>763</v>
      </c>
      <c r="C105" s="29" t="s">
        <v>126</v>
      </c>
      <c r="D105" s="29">
        <v>1</v>
      </c>
    </row>
    <row r="106" spans="1:4" ht="45.75">
      <c r="A106" s="536" t="s">
        <v>804</v>
      </c>
      <c r="B106" s="1" t="s">
        <v>763</v>
      </c>
      <c r="C106" s="29" t="s">
        <v>93</v>
      </c>
      <c r="D106" s="29" t="s">
        <v>94</v>
      </c>
    </row>
    <row r="107" spans="1:4" ht="45.75">
      <c r="A107" s="536" t="s">
        <v>811</v>
      </c>
      <c r="B107" s="1" t="s">
        <v>763</v>
      </c>
      <c r="C107" s="29" t="s">
        <v>93</v>
      </c>
      <c r="D107" s="29" t="s">
        <v>94</v>
      </c>
    </row>
    <row r="108" spans="1:4" ht="30.75">
      <c r="A108" s="536" t="s">
        <v>819</v>
      </c>
      <c r="B108" s="1"/>
      <c r="C108" s="29" t="s">
        <v>126</v>
      </c>
      <c r="D108" s="29">
        <v>1</v>
      </c>
    </row>
    <row r="109" spans="1:4" ht="45.75">
      <c r="A109" s="536" t="s">
        <v>826</v>
      </c>
      <c r="B109" s="1" t="s">
        <v>763</v>
      </c>
      <c r="C109" s="29" t="s">
        <v>57</v>
      </c>
      <c r="D109" s="29">
        <v>500</v>
      </c>
    </row>
    <row r="110" spans="1:4" ht="45.75">
      <c r="A110" s="536" t="s">
        <v>832</v>
      </c>
      <c r="B110" s="1" t="s">
        <v>763</v>
      </c>
      <c r="C110" s="29" t="s">
        <v>57</v>
      </c>
      <c r="D110" s="29">
        <v>48</v>
      </c>
    </row>
    <row r="111" spans="1:4" ht="45.75">
      <c r="A111" s="537" t="s">
        <v>838</v>
      </c>
      <c r="B111" s="538" t="s">
        <v>763</v>
      </c>
      <c r="C111" s="539" t="s">
        <v>57</v>
      </c>
      <c r="D111" s="539">
        <v>48</v>
      </c>
    </row>
    <row r="112" spans="1:4" ht="30.75">
      <c r="A112" s="535" t="s">
        <v>844</v>
      </c>
      <c r="B112" s="2" t="s">
        <v>845</v>
      </c>
      <c r="C112" s="29" t="s">
        <v>57</v>
      </c>
      <c r="D112" s="29">
        <v>48</v>
      </c>
    </row>
    <row r="113" spans="1:4" ht="30.75">
      <c r="A113" s="536" t="s">
        <v>850</v>
      </c>
      <c r="B113" s="1" t="s">
        <v>845</v>
      </c>
      <c r="C113" s="29" t="s">
        <v>72</v>
      </c>
      <c r="D113" s="29">
        <v>48</v>
      </c>
    </row>
    <row r="114" spans="1:4" ht="30.75">
      <c r="A114" s="536" t="s">
        <v>854</v>
      </c>
      <c r="B114" s="1" t="s">
        <v>845</v>
      </c>
      <c r="C114" s="29" t="s">
        <v>72</v>
      </c>
      <c r="D114" s="29">
        <v>48</v>
      </c>
    </row>
    <row r="115" spans="1:4" ht="30.75">
      <c r="A115" s="536" t="s">
        <v>860</v>
      </c>
      <c r="B115" s="1" t="s">
        <v>845</v>
      </c>
      <c r="C115" s="29" t="s">
        <v>57</v>
      </c>
      <c r="D115" s="29">
        <v>48</v>
      </c>
    </row>
    <row r="116" spans="1:4" ht="30.75">
      <c r="A116" s="536" t="s">
        <v>866</v>
      </c>
      <c r="B116" s="1" t="s">
        <v>845</v>
      </c>
      <c r="C116" s="29" t="s">
        <v>93</v>
      </c>
      <c r="D116" s="29" t="s">
        <v>94</v>
      </c>
    </row>
    <row r="117" spans="1:4" ht="30.75">
      <c r="A117" s="536" t="s">
        <v>874</v>
      </c>
      <c r="B117" s="1" t="s">
        <v>845</v>
      </c>
      <c r="C117" s="29" t="s">
        <v>93</v>
      </c>
      <c r="D117" s="29" t="s">
        <v>94</v>
      </c>
    </row>
    <row r="118" spans="1:4" ht="30.75">
      <c r="A118" s="536" t="s">
        <v>882</v>
      </c>
      <c r="B118" s="1" t="s">
        <v>845</v>
      </c>
      <c r="C118" s="29" t="s">
        <v>57</v>
      </c>
      <c r="D118" s="29">
        <v>48</v>
      </c>
    </row>
    <row r="119" spans="1:4" ht="30.75">
      <c r="A119" s="536" t="s">
        <v>891</v>
      </c>
      <c r="B119" s="1" t="s">
        <v>845</v>
      </c>
      <c r="C119" s="29" t="s">
        <v>57</v>
      </c>
      <c r="D119" s="29">
        <v>48</v>
      </c>
    </row>
    <row r="120" spans="1:4" ht="30.75">
      <c r="A120" s="536" t="s">
        <v>899</v>
      </c>
      <c r="B120" s="1" t="s">
        <v>845</v>
      </c>
      <c r="C120" s="29" t="s">
        <v>57</v>
      </c>
      <c r="D120" s="29">
        <v>100</v>
      </c>
    </row>
    <row r="121" spans="1:4" ht="30.75">
      <c r="A121" s="537" t="s">
        <v>906</v>
      </c>
      <c r="B121" s="538" t="s">
        <v>845</v>
      </c>
      <c r="C121" s="539" t="s">
        <v>57</v>
      </c>
      <c r="D121" s="29">
        <v>100</v>
      </c>
    </row>
    <row r="122" spans="1:4" ht="30.75">
      <c r="A122" s="544" t="s">
        <v>912</v>
      </c>
      <c r="B122" s="2" t="s">
        <v>913</v>
      </c>
      <c r="C122" s="29" t="s">
        <v>57</v>
      </c>
      <c r="D122" s="28">
        <v>48</v>
      </c>
    </row>
    <row r="123" spans="1:4" ht="30.75">
      <c r="A123" s="536" t="s">
        <v>915</v>
      </c>
      <c r="B123" s="1" t="s">
        <v>913</v>
      </c>
      <c r="C123" s="29" t="s">
        <v>57</v>
      </c>
      <c r="D123" s="29">
        <v>48</v>
      </c>
    </row>
    <row r="124" spans="1:4" ht="30.75">
      <c r="A124" s="536" t="s">
        <v>919</v>
      </c>
      <c r="B124" s="1" t="s">
        <v>913</v>
      </c>
      <c r="C124" s="29" t="s">
        <v>57</v>
      </c>
      <c r="D124" s="29">
        <v>48</v>
      </c>
    </row>
    <row r="125" spans="1:4" ht="30.75">
      <c r="A125" s="536" t="s">
        <v>926</v>
      </c>
      <c r="B125" s="1" t="s">
        <v>913</v>
      </c>
      <c r="C125" s="29" t="s">
        <v>93</v>
      </c>
      <c r="D125" s="29" t="s">
        <v>94</v>
      </c>
    </row>
    <row r="126" spans="1:4" ht="30.75">
      <c r="A126" s="536" t="s">
        <v>931</v>
      </c>
      <c r="B126" s="1" t="s">
        <v>913</v>
      </c>
      <c r="C126" s="29" t="s">
        <v>57</v>
      </c>
      <c r="D126" s="29">
        <v>1</v>
      </c>
    </row>
    <row r="127" spans="1:4" ht="30.75">
      <c r="A127" s="536" t="s">
        <v>934</v>
      </c>
      <c r="B127" s="1" t="s">
        <v>913</v>
      </c>
      <c r="C127" s="29" t="s">
        <v>57</v>
      </c>
      <c r="D127" s="29">
        <v>1</v>
      </c>
    </row>
    <row r="128" spans="1:4" ht="30.75">
      <c r="A128" s="537" t="s">
        <v>936</v>
      </c>
      <c r="B128" s="538" t="s">
        <v>913</v>
      </c>
      <c r="C128" s="539" t="s">
        <v>57</v>
      </c>
      <c r="D128" s="539">
        <v>1</v>
      </c>
    </row>
    <row r="129" spans="1:4" ht="30.75">
      <c r="A129" s="535" t="s">
        <v>939</v>
      </c>
      <c r="B129" s="2" t="s">
        <v>940</v>
      </c>
      <c r="C129" s="29" t="s">
        <v>57</v>
      </c>
      <c r="D129" s="29">
        <v>48</v>
      </c>
    </row>
    <row r="130" spans="1:4" ht="30.75">
      <c r="A130" s="536" t="s">
        <v>948</v>
      </c>
      <c r="B130" s="1" t="s">
        <v>940</v>
      </c>
      <c r="C130" s="29" t="s">
        <v>57</v>
      </c>
      <c r="D130" s="29">
        <v>48</v>
      </c>
    </row>
    <row r="131" spans="1:4" ht="30.75">
      <c r="A131" s="536" t="s">
        <v>952</v>
      </c>
      <c r="B131" s="1" t="s">
        <v>940</v>
      </c>
      <c r="C131" s="29" t="s">
        <v>93</v>
      </c>
      <c r="D131" s="29" t="s">
        <v>94</v>
      </c>
    </row>
    <row r="132" spans="1:4" ht="30.75">
      <c r="A132" s="536" t="s">
        <v>961</v>
      </c>
      <c r="B132" s="1" t="s">
        <v>940</v>
      </c>
      <c r="C132" s="29" t="s">
        <v>93</v>
      </c>
      <c r="D132" s="29" t="s">
        <v>94</v>
      </c>
    </row>
    <row r="133" spans="1:4" ht="30.75">
      <c r="A133" s="536" t="s">
        <v>968</v>
      </c>
      <c r="B133" s="1" t="s">
        <v>940</v>
      </c>
      <c r="C133" s="29" t="s">
        <v>126</v>
      </c>
      <c r="D133" s="29">
        <v>1</v>
      </c>
    </row>
    <row r="134" spans="1:4" ht="30.75">
      <c r="A134" s="536" t="s">
        <v>975</v>
      </c>
      <c r="B134" s="1" t="s">
        <v>940</v>
      </c>
      <c r="C134" s="539" t="s">
        <v>126</v>
      </c>
      <c r="D134" s="29">
        <v>100</v>
      </c>
    </row>
    <row r="135" spans="1:4" ht="30.75">
      <c r="A135" s="537" t="s">
        <v>983</v>
      </c>
      <c r="B135" s="538" t="s">
        <v>940</v>
      </c>
      <c r="C135" s="545" t="s">
        <v>126</v>
      </c>
      <c r="D135" s="539">
        <v>100</v>
      </c>
    </row>
    <row r="136" spans="1:4" ht="30.75">
      <c r="A136" s="535" t="s">
        <v>989</v>
      </c>
      <c r="B136" s="2" t="s">
        <v>990</v>
      </c>
      <c r="C136" s="29" t="s">
        <v>57</v>
      </c>
      <c r="D136" s="29">
        <v>48</v>
      </c>
    </row>
    <row r="137" spans="1:4" ht="30.75">
      <c r="A137" s="536" t="s">
        <v>998</v>
      </c>
      <c r="B137" s="1" t="s">
        <v>990</v>
      </c>
      <c r="C137" s="29" t="s">
        <v>57</v>
      </c>
      <c r="D137" s="29">
        <v>48</v>
      </c>
    </row>
    <row r="138" spans="1:4" ht="30.75">
      <c r="A138" s="536" t="s">
        <v>1004</v>
      </c>
      <c r="B138" s="1" t="s">
        <v>990</v>
      </c>
      <c r="C138" s="29" t="s">
        <v>93</v>
      </c>
      <c r="D138" s="29" t="s">
        <v>94</v>
      </c>
    </row>
    <row r="139" spans="1:4" ht="30.75">
      <c r="A139" s="536" t="s">
        <v>1011</v>
      </c>
      <c r="B139" s="1" t="s">
        <v>990</v>
      </c>
      <c r="C139" s="29" t="s">
        <v>57</v>
      </c>
      <c r="D139" s="29">
        <v>100</v>
      </c>
    </row>
    <row r="140" spans="1:4" ht="30.75">
      <c r="A140" s="536" t="s">
        <v>1018</v>
      </c>
      <c r="B140" s="1" t="s">
        <v>990</v>
      </c>
      <c r="C140" s="29" t="s">
        <v>57</v>
      </c>
      <c r="D140" s="29">
        <v>100</v>
      </c>
    </row>
    <row r="141" spans="1:4" ht="30.75">
      <c r="A141" s="536" t="s">
        <v>1036</v>
      </c>
      <c r="B141" s="1" t="s">
        <v>990</v>
      </c>
      <c r="C141" s="29" t="s">
        <v>93</v>
      </c>
      <c r="D141" s="29" t="s">
        <v>94</v>
      </c>
    </row>
    <row r="142" spans="1:4" ht="30.75">
      <c r="A142" s="536" t="s">
        <v>1058</v>
      </c>
      <c r="B142" s="1" t="s">
        <v>990</v>
      </c>
      <c r="C142" s="29" t="s">
        <v>57</v>
      </c>
      <c r="D142" s="29">
        <v>100</v>
      </c>
    </row>
    <row r="143" spans="1:4" ht="30.75">
      <c r="A143" s="536" t="s">
        <v>1065</v>
      </c>
      <c r="B143" s="1" t="s">
        <v>990</v>
      </c>
      <c r="C143" s="29" t="s">
        <v>57</v>
      </c>
      <c r="D143" s="29">
        <v>48</v>
      </c>
    </row>
    <row r="144" spans="1:4" ht="30.75">
      <c r="A144" s="537" t="s">
        <v>1071</v>
      </c>
      <c r="B144" s="538" t="s">
        <v>990</v>
      </c>
      <c r="C144" s="539" t="s">
        <v>57</v>
      </c>
      <c r="D144" s="539">
        <v>48</v>
      </c>
    </row>
    <row r="145" spans="1:4" ht="45.75">
      <c r="A145" s="535" t="s">
        <v>1075</v>
      </c>
      <c r="B145" s="2" t="s">
        <v>1076</v>
      </c>
      <c r="C145" s="29" t="s">
        <v>57</v>
      </c>
      <c r="D145" s="29">
        <v>48</v>
      </c>
    </row>
    <row r="146" spans="1:4" ht="45.75">
      <c r="A146" s="536" t="s">
        <v>1086</v>
      </c>
      <c r="B146" s="1" t="s">
        <v>1076</v>
      </c>
      <c r="C146" s="29" t="s">
        <v>57</v>
      </c>
      <c r="D146" s="29">
        <v>48</v>
      </c>
    </row>
    <row r="147" spans="1:4" ht="45.75">
      <c r="A147" s="536" t="s">
        <v>1092</v>
      </c>
      <c r="B147" s="1" t="s">
        <v>1076</v>
      </c>
      <c r="C147" s="29" t="s">
        <v>93</v>
      </c>
      <c r="D147" s="29" t="s">
        <v>94</v>
      </c>
    </row>
    <row r="148" spans="1:4" ht="45.75">
      <c r="A148" s="537" t="s">
        <v>1100</v>
      </c>
      <c r="B148" s="538" t="s">
        <v>1076</v>
      </c>
      <c r="C148" s="539" t="s">
        <v>57</v>
      </c>
      <c r="D148" s="546">
        <v>1000</v>
      </c>
    </row>
    <row r="149" spans="1:4" ht="30.75">
      <c r="A149" s="535" t="s">
        <v>1108</v>
      </c>
      <c r="B149" s="2" t="s">
        <v>1109</v>
      </c>
      <c r="C149" s="29" t="s">
        <v>57</v>
      </c>
      <c r="D149" s="29">
        <v>48</v>
      </c>
    </row>
    <row r="150" spans="1:4" ht="30.75">
      <c r="A150" s="536" t="s">
        <v>1117</v>
      </c>
      <c r="B150" s="1" t="s">
        <v>1109</v>
      </c>
      <c r="C150" s="29" t="s">
        <v>57</v>
      </c>
      <c r="D150" s="29">
        <v>48</v>
      </c>
    </row>
    <row r="151" spans="1:4" ht="30.75">
      <c r="A151" s="536" t="s">
        <v>1123</v>
      </c>
      <c r="B151" s="1" t="s">
        <v>1109</v>
      </c>
      <c r="C151" s="29" t="s">
        <v>57</v>
      </c>
      <c r="D151" s="29">
        <v>500</v>
      </c>
    </row>
    <row r="152" spans="1:4" ht="30.75">
      <c r="A152" s="537" t="s">
        <v>1131</v>
      </c>
      <c r="B152" s="538" t="s">
        <v>1109</v>
      </c>
      <c r="C152" s="539" t="s">
        <v>93</v>
      </c>
      <c r="D152" s="539" t="s">
        <v>94</v>
      </c>
    </row>
    <row r="153" spans="1:4" ht="45.75">
      <c r="A153" s="535" t="s">
        <v>1141</v>
      </c>
      <c r="B153" s="2" t="s">
        <v>1142</v>
      </c>
      <c r="C153" s="29" t="s">
        <v>57</v>
      </c>
      <c r="D153" s="29">
        <v>48</v>
      </c>
    </row>
    <row r="154" spans="1:4" ht="45.75">
      <c r="A154" s="536" t="s">
        <v>1150</v>
      </c>
      <c r="B154" s="1" t="s">
        <v>1142</v>
      </c>
      <c r="C154" s="29" t="s">
        <v>57</v>
      </c>
      <c r="D154" s="29">
        <v>48</v>
      </c>
    </row>
    <row r="155" spans="1:4" ht="45.75">
      <c r="A155" s="536" t="s">
        <v>1156</v>
      </c>
      <c r="B155" s="1" t="s">
        <v>1142</v>
      </c>
      <c r="C155" s="29" t="s">
        <v>93</v>
      </c>
      <c r="D155" s="29" t="s">
        <v>94</v>
      </c>
    </row>
    <row r="156" spans="1:4" ht="45.75">
      <c r="A156" s="537" t="s">
        <v>1162</v>
      </c>
      <c r="B156" s="538" t="s">
        <v>1142</v>
      </c>
      <c r="C156" s="539" t="s">
        <v>57</v>
      </c>
      <c r="D156" s="546">
        <v>1</v>
      </c>
    </row>
    <row r="157" spans="1:4" ht="45.75">
      <c r="A157" s="535" t="s">
        <v>1170</v>
      </c>
      <c r="B157" s="2" t="s">
        <v>1171</v>
      </c>
      <c r="C157" s="29" t="s">
        <v>57</v>
      </c>
      <c r="D157" s="29">
        <v>48</v>
      </c>
    </row>
    <row r="158" spans="1:4" ht="45.75">
      <c r="A158" s="536" t="s">
        <v>1178</v>
      </c>
      <c r="B158" s="1" t="s">
        <v>1171</v>
      </c>
      <c r="C158" s="29" t="s">
        <v>57</v>
      </c>
      <c r="D158" s="29">
        <v>48</v>
      </c>
    </row>
    <row r="159" spans="1:4" ht="45.75">
      <c r="A159" s="536" t="s">
        <v>1184</v>
      </c>
      <c r="B159" s="1" t="s">
        <v>1171</v>
      </c>
      <c r="C159" s="29" t="s">
        <v>93</v>
      </c>
      <c r="D159" s="29" t="s">
        <v>94</v>
      </c>
    </row>
    <row r="160" spans="1:4" ht="45.75">
      <c r="A160" s="536" t="s">
        <v>1192</v>
      </c>
      <c r="B160" s="1" t="s">
        <v>1171</v>
      </c>
      <c r="C160" s="29" t="s">
        <v>57</v>
      </c>
      <c r="D160" s="29">
        <v>100</v>
      </c>
    </row>
    <row r="161" spans="1:4" ht="45.75">
      <c r="A161" s="537" t="s">
        <v>1199</v>
      </c>
      <c r="B161" s="538" t="s">
        <v>1171</v>
      </c>
      <c r="C161" s="539" t="s">
        <v>57</v>
      </c>
      <c r="D161" s="539">
        <v>1</v>
      </c>
    </row>
    <row r="162" spans="1:4" ht="45.75">
      <c r="A162" s="535" t="s">
        <v>1205</v>
      </c>
      <c r="B162" s="2" t="s">
        <v>1206</v>
      </c>
      <c r="C162" s="29" t="s">
        <v>57</v>
      </c>
      <c r="D162" s="29">
        <v>48</v>
      </c>
    </row>
    <row r="163" spans="1:4" ht="45.75">
      <c r="A163" s="536" t="s">
        <v>1210</v>
      </c>
      <c r="B163" s="1" t="s">
        <v>1206</v>
      </c>
      <c r="C163" s="29" t="s">
        <v>57</v>
      </c>
      <c r="D163" s="29">
        <v>48</v>
      </c>
    </row>
    <row r="164" spans="1:4" ht="45.75">
      <c r="A164" s="536" t="s">
        <v>1218</v>
      </c>
      <c r="B164" s="1" t="s">
        <v>1206</v>
      </c>
      <c r="C164" s="29" t="s">
        <v>93</v>
      </c>
      <c r="D164" s="29" t="s">
        <v>94</v>
      </c>
    </row>
    <row r="165" spans="1:4" ht="45.75">
      <c r="A165" s="536" t="s">
        <v>1227</v>
      </c>
      <c r="B165" s="1" t="s">
        <v>1206</v>
      </c>
      <c r="C165" s="29" t="s">
        <v>57</v>
      </c>
      <c r="D165" s="41">
        <v>100</v>
      </c>
    </row>
    <row r="166" spans="1:4" ht="45.75">
      <c r="A166" s="536" t="s">
        <v>1235</v>
      </c>
      <c r="B166" s="1" t="s">
        <v>1206</v>
      </c>
      <c r="C166" s="29" t="s">
        <v>57</v>
      </c>
      <c r="D166" s="29">
        <v>48</v>
      </c>
    </row>
    <row r="167" spans="1:4" ht="45.75">
      <c r="A167" s="536" t="s">
        <v>1243</v>
      </c>
      <c r="B167" s="1" t="s">
        <v>1206</v>
      </c>
      <c r="C167" s="29" t="s">
        <v>1244</v>
      </c>
      <c r="D167" s="31">
        <v>4</v>
      </c>
    </row>
    <row r="168" spans="1:4" ht="45.75">
      <c r="A168" s="536" t="s">
        <v>1250</v>
      </c>
      <c r="B168" s="1" t="s">
        <v>1206</v>
      </c>
      <c r="C168" s="29" t="s">
        <v>57</v>
      </c>
      <c r="D168" s="41">
        <v>48</v>
      </c>
    </row>
    <row r="169" spans="1:4" ht="45.75">
      <c r="A169" s="536" t="s">
        <v>1257</v>
      </c>
      <c r="B169" s="1" t="s">
        <v>1206</v>
      </c>
      <c r="C169" s="29" t="s">
        <v>57</v>
      </c>
      <c r="D169" s="29">
        <v>48</v>
      </c>
    </row>
    <row r="170" spans="1:4" ht="45.75">
      <c r="A170" s="536" t="s">
        <v>1265</v>
      </c>
      <c r="B170" s="1" t="s">
        <v>1206</v>
      </c>
      <c r="C170" s="29" t="s">
        <v>57</v>
      </c>
      <c r="D170" s="29">
        <v>8</v>
      </c>
    </row>
    <row r="171" spans="1:4" ht="45.75">
      <c r="A171" s="536" t="s">
        <v>1273</v>
      </c>
      <c r="B171" s="1" t="s">
        <v>1206</v>
      </c>
      <c r="C171" s="29" t="s">
        <v>93</v>
      </c>
      <c r="D171" s="29" t="s">
        <v>94</v>
      </c>
    </row>
    <row r="172" spans="1:4" ht="45.75">
      <c r="A172" s="537" t="s">
        <v>1281</v>
      </c>
      <c r="B172" s="538" t="s">
        <v>1206</v>
      </c>
      <c r="C172" s="539" t="s">
        <v>57</v>
      </c>
      <c r="D172" s="539">
        <v>100</v>
      </c>
    </row>
    <row r="173" spans="1:4" ht="30.75">
      <c r="A173" s="535" t="s">
        <v>1289</v>
      </c>
      <c r="B173" s="2" t="s">
        <v>1290</v>
      </c>
      <c r="C173" s="29" t="s">
        <v>57</v>
      </c>
      <c r="D173" s="29">
        <v>48</v>
      </c>
    </row>
    <row r="174" spans="1:4" ht="30.75">
      <c r="A174" s="536" t="s">
        <v>1296</v>
      </c>
      <c r="B174" s="1" t="s">
        <v>1290</v>
      </c>
      <c r="C174" s="29" t="s">
        <v>57</v>
      </c>
      <c r="D174" s="29">
        <v>48</v>
      </c>
    </row>
    <row r="175" spans="1:4" ht="30.75">
      <c r="A175" s="536" t="s">
        <v>1299</v>
      </c>
      <c r="B175" s="1" t="s">
        <v>1290</v>
      </c>
      <c r="C175" s="29" t="s">
        <v>93</v>
      </c>
      <c r="D175" s="29" t="s">
        <v>94</v>
      </c>
    </row>
    <row r="176" spans="1:4" ht="30.75">
      <c r="A176" s="536" t="s">
        <v>1306</v>
      </c>
      <c r="B176" s="1" t="s">
        <v>1290</v>
      </c>
      <c r="C176" s="29" t="s">
        <v>93</v>
      </c>
      <c r="D176" s="29" t="s">
        <v>94</v>
      </c>
    </row>
    <row r="177" spans="1:4" ht="30.75">
      <c r="A177" s="536" t="s">
        <v>1314</v>
      </c>
      <c r="B177" s="1" t="s">
        <v>1290</v>
      </c>
      <c r="C177" s="29" t="s">
        <v>57</v>
      </c>
      <c r="D177" s="41">
        <v>100</v>
      </c>
    </row>
    <row r="178" spans="1:4" ht="30.75">
      <c r="A178" s="537" t="s">
        <v>1323</v>
      </c>
      <c r="B178" s="538" t="s">
        <v>1290</v>
      </c>
      <c r="C178" s="539" t="s">
        <v>93</v>
      </c>
      <c r="D178" s="539" t="s">
        <v>94</v>
      </c>
    </row>
    <row r="179" spans="1:4" ht="30.75">
      <c r="A179" s="535" t="s">
        <v>1338</v>
      </c>
      <c r="B179" s="2" t="s">
        <v>1333</v>
      </c>
      <c r="C179" s="29" t="s">
        <v>57</v>
      </c>
      <c r="D179" s="29">
        <v>48</v>
      </c>
    </row>
    <row r="180" spans="1:4" ht="30.75">
      <c r="A180" s="536" t="s">
        <v>1342</v>
      </c>
      <c r="B180" s="1" t="s">
        <v>1333</v>
      </c>
      <c r="C180" s="29" t="s">
        <v>57</v>
      </c>
      <c r="D180" s="29">
        <v>48</v>
      </c>
    </row>
    <row r="181" spans="1:4" ht="30.75">
      <c r="A181" s="536" t="s">
        <v>1345</v>
      </c>
      <c r="B181" s="1" t="s">
        <v>1333</v>
      </c>
      <c r="C181" s="29" t="s">
        <v>93</v>
      </c>
      <c r="D181" s="29" t="s">
        <v>94</v>
      </c>
    </row>
    <row r="182" spans="1:4" ht="30.75">
      <c r="A182" s="536" t="s">
        <v>1348</v>
      </c>
      <c r="B182" s="1" t="s">
        <v>1333</v>
      </c>
      <c r="C182" s="29" t="s">
        <v>57</v>
      </c>
      <c r="D182" s="29">
        <v>1</v>
      </c>
    </row>
    <row r="183" spans="1:4" ht="30.75">
      <c r="A183" s="537" t="s">
        <v>1350</v>
      </c>
      <c r="B183" s="538" t="s">
        <v>1333</v>
      </c>
      <c r="C183" s="539" t="s">
        <v>57</v>
      </c>
      <c r="D183" s="539">
        <v>1</v>
      </c>
    </row>
    <row r="184" spans="1:4" ht="60.75">
      <c r="A184" s="535" t="s">
        <v>1356</v>
      </c>
      <c r="B184" s="2" t="s">
        <v>1357</v>
      </c>
      <c r="C184" s="29" t="s">
        <v>57</v>
      </c>
      <c r="D184" s="29">
        <v>48</v>
      </c>
    </row>
    <row r="185" spans="1:4" ht="60.75">
      <c r="A185" s="536" t="s">
        <v>1363</v>
      </c>
      <c r="B185" s="1" t="s">
        <v>1357</v>
      </c>
      <c r="C185" s="29" t="s">
        <v>57</v>
      </c>
      <c r="D185" s="29">
        <v>48</v>
      </c>
    </row>
    <row r="186" spans="1:4" ht="60.75">
      <c r="A186" s="536" t="s">
        <v>1368</v>
      </c>
      <c r="B186" s="1" t="s">
        <v>1357</v>
      </c>
      <c r="C186" s="29" t="s">
        <v>57</v>
      </c>
      <c r="D186" s="29" t="s">
        <v>94</v>
      </c>
    </row>
    <row r="187" spans="1:4" ht="60.75">
      <c r="A187" s="536" t="s">
        <v>1374</v>
      </c>
      <c r="B187" s="1" t="s">
        <v>1357</v>
      </c>
      <c r="C187" s="29" t="s">
        <v>57</v>
      </c>
      <c r="D187" s="41">
        <v>100</v>
      </c>
    </row>
    <row r="188" spans="1:4" ht="60.75">
      <c r="A188" s="537" t="s">
        <v>1379</v>
      </c>
      <c r="B188" s="538" t="s">
        <v>1357</v>
      </c>
      <c r="C188" s="539" t="s">
        <v>57</v>
      </c>
      <c r="D188" s="41">
        <v>100</v>
      </c>
    </row>
    <row r="189" spans="1:4" ht="30.75">
      <c r="A189" s="535" t="s">
        <v>1384</v>
      </c>
      <c r="B189" s="2" t="s">
        <v>1385</v>
      </c>
      <c r="C189" s="29" t="s">
        <v>57</v>
      </c>
      <c r="D189" s="29">
        <v>48</v>
      </c>
    </row>
    <row r="190" spans="1:4" ht="30.75">
      <c r="A190" s="536" t="s">
        <v>1390</v>
      </c>
      <c r="B190" s="1" t="s">
        <v>1385</v>
      </c>
      <c r="C190" s="29" t="s">
        <v>57</v>
      </c>
      <c r="D190" s="29">
        <v>48</v>
      </c>
    </row>
    <row r="191" spans="1:4" ht="30.75">
      <c r="A191" s="536" t="s">
        <v>1395</v>
      </c>
      <c r="B191" s="1" t="s">
        <v>1385</v>
      </c>
      <c r="C191" s="29" t="s">
        <v>93</v>
      </c>
      <c r="D191" s="29" t="s">
        <v>94</v>
      </c>
    </row>
    <row r="192" spans="1:4" ht="30.75">
      <c r="A192" s="536" t="s">
        <v>1401</v>
      </c>
      <c r="B192" s="1" t="s">
        <v>1385</v>
      </c>
      <c r="C192" s="29" t="s">
        <v>93</v>
      </c>
      <c r="D192" s="29" t="s">
        <v>94</v>
      </c>
    </row>
    <row r="193" spans="1:4" ht="30.75">
      <c r="A193" s="537" t="s">
        <v>1408</v>
      </c>
      <c r="B193" s="538" t="s">
        <v>1385</v>
      </c>
      <c r="C193" s="539" t="s">
        <v>57</v>
      </c>
      <c r="D193" s="546">
        <v>100</v>
      </c>
    </row>
    <row r="194" spans="1:4" ht="30.75">
      <c r="A194" s="535" t="s">
        <v>1416</v>
      </c>
      <c r="B194" s="2" t="s">
        <v>1417</v>
      </c>
      <c r="C194" s="29" t="s">
        <v>57</v>
      </c>
      <c r="D194" s="29">
        <v>48</v>
      </c>
    </row>
    <row r="195" spans="1:4" ht="30.75">
      <c r="A195" s="536" t="s">
        <v>1424</v>
      </c>
      <c r="B195" s="1" t="s">
        <v>1417</v>
      </c>
      <c r="C195" s="29" t="s">
        <v>57</v>
      </c>
      <c r="D195" s="29">
        <v>48</v>
      </c>
    </row>
    <row r="196" spans="1:4" ht="30.75">
      <c r="A196" s="536" t="s">
        <v>1429</v>
      </c>
      <c r="B196" s="1" t="s">
        <v>1417</v>
      </c>
      <c r="C196" s="29" t="s">
        <v>93</v>
      </c>
      <c r="D196" s="29" t="s">
        <v>94</v>
      </c>
    </row>
    <row r="197" spans="1:4" ht="30.75">
      <c r="A197" s="536" t="s">
        <v>1437</v>
      </c>
      <c r="B197" s="1" t="s">
        <v>1417</v>
      </c>
      <c r="C197" s="29" t="s">
        <v>57</v>
      </c>
      <c r="D197" s="29">
        <v>100</v>
      </c>
    </row>
    <row r="198" spans="1:4" ht="30.75">
      <c r="A198" s="536" t="s">
        <v>1444</v>
      </c>
      <c r="B198" s="1" t="s">
        <v>1417</v>
      </c>
      <c r="C198" s="29" t="s">
        <v>57</v>
      </c>
      <c r="D198" s="546">
        <v>100</v>
      </c>
    </row>
    <row r="199" spans="1:4" ht="30.75">
      <c r="A199" s="537" t="s">
        <v>1451</v>
      </c>
      <c r="B199" s="538" t="s">
        <v>1452</v>
      </c>
      <c r="C199" s="539" t="s">
        <v>57</v>
      </c>
      <c r="D199" s="29">
        <v>48</v>
      </c>
    </row>
    <row r="200" spans="1:4" ht="30.75">
      <c r="A200" s="535" t="s">
        <v>1460</v>
      </c>
      <c r="B200" s="2" t="s">
        <v>1452</v>
      </c>
      <c r="C200" s="29" t="s">
        <v>57</v>
      </c>
      <c r="D200" s="29">
        <v>48</v>
      </c>
    </row>
    <row r="201" spans="1:4" ht="30.75">
      <c r="A201" s="536" t="s">
        <v>1475</v>
      </c>
      <c r="B201" s="1" t="s">
        <v>1452</v>
      </c>
      <c r="C201" s="29" t="s">
        <v>93</v>
      </c>
      <c r="D201" s="29" t="s">
        <v>94</v>
      </c>
    </row>
    <row r="202" spans="1:4" ht="30.75">
      <c r="A202" s="536" t="s">
        <v>1482</v>
      </c>
      <c r="B202" s="1" t="s">
        <v>1452</v>
      </c>
      <c r="C202" s="29" t="s">
        <v>57</v>
      </c>
      <c r="D202" s="29">
        <v>100</v>
      </c>
    </row>
    <row r="203" spans="1:4" ht="30.75">
      <c r="A203" s="536" t="s">
        <v>1489</v>
      </c>
      <c r="B203" s="1" t="s">
        <v>1452</v>
      </c>
      <c r="C203" s="29" t="s">
        <v>93</v>
      </c>
      <c r="D203" s="29" t="s">
        <v>94</v>
      </c>
    </row>
    <row r="204" spans="1:4" ht="30.75">
      <c r="A204" s="536" t="s">
        <v>1496</v>
      </c>
      <c r="B204" s="1" t="s">
        <v>1452</v>
      </c>
      <c r="C204" s="29" t="s">
        <v>57</v>
      </c>
      <c r="D204" s="29">
        <v>1</v>
      </c>
    </row>
    <row r="205" spans="1:4" ht="30.75">
      <c r="A205" s="537" t="s">
        <v>1504</v>
      </c>
      <c r="B205" s="538" t="s">
        <v>1452</v>
      </c>
      <c r="C205" s="539" t="s">
        <v>57</v>
      </c>
      <c r="D205" s="539">
        <v>1</v>
      </c>
    </row>
    <row r="206" spans="1:4" ht="30.75">
      <c r="A206" s="535" t="s">
        <v>1511</v>
      </c>
      <c r="B206" s="2" t="s">
        <v>1512</v>
      </c>
      <c r="C206" s="29" t="s">
        <v>57</v>
      </c>
      <c r="D206" s="29">
        <v>48</v>
      </c>
    </row>
    <row r="207" spans="1:4" ht="30.75">
      <c r="A207" s="536" t="s">
        <v>1520</v>
      </c>
      <c r="B207" s="1" t="s">
        <v>1512</v>
      </c>
      <c r="C207" s="29" t="s">
        <v>57</v>
      </c>
      <c r="D207" s="29">
        <v>48</v>
      </c>
    </row>
    <row r="208" spans="1:4" ht="30.75">
      <c r="A208" s="536" t="s">
        <v>1524</v>
      </c>
      <c r="B208" s="1" t="s">
        <v>1512</v>
      </c>
      <c r="C208" s="29" t="s">
        <v>57</v>
      </c>
      <c r="D208" s="29">
        <v>100</v>
      </c>
    </row>
    <row r="209" spans="1:4" ht="30.75">
      <c r="A209" s="536" t="s">
        <v>1530</v>
      </c>
      <c r="B209" s="1" t="s">
        <v>1512</v>
      </c>
      <c r="C209" s="29" t="s">
        <v>57</v>
      </c>
      <c r="D209" s="29">
        <v>100</v>
      </c>
    </row>
    <row r="210" spans="1:4" ht="30.75">
      <c r="A210" s="536" t="s">
        <v>1538</v>
      </c>
      <c r="B210" s="1" t="s">
        <v>1512</v>
      </c>
      <c r="C210" s="29" t="s">
        <v>93</v>
      </c>
      <c r="D210" s="29" t="s">
        <v>94</v>
      </c>
    </row>
    <row r="211" spans="1:4" ht="30.75">
      <c r="A211" s="536" t="s">
        <v>1546</v>
      </c>
      <c r="B211" s="1" t="s">
        <v>1512</v>
      </c>
      <c r="C211" s="29" t="s">
        <v>57</v>
      </c>
      <c r="D211" s="29">
        <v>100</v>
      </c>
    </row>
    <row r="212" spans="1:4" ht="30.75">
      <c r="A212" s="536" t="s">
        <v>1554</v>
      </c>
      <c r="B212" s="1" t="s">
        <v>1512</v>
      </c>
      <c r="C212" s="29" t="s">
        <v>57</v>
      </c>
      <c r="D212" s="29">
        <v>100</v>
      </c>
    </row>
    <row r="213" spans="1:4" ht="30.75">
      <c r="A213" s="536" t="s">
        <v>1562</v>
      </c>
      <c r="B213" s="1" t="s">
        <v>1512</v>
      </c>
      <c r="C213" s="29" t="s">
        <v>57</v>
      </c>
      <c r="D213" s="29">
        <v>100</v>
      </c>
    </row>
    <row r="214" spans="1:4" ht="30.75">
      <c r="A214" s="536" t="s">
        <v>1570</v>
      </c>
      <c r="B214" s="1" t="s">
        <v>1512</v>
      </c>
      <c r="C214" s="29" t="s">
        <v>93</v>
      </c>
      <c r="D214" s="29" t="s">
        <v>94</v>
      </c>
    </row>
    <row r="215" spans="1:4" ht="30.75">
      <c r="A215" s="536" t="s">
        <v>1576</v>
      </c>
      <c r="B215" s="1" t="s">
        <v>1512</v>
      </c>
      <c r="C215" s="29" t="s">
        <v>57</v>
      </c>
      <c r="D215" s="29">
        <v>100</v>
      </c>
    </row>
    <row r="216" spans="1:4" ht="30.75">
      <c r="A216" s="536" t="s">
        <v>1583</v>
      </c>
      <c r="B216" s="1" t="s">
        <v>1512</v>
      </c>
      <c r="C216" s="29" t="s">
        <v>57</v>
      </c>
      <c r="D216" s="29">
        <v>48</v>
      </c>
    </row>
    <row r="217" spans="1:4" ht="30.75">
      <c r="A217" s="537" t="s">
        <v>1589</v>
      </c>
      <c r="B217" s="538" t="s">
        <v>1512</v>
      </c>
      <c r="C217" s="539" t="s">
        <v>57</v>
      </c>
      <c r="D217" s="539">
        <v>48</v>
      </c>
    </row>
    <row r="218" spans="1:4" ht="30.75">
      <c r="A218" s="535" t="s">
        <v>1594</v>
      </c>
      <c r="B218" s="2" t="s">
        <v>1595</v>
      </c>
      <c r="C218" s="29" t="s">
        <v>57</v>
      </c>
      <c r="D218" s="29">
        <v>48</v>
      </c>
    </row>
    <row r="219" spans="1:4" ht="30.75">
      <c r="A219" s="536" t="s">
        <v>1601</v>
      </c>
      <c r="B219" s="1" t="s">
        <v>1595</v>
      </c>
      <c r="C219" s="29" t="s">
        <v>57</v>
      </c>
      <c r="D219" s="29">
        <v>48</v>
      </c>
    </row>
    <row r="220" spans="1:4" ht="30.75">
      <c r="A220" s="536" t="s">
        <v>1604</v>
      </c>
      <c r="B220" s="1" t="s">
        <v>1595</v>
      </c>
      <c r="C220" s="29" t="s">
        <v>93</v>
      </c>
      <c r="D220" s="29" t="s">
        <v>94</v>
      </c>
    </row>
    <row r="221" spans="1:4" ht="30.75">
      <c r="A221" s="536" t="s">
        <v>1609</v>
      </c>
      <c r="B221" s="1" t="s">
        <v>1595</v>
      </c>
      <c r="C221" s="29" t="s">
        <v>93</v>
      </c>
      <c r="D221" s="29" t="s">
        <v>94</v>
      </c>
    </row>
    <row r="222" spans="1:4" ht="30.75">
      <c r="A222" s="536" t="s">
        <v>1612</v>
      </c>
      <c r="B222" s="1" t="s">
        <v>1595</v>
      </c>
      <c r="C222" s="29" t="s">
        <v>93</v>
      </c>
      <c r="D222" s="29" t="s">
        <v>94</v>
      </c>
    </row>
    <row r="223" spans="1:4" ht="30.75">
      <c r="A223" s="536" t="s">
        <v>1617</v>
      </c>
      <c r="B223" s="1" t="s">
        <v>1595</v>
      </c>
      <c r="C223" s="29" t="s">
        <v>93</v>
      </c>
      <c r="D223" s="29" t="s">
        <v>94</v>
      </c>
    </row>
    <row r="224" spans="1:4" ht="30.75">
      <c r="A224" s="536" t="s">
        <v>1622</v>
      </c>
      <c r="B224" s="1" t="s">
        <v>1595</v>
      </c>
      <c r="C224" s="29" t="s">
        <v>57</v>
      </c>
      <c r="D224" s="29" t="s">
        <v>94</v>
      </c>
    </row>
    <row r="225" spans="1:4" ht="30.75">
      <c r="A225" s="536" t="s">
        <v>1627</v>
      </c>
      <c r="B225" s="1" t="s">
        <v>1595</v>
      </c>
      <c r="C225" s="29" t="s">
        <v>93</v>
      </c>
      <c r="D225" s="29" t="s">
        <v>94</v>
      </c>
    </row>
    <row r="226" spans="1:4" ht="30.75">
      <c r="A226" s="536" t="s">
        <v>1632</v>
      </c>
      <c r="B226" s="1" t="s">
        <v>1595</v>
      </c>
      <c r="C226" s="29" t="s">
        <v>93</v>
      </c>
      <c r="D226" s="29" t="s">
        <v>94</v>
      </c>
    </row>
    <row r="227" spans="1:4" ht="30.75">
      <c r="A227" s="536" t="s">
        <v>1637</v>
      </c>
      <c r="B227" s="1" t="s">
        <v>1595</v>
      </c>
      <c r="C227" s="29" t="s">
        <v>93</v>
      </c>
      <c r="D227" s="29" t="s">
        <v>94</v>
      </c>
    </row>
    <row r="228" spans="1:4" ht="30.75">
      <c r="A228" s="536" t="s">
        <v>1642</v>
      </c>
      <c r="B228" s="1" t="s">
        <v>1595</v>
      </c>
      <c r="C228" s="29" t="s">
        <v>93</v>
      </c>
      <c r="D228" s="29" t="s">
        <v>94</v>
      </c>
    </row>
    <row r="229" spans="1:4" ht="30.75">
      <c r="A229" s="536" t="s">
        <v>1648</v>
      </c>
      <c r="B229" s="1" t="s">
        <v>1595</v>
      </c>
      <c r="C229" s="29" t="s">
        <v>57</v>
      </c>
      <c r="D229" s="29">
        <v>1</v>
      </c>
    </row>
    <row r="230" spans="1:4" ht="30.75">
      <c r="A230" s="536" t="s">
        <v>1654</v>
      </c>
      <c r="B230" s="1" t="s">
        <v>1595</v>
      </c>
      <c r="C230" s="29" t="s">
        <v>57</v>
      </c>
      <c r="D230" s="29">
        <v>2</v>
      </c>
    </row>
    <row r="231" spans="1:4" ht="30.75">
      <c r="A231" s="536" t="s">
        <v>1660</v>
      </c>
      <c r="B231" s="1" t="s">
        <v>1595</v>
      </c>
      <c r="C231" s="29" t="s">
        <v>453</v>
      </c>
      <c r="D231" s="29">
        <v>2</v>
      </c>
    </row>
    <row r="232" spans="1:4" ht="30.75">
      <c r="A232" s="536" t="s">
        <v>1665</v>
      </c>
      <c r="B232" s="1" t="s">
        <v>1595</v>
      </c>
      <c r="C232" s="29" t="s">
        <v>57</v>
      </c>
      <c r="D232" s="29">
        <v>48</v>
      </c>
    </row>
    <row r="233" spans="1:4" ht="30.75">
      <c r="A233" s="536" t="s">
        <v>1670</v>
      </c>
      <c r="B233" s="1" t="s">
        <v>1595</v>
      </c>
      <c r="C233" s="29" t="s">
        <v>57</v>
      </c>
      <c r="D233" s="29">
        <v>100</v>
      </c>
    </row>
    <row r="234" spans="1:4" ht="30.75">
      <c r="A234" s="536" t="s">
        <v>1675</v>
      </c>
      <c r="B234" s="1" t="s">
        <v>1595</v>
      </c>
      <c r="C234" s="29" t="s">
        <v>93</v>
      </c>
      <c r="D234" s="29" t="s">
        <v>94</v>
      </c>
    </row>
    <row r="235" spans="1:4" ht="30.75">
      <c r="A235" s="536" t="s">
        <v>1680</v>
      </c>
      <c r="B235" s="1" t="s">
        <v>1595</v>
      </c>
      <c r="C235" s="29" t="s">
        <v>57</v>
      </c>
      <c r="D235" s="29">
        <v>100</v>
      </c>
    </row>
    <row r="236" spans="1:4" ht="30.75">
      <c r="A236" s="536" t="s">
        <v>1685</v>
      </c>
      <c r="B236" s="1" t="s">
        <v>1595</v>
      </c>
      <c r="C236" s="29" t="s">
        <v>57</v>
      </c>
      <c r="D236" s="29">
        <v>100</v>
      </c>
    </row>
    <row r="237" spans="1:4" ht="30.75">
      <c r="A237" s="537" t="s">
        <v>1691</v>
      </c>
      <c r="B237" s="538" t="s">
        <v>1595</v>
      </c>
      <c r="C237" s="539" t="s">
        <v>57</v>
      </c>
      <c r="D237" s="539">
        <v>2</v>
      </c>
    </row>
    <row r="238" spans="1:4" ht="30.75">
      <c r="A238" s="535" t="s">
        <v>1717</v>
      </c>
      <c r="B238" s="2" t="s">
        <v>1718</v>
      </c>
      <c r="C238" s="29" t="s">
        <v>57</v>
      </c>
      <c r="D238" s="29">
        <v>48</v>
      </c>
    </row>
    <row r="239" spans="1:4" ht="30.75">
      <c r="A239" s="536" t="s">
        <v>1722</v>
      </c>
      <c r="B239" s="1" t="s">
        <v>1718</v>
      </c>
      <c r="C239" s="29" t="s">
        <v>57</v>
      </c>
      <c r="D239" s="29">
        <v>48</v>
      </c>
    </row>
    <row r="240" spans="1:4" ht="30.75">
      <c r="A240" s="536" t="s">
        <v>1726</v>
      </c>
      <c r="B240" s="1" t="s">
        <v>1718</v>
      </c>
      <c r="C240" s="29" t="s">
        <v>57</v>
      </c>
      <c r="D240" s="29">
        <v>48</v>
      </c>
    </row>
    <row r="241" spans="1:4" ht="30.75">
      <c r="A241" s="536" t="s">
        <v>1730</v>
      </c>
      <c r="B241" s="1" t="s">
        <v>1718</v>
      </c>
      <c r="C241" s="29" t="s">
        <v>57</v>
      </c>
      <c r="D241" s="41">
        <v>1</v>
      </c>
    </row>
    <row r="242" spans="1:4" ht="30.75">
      <c r="A242" s="537" t="s">
        <v>1734</v>
      </c>
      <c r="B242" s="538" t="s">
        <v>1718</v>
      </c>
      <c r="C242" s="539" t="s">
        <v>57</v>
      </c>
      <c r="D242" s="539">
        <v>48</v>
      </c>
    </row>
    <row r="243" spans="1:4" ht="45.75">
      <c r="A243" s="541" t="s">
        <v>1736</v>
      </c>
      <c r="B243" s="2" t="s">
        <v>1737</v>
      </c>
      <c r="C243" s="29" t="s">
        <v>57</v>
      </c>
      <c r="D243" s="29">
        <v>48</v>
      </c>
    </row>
    <row r="244" spans="1:4" ht="45.75">
      <c r="A244" s="542" t="s">
        <v>1741</v>
      </c>
      <c r="B244" s="1" t="s">
        <v>1737</v>
      </c>
      <c r="C244" s="29" t="s">
        <v>57</v>
      </c>
      <c r="D244" s="29">
        <v>48</v>
      </c>
    </row>
    <row r="245" spans="1:4" ht="45.75">
      <c r="A245" s="542" t="s">
        <v>1744</v>
      </c>
      <c r="B245" s="1" t="s">
        <v>1737</v>
      </c>
      <c r="C245" s="29" t="s">
        <v>93</v>
      </c>
      <c r="D245" s="29" t="s">
        <v>94</v>
      </c>
    </row>
    <row r="246" spans="1:4" ht="45.75">
      <c r="A246" s="542" t="s">
        <v>1748</v>
      </c>
      <c r="B246" s="1" t="s">
        <v>1737</v>
      </c>
      <c r="C246" s="29" t="s">
        <v>93</v>
      </c>
      <c r="D246" s="29" t="s">
        <v>94</v>
      </c>
    </row>
    <row r="247" spans="1:4" ht="45.75">
      <c r="A247" s="543" t="s">
        <v>1752</v>
      </c>
      <c r="B247" s="538" t="s">
        <v>1737</v>
      </c>
      <c r="C247" s="539" t="s">
        <v>57</v>
      </c>
      <c r="D247" s="29">
        <v>100</v>
      </c>
    </row>
    <row r="248" spans="1:4" ht="45.75">
      <c r="A248" s="541" t="s">
        <v>1756</v>
      </c>
      <c r="B248" s="2" t="s">
        <v>1757</v>
      </c>
      <c r="C248" s="29" t="s">
        <v>57</v>
      </c>
      <c r="D248" s="29">
        <v>48</v>
      </c>
    </row>
    <row r="249" spans="1:4" ht="45.75">
      <c r="A249" s="542" t="s">
        <v>1760</v>
      </c>
      <c r="B249" s="1" t="s">
        <v>1757</v>
      </c>
      <c r="C249" s="29" t="s">
        <v>57</v>
      </c>
      <c r="D249" s="29">
        <v>48</v>
      </c>
    </row>
    <row r="250" spans="1:4" ht="45.75">
      <c r="A250" s="542" t="s">
        <v>1763</v>
      </c>
      <c r="B250" s="1" t="s">
        <v>1757</v>
      </c>
      <c r="C250" s="29" t="s">
        <v>57</v>
      </c>
      <c r="D250" s="29" t="s">
        <v>94</v>
      </c>
    </row>
    <row r="251" spans="1:4" ht="45.75">
      <c r="A251" s="542" t="s">
        <v>1767</v>
      </c>
      <c r="B251" s="1" t="s">
        <v>1757</v>
      </c>
      <c r="C251" s="29" t="s">
        <v>57</v>
      </c>
      <c r="D251" s="29">
        <v>100</v>
      </c>
    </row>
    <row r="252" spans="1:4" ht="45.75">
      <c r="A252" s="543" t="s">
        <v>1770</v>
      </c>
      <c r="B252" s="538" t="s">
        <v>1757</v>
      </c>
      <c r="C252" s="539" t="s">
        <v>57</v>
      </c>
      <c r="D252" s="29">
        <v>100</v>
      </c>
    </row>
    <row r="253" spans="1:4" ht="45.75">
      <c r="A253" s="541" t="s">
        <v>1775</v>
      </c>
      <c r="B253" s="2" t="s">
        <v>1776</v>
      </c>
      <c r="C253" s="29" t="s">
        <v>57</v>
      </c>
      <c r="D253" s="29">
        <v>48</v>
      </c>
    </row>
    <row r="254" spans="1:4" ht="45.75">
      <c r="A254" s="542" t="s">
        <v>1780</v>
      </c>
      <c r="B254" s="1" t="s">
        <v>1776</v>
      </c>
      <c r="C254" s="29" t="s">
        <v>57</v>
      </c>
      <c r="D254" s="29">
        <v>48</v>
      </c>
    </row>
    <row r="255" spans="1:4" ht="45.75">
      <c r="A255" s="542" t="s">
        <v>1783</v>
      </c>
      <c r="B255" s="1" t="s">
        <v>1776</v>
      </c>
      <c r="C255" s="29" t="s">
        <v>93</v>
      </c>
      <c r="D255" s="29" t="s">
        <v>94</v>
      </c>
    </row>
    <row r="256" spans="1:4" ht="45.75">
      <c r="A256" s="542" t="s">
        <v>1787</v>
      </c>
      <c r="B256" s="1" t="s">
        <v>1776</v>
      </c>
      <c r="C256" s="29" t="s">
        <v>93</v>
      </c>
      <c r="D256" s="29" t="s">
        <v>94</v>
      </c>
    </row>
    <row r="257" spans="1:4" ht="45.75">
      <c r="A257" s="543" t="s">
        <v>1791</v>
      </c>
      <c r="B257" s="538" t="s">
        <v>1776</v>
      </c>
      <c r="C257" s="539" t="s">
        <v>57</v>
      </c>
      <c r="D257" s="29">
        <v>100</v>
      </c>
    </row>
    <row r="258" spans="1:4" ht="45.75">
      <c r="A258" s="541" t="s">
        <v>1795</v>
      </c>
      <c r="B258" s="2" t="s">
        <v>1796</v>
      </c>
      <c r="C258" s="29" t="s">
        <v>57</v>
      </c>
      <c r="D258" s="29">
        <v>48</v>
      </c>
    </row>
    <row r="259" spans="1:4" ht="45.75">
      <c r="A259" s="542" t="s">
        <v>1800</v>
      </c>
      <c r="B259" s="1" t="s">
        <v>1796</v>
      </c>
      <c r="C259" s="29" t="s">
        <v>57</v>
      </c>
      <c r="D259" s="29">
        <v>48</v>
      </c>
    </row>
    <row r="260" spans="1:4" ht="45.75">
      <c r="A260" s="543" t="s">
        <v>1802</v>
      </c>
      <c r="B260" s="538" t="s">
        <v>1796</v>
      </c>
      <c r="C260" s="539" t="s">
        <v>57</v>
      </c>
      <c r="D260" s="539" t="s">
        <v>94</v>
      </c>
    </row>
    <row r="261" spans="1:4" ht="30.75">
      <c r="A261" s="541" t="s">
        <v>1806</v>
      </c>
      <c r="B261" s="2" t="s">
        <v>1807</v>
      </c>
      <c r="C261" s="29" t="s">
        <v>57</v>
      </c>
      <c r="D261" s="29">
        <v>48</v>
      </c>
    </row>
    <row r="262" spans="1:4" ht="30.75">
      <c r="A262" s="542" t="s">
        <v>1811</v>
      </c>
      <c r="B262" s="1" t="s">
        <v>1807</v>
      </c>
      <c r="C262" s="29" t="s">
        <v>57</v>
      </c>
      <c r="D262" s="29">
        <v>48</v>
      </c>
    </row>
    <row r="263" spans="1:4" ht="30.75">
      <c r="A263" s="542" t="s">
        <v>1814</v>
      </c>
      <c r="B263" s="1" t="s">
        <v>1807</v>
      </c>
      <c r="C263" s="29" t="s">
        <v>57</v>
      </c>
      <c r="D263" s="29">
        <v>100</v>
      </c>
    </row>
    <row r="264" spans="1:4" ht="30.75">
      <c r="A264" s="547" t="s">
        <v>1818</v>
      </c>
      <c r="B264" s="19" t="s">
        <v>1807</v>
      </c>
      <c r="C264" s="35" t="s">
        <v>57</v>
      </c>
      <c r="D264" s="35">
        <v>100</v>
      </c>
    </row>
    <row r="265" spans="1:4" ht="30.75">
      <c r="A265" s="535" t="s">
        <v>1822</v>
      </c>
      <c r="B265" s="2" t="s">
        <v>1823</v>
      </c>
      <c r="C265" s="29" t="s">
        <v>57</v>
      </c>
      <c r="D265" s="548">
        <v>48</v>
      </c>
    </row>
    <row r="266" spans="1:4" ht="30.75">
      <c r="A266" s="536" t="s">
        <v>1830</v>
      </c>
      <c r="B266" s="1" t="s">
        <v>1823</v>
      </c>
      <c r="C266" s="29" t="s">
        <v>57</v>
      </c>
      <c r="D266" s="548">
        <v>48</v>
      </c>
    </row>
    <row r="267" spans="1:4" ht="30.75">
      <c r="A267" s="536" t="s">
        <v>1837</v>
      </c>
      <c r="B267" s="1" t="s">
        <v>1823</v>
      </c>
      <c r="C267" s="29" t="s">
        <v>57</v>
      </c>
      <c r="D267" s="548">
        <v>48</v>
      </c>
    </row>
    <row r="268" spans="1:4" ht="30.75">
      <c r="A268" s="536" t="s">
        <v>1845</v>
      </c>
      <c r="B268" s="1" t="s">
        <v>1823</v>
      </c>
      <c r="C268" s="29" t="s">
        <v>57</v>
      </c>
      <c r="D268" s="548">
        <v>48</v>
      </c>
    </row>
    <row r="269" spans="1:4" ht="30.75">
      <c r="A269" s="536" t="s">
        <v>1855</v>
      </c>
      <c r="B269" s="1" t="s">
        <v>1823</v>
      </c>
      <c r="C269" s="29" t="s">
        <v>57</v>
      </c>
      <c r="D269" s="548" t="s">
        <v>94</v>
      </c>
    </row>
    <row r="270" spans="1:4" ht="30.75">
      <c r="A270" s="536" t="s">
        <v>1862</v>
      </c>
      <c r="B270" s="1" t="s">
        <v>1823</v>
      </c>
      <c r="C270" s="29" t="s">
        <v>57</v>
      </c>
      <c r="D270" s="548" t="s">
        <v>94</v>
      </c>
    </row>
    <row r="271" spans="1:4" ht="30.75">
      <c r="A271" s="540" t="s">
        <v>1869</v>
      </c>
      <c r="B271" s="19" t="s">
        <v>1823</v>
      </c>
      <c r="C271" s="35" t="s">
        <v>57</v>
      </c>
      <c r="D271" s="549">
        <v>48</v>
      </c>
    </row>
    <row r="272" spans="1:4" ht="30.75">
      <c r="A272" s="535" t="s">
        <v>1876</v>
      </c>
      <c r="B272" s="2" t="s">
        <v>1877</v>
      </c>
      <c r="C272" s="29" t="s">
        <v>57</v>
      </c>
      <c r="D272" s="548">
        <v>48</v>
      </c>
    </row>
    <row r="273" spans="1:4" ht="30.75">
      <c r="A273" s="536" t="s">
        <v>1882</v>
      </c>
      <c r="B273" s="1" t="s">
        <v>1877</v>
      </c>
      <c r="C273" s="29" t="s">
        <v>57</v>
      </c>
      <c r="D273" s="548">
        <v>48</v>
      </c>
    </row>
    <row r="274" spans="1:4" ht="30.75">
      <c r="A274" s="536" t="s">
        <v>1892</v>
      </c>
      <c r="B274" s="1" t="s">
        <v>1877</v>
      </c>
      <c r="C274" s="29" t="s">
        <v>57</v>
      </c>
      <c r="D274" s="548">
        <v>48</v>
      </c>
    </row>
    <row r="275" spans="1:4" ht="30.75">
      <c r="A275" s="536" t="s">
        <v>1897</v>
      </c>
      <c r="B275" s="1" t="s">
        <v>1877</v>
      </c>
      <c r="C275" s="29" t="s">
        <v>126</v>
      </c>
      <c r="D275" s="548">
        <v>1</v>
      </c>
    </row>
    <row r="276" spans="1:4" ht="30.75">
      <c r="A276" s="536" t="s">
        <v>1903</v>
      </c>
      <c r="B276" s="1" t="s">
        <v>1877</v>
      </c>
      <c r="C276" s="29" t="s">
        <v>57</v>
      </c>
      <c r="D276" s="548">
        <v>500</v>
      </c>
    </row>
    <row r="277" spans="1:4" ht="30.75">
      <c r="A277" s="536" t="s">
        <v>1909</v>
      </c>
      <c r="B277" s="1" t="s">
        <v>1877</v>
      </c>
      <c r="C277" s="29" t="s">
        <v>453</v>
      </c>
      <c r="D277" s="548">
        <v>5</v>
      </c>
    </row>
    <row r="278" spans="1:4" ht="30.75">
      <c r="A278" s="536" t="s">
        <v>1916</v>
      </c>
      <c r="B278" s="1" t="s">
        <v>1877</v>
      </c>
      <c r="C278" s="29" t="s">
        <v>57</v>
      </c>
      <c r="D278" s="550">
        <v>100</v>
      </c>
    </row>
    <row r="279" spans="1:4" ht="30.75">
      <c r="A279" s="540" t="s">
        <v>1924</v>
      </c>
      <c r="B279" s="19" t="s">
        <v>1877</v>
      </c>
      <c r="C279" s="35" t="s">
        <v>1244</v>
      </c>
      <c r="D279" s="551">
        <v>4</v>
      </c>
    </row>
    <row r="280" spans="1:4" ht="45.75">
      <c r="A280" s="535" t="s">
        <v>1930</v>
      </c>
      <c r="B280" s="2" t="s">
        <v>1931</v>
      </c>
      <c r="C280" s="29" t="s">
        <v>57</v>
      </c>
      <c r="D280" s="548">
        <v>48</v>
      </c>
    </row>
    <row r="281" spans="1:4" ht="45.75">
      <c r="A281" s="536" t="s">
        <v>1936</v>
      </c>
      <c r="B281" s="1" t="s">
        <v>1931</v>
      </c>
      <c r="C281" s="29" t="s">
        <v>57</v>
      </c>
      <c r="D281" s="548">
        <v>48</v>
      </c>
    </row>
    <row r="282" spans="1:4" ht="45.75">
      <c r="A282" s="536" t="s">
        <v>1939</v>
      </c>
      <c r="B282" s="1" t="s">
        <v>1931</v>
      </c>
      <c r="C282" s="29" t="s">
        <v>57</v>
      </c>
      <c r="D282" s="548">
        <v>48</v>
      </c>
    </row>
    <row r="283" spans="1:4" ht="45.75">
      <c r="A283" s="536" t="s">
        <v>1943</v>
      </c>
      <c r="B283" s="1" t="s">
        <v>1931</v>
      </c>
      <c r="C283" s="29" t="s">
        <v>93</v>
      </c>
      <c r="D283" s="29" t="s">
        <v>94</v>
      </c>
    </row>
    <row r="284" spans="1:4" ht="45.75">
      <c r="A284" s="536" t="s">
        <v>1948</v>
      </c>
      <c r="B284" s="1" t="s">
        <v>1931</v>
      </c>
      <c r="C284" s="29" t="s">
        <v>93</v>
      </c>
      <c r="D284" s="29" t="s">
        <v>94</v>
      </c>
    </row>
    <row r="285" spans="1:4" ht="45.75">
      <c r="A285" s="536" t="s">
        <v>1953</v>
      </c>
      <c r="B285" s="1" t="s">
        <v>1931</v>
      </c>
      <c r="C285" s="29" t="s">
        <v>57</v>
      </c>
      <c r="D285" s="29">
        <v>100</v>
      </c>
    </row>
    <row r="286" spans="1:4" ht="45.75">
      <c r="A286" s="536" t="s">
        <v>1958</v>
      </c>
      <c r="B286" s="1" t="s">
        <v>1931</v>
      </c>
      <c r="C286" s="29" t="s">
        <v>93</v>
      </c>
      <c r="D286" s="29" t="s">
        <v>94</v>
      </c>
    </row>
    <row r="287" spans="1:4" ht="45.75">
      <c r="A287" s="536" t="s">
        <v>1963</v>
      </c>
      <c r="B287" s="1" t="s">
        <v>1931</v>
      </c>
      <c r="C287" s="29" t="s">
        <v>453</v>
      </c>
      <c r="D287" s="29">
        <v>4</v>
      </c>
    </row>
    <row r="288" spans="1:4" ht="45.75">
      <c r="A288" s="536" t="s">
        <v>1968</v>
      </c>
      <c r="B288" s="1" t="s">
        <v>1931</v>
      </c>
      <c r="C288" s="29" t="s">
        <v>57</v>
      </c>
      <c r="D288" s="29">
        <v>100</v>
      </c>
    </row>
    <row r="289" spans="1:4" ht="45.75">
      <c r="A289" s="536" t="s">
        <v>1973</v>
      </c>
      <c r="B289" s="1" t="s">
        <v>1931</v>
      </c>
      <c r="C289" s="29" t="s">
        <v>453</v>
      </c>
      <c r="D289" s="29">
        <v>4</v>
      </c>
    </row>
    <row r="290" spans="1:4" ht="45.75">
      <c r="A290" s="536" t="s">
        <v>1978</v>
      </c>
      <c r="B290" s="1" t="s">
        <v>1931</v>
      </c>
      <c r="C290" s="29" t="s">
        <v>453</v>
      </c>
      <c r="D290" s="29">
        <v>4</v>
      </c>
    </row>
    <row r="291" spans="1:4" ht="45.75">
      <c r="A291" s="536" t="s">
        <v>1982</v>
      </c>
      <c r="B291" s="1" t="s">
        <v>1931</v>
      </c>
      <c r="C291" s="29" t="s">
        <v>93</v>
      </c>
      <c r="D291" s="29" t="s">
        <v>94</v>
      </c>
    </row>
    <row r="292" spans="1:4" ht="45.75">
      <c r="A292" s="536" t="s">
        <v>1987</v>
      </c>
      <c r="B292" s="1" t="s">
        <v>1931</v>
      </c>
      <c r="C292" s="29" t="s">
        <v>93</v>
      </c>
      <c r="D292" s="29" t="s">
        <v>94</v>
      </c>
    </row>
    <row r="293" spans="1:4" ht="45.75">
      <c r="A293" s="536" t="s">
        <v>1992</v>
      </c>
      <c r="B293" s="1" t="s">
        <v>1931</v>
      </c>
      <c r="C293" s="29" t="s">
        <v>453</v>
      </c>
      <c r="D293" s="29">
        <v>4</v>
      </c>
    </row>
    <row r="294" spans="1:4" ht="45.75">
      <c r="A294" s="536" t="s">
        <v>1997</v>
      </c>
      <c r="B294" s="1" t="s">
        <v>1931</v>
      </c>
      <c r="C294" s="29" t="s">
        <v>126</v>
      </c>
      <c r="D294" s="29">
        <v>1</v>
      </c>
    </row>
    <row r="295" spans="1:4" ht="45.75">
      <c r="A295" s="536" t="s">
        <v>2002</v>
      </c>
      <c r="B295" s="1" t="s">
        <v>1931</v>
      </c>
      <c r="C295" s="29" t="s">
        <v>126</v>
      </c>
      <c r="D295" s="29">
        <v>2</v>
      </c>
    </row>
    <row r="296" spans="1:4" ht="45.75">
      <c r="A296" s="536" t="s">
        <v>2007</v>
      </c>
      <c r="B296" s="1" t="s">
        <v>1931</v>
      </c>
      <c r="C296" s="29" t="s">
        <v>57</v>
      </c>
      <c r="D296" s="29">
        <v>48</v>
      </c>
    </row>
    <row r="297" spans="1:4" ht="45.75">
      <c r="A297" s="536" t="s">
        <v>2012</v>
      </c>
      <c r="B297" s="1" t="s">
        <v>1931</v>
      </c>
      <c r="C297" s="29" t="s">
        <v>453</v>
      </c>
      <c r="D297" s="29">
        <v>4</v>
      </c>
    </row>
    <row r="298" spans="1:4" ht="45.75">
      <c r="A298" s="536" t="s">
        <v>2017</v>
      </c>
      <c r="B298" s="1" t="s">
        <v>1931</v>
      </c>
      <c r="C298" s="29" t="s">
        <v>126</v>
      </c>
      <c r="D298" s="29">
        <v>1</v>
      </c>
    </row>
    <row r="299" spans="1:4" ht="45.75">
      <c r="A299" s="536" t="s">
        <v>2022</v>
      </c>
      <c r="B299" s="1" t="s">
        <v>1931</v>
      </c>
      <c r="C299" s="29" t="s">
        <v>57</v>
      </c>
      <c r="D299" s="29">
        <v>100</v>
      </c>
    </row>
    <row r="300" spans="1:4" ht="45.75">
      <c r="A300" s="536" t="s">
        <v>2027</v>
      </c>
      <c r="B300" s="1" t="s">
        <v>1931</v>
      </c>
      <c r="C300" s="29" t="s">
        <v>126</v>
      </c>
      <c r="D300" s="29">
        <v>1</v>
      </c>
    </row>
    <row r="301" spans="1:4" ht="45.75">
      <c r="A301" s="536" t="s">
        <v>2031</v>
      </c>
      <c r="B301" s="1" t="s">
        <v>1931</v>
      </c>
      <c r="C301" s="29" t="s">
        <v>57</v>
      </c>
      <c r="D301" s="29">
        <v>100</v>
      </c>
    </row>
    <row r="302" spans="1:4" ht="45.75">
      <c r="A302" s="536" t="s">
        <v>2036</v>
      </c>
      <c r="B302" s="1" t="s">
        <v>1931</v>
      </c>
      <c r="C302" s="29" t="s">
        <v>126</v>
      </c>
      <c r="D302" s="29">
        <v>1</v>
      </c>
    </row>
    <row r="303" spans="1:4" ht="45.75">
      <c r="A303" s="540" t="s">
        <v>2040</v>
      </c>
      <c r="B303" s="19" t="s">
        <v>1931</v>
      </c>
      <c r="C303" s="35" t="s">
        <v>57</v>
      </c>
      <c r="D303" s="539">
        <v>100</v>
      </c>
    </row>
    <row r="304" spans="1:4" ht="30.75">
      <c r="A304" s="535" t="s">
        <v>2045</v>
      </c>
      <c r="B304" s="2" t="s">
        <v>2046</v>
      </c>
      <c r="C304" s="29" t="s">
        <v>57</v>
      </c>
      <c r="D304" s="28">
        <v>48</v>
      </c>
    </row>
    <row r="305" spans="1:4" ht="30.75">
      <c r="A305" s="535" t="s">
        <v>2048</v>
      </c>
      <c r="B305" s="2" t="s">
        <v>2046</v>
      </c>
      <c r="C305" s="29" t="s">
        <v>57</v>
      </c>
      <c r="D305" s="29">
        <v>48</v>
      </c>
    </row>
    <row r="306" spans="1:4" ht="30.75">
      <c r="A306" s="536" t="s">
        <v>2054</v>
      </c>
      <c r="B306" s="1" t="s">
        <v>2046</v>
      </c>
      <c r="C306" s="29" t="s">
        <v>126</v>
      </c>
      <c r="D306" s="29">
        <v>1</v>
      </c>
    </row>
    <row r="307" spans="1:4" ht="30.75">
      <c r="A307" s="536" t="s">
        <v>2060</v>
      </c>
      <c r="B307" s="1" t="s">
        <v>2046</v>
      </c>
      <c r="C307" s="29" t="s">
        <v>126</v>
      </c>
      <c r="D307" s="29">
        <v>1</v>
      </c>
    </row>
    <row r="308" spans="1:4" ht="30.75">
      <c r="A308" s="536" t="s">
        <v>2063</v>
      </c>
      <c r="B308" s="1" t="s">
        <v>2046</v>
      </c>
      <c r="C308" s="29" t="s">
        <v>126</v>
      </c>
      <c r="D308" s="29">
        <v>1</v>
      </c>
    </row>
    <row r="309" spans="1:4" ht="30.75">
      <c r="A309" s="536" t="s">
        <v>2066</v>
      </c>
      <c r="B309" s="1" t="s">
        <v>2046</v>
      </c>
      <c r="C309" s="29" t="s">
        <v>126</v>
      </c>
      <c r="D309" s="29">
        <v>1</v>
      </c>
    </row>
    <row r="310" spans="1:4" ht="30.75">
      <c r="A310" s="540" t="s">
        <v>2069</v>
      </c>
      <c r="B310" s="19" t="s">
        <v>2046</v>
      </c>
      <c r="C310" s="35" t="s">
        <v>126</v>
      </c>
      <c r="D310" s="539">
        <v>1</v>
      </c>
    </row>
    <row r="311" spans="1:4" ht="45.75">
      <c r="A311" s="535" t="s">
        <v>2072</v>
      </c>
      <c r="B311" s="2" t="s">
        <v>2073</v>
      </c>
      <c r="C311" s="29" t="s">
        <v>57</v>
      </c>
      <c r="D311" s="29">
        <v>48</v>
      </c>
    </row>
    <row r="312" spans="1:4" ht="45.75">
      <c r="A312" s="536" t="s">
        <v>2080</v>
      </c>
      <c r="B312" s="1" t="s">
        <v>2073</v>
      </c>
      <c r="C312" s="29" t="s">
        <v>57</v>
      </c>
      <c r="D312" s="29">
        <v>48</v>
      </c>
    </row>
    <row r="313" spans="1:4" ht="45.75">
      <c r="A313" s="536" t="s">
        <v>2086</v>
      </c>
      <c r="B313" s="1" t="s">
        <v>2073</v>
      </c>
      <c r="C313" s="29" t="s">
        <v>57</v>
      </c>
      <c r="D313" s="29">
        <v>20</v>
      </c>
    </row>
    <row r="314" spans="1:4" ht="45.75">
      <c r="A314" s="536" t="s">
        <v>2092</v>
      </c>
      <c r="B314" s="1" t="s">
        <v>2073</v>
      </c>
      <c r="C314" s="29" t="s">
        <v>57</v>
      </c>
      <c r="D314" s="29">
        <v>20</v>
      </c>
    </row>
    <row r="315" spans="1:4" ht="45.75">
      <c r="A315" s="536" t="s">
        <v>2098</v>
      </c>
      <c r="B315" s="1" t="s">
        <v>2073</v>
      </c>
      <c r="C315" s="539" t="s">
        <v>93</v>
      </c>
      <c r="D315" s="539" t="s">
        <v>94</v>
      </c>
    </row>
    <row r="316" spans="1:4" ht="45.75">
      <c r="A316" s="540" t="s">
        <v>2103</v>
      </c>
      <c r="B316" s="19" t="s">
        <v>2073</v>
      </c>
      <c r="C316" s="545" t="s">
        <v>93</v>
      </c>
      <c r="D316" s="545" t="s">
        <v>94</v>
      </c>
    </row>
    <row r="317" spans="1:4" ht="30.75">
      <c r="A317" s="535" t="s">
        <v>2108</v>
      </c>
      <c r="B317" s="2" t="s">
        <v>2109</v>
      </c>
      <c r="C317" s="29" t="s">
        <v>57</v>
      </c>
      <c r="D317" s="29">
        <v>48</v>
      </c>
    </row>
    <row r="318" spans="1:4" ht="30.75">
      <c r="A318" s="536" t="s">
        <v>2112</v>
      </c>
      <c r="B318" s="1" t="s">
        <v>2109</v>
      </c>
      <c r="C318" s="29" t="s">
        <v>57</v>
      </c>
      <c r="D318" s="29">
        <v>48</v>
      </c>
    </row>
    <row r="319" spans="1:4" ht="30.75">
      <c r="A319" s="536" t="s">
        <v>2117</v>
      </c>
      <c r="B319" s="1" t="s">
        <v>2109</v>
      </c>
      <c r="C319" s="29" t="s">
        <v>57</v>
      </c>
      <c r="D319" s="29">
        <v>48</v>
      </c>
    </row>
    <row r="320" spans="1:4" ht="30.75">
      <c r="A320" s="536" t="s">
        <v>2121</v>
      </c>
      <c r="B320" s="1" t="s">
        <v>2109</v>
      </c>
      <c r="C320" s="29" t="s">
        <v>57</v>
      </c>
      <c r="D320" s="29">
        <v>48</v>
      </c>
    </row>
    <row r="321" spans="1:4" ht="30.75">
      <c r="A321" s="536" t="s">
        <v>2123</v>
      </c>
      <c r="B321" s="1" t="s">
        <v>2109</v>
      </c>
      <c r="C321" s="29" t="s">
        <v>57</v>
      </c>
      <c r="D321" s="29">
        <v>48</v>
      </c>
    </row>
    <row r="322" spans="1:4" ht="30.75">
      <c r="A322" s="540" t="s">
        <v>2125</v>
      </c>
      <c r="B322" s="19" t="s">
        <v>2109</v>
      </c>
      <c r="C322" s="35" t="s">
        <v>57</v>
      </c>
      <c r="D322" s="35">
        <v>48</v>
      </c>
    </row>
  </sheetData>
  <conditionalFormatting sqref="A1:A322">
    <cfRule type="duplicateValues" dxfId="2" priority="2"/>
  </conditionalFormatting>
  <conditionalFormatting sqref="B58:B59">
    <cfRule type="containsText" dxfId="1" priority="3" operator="containsText" text="y">
      <formula>NOT(ISERROR(SEARCH("y",B58)))</formula>
    </cfRule>
  </conditionalFormatting>
  <conditionalFormatting sqref="C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Joseph Hutchings</dc:creator>
  <cp:keywords/>
  <dc:description/>
  <cp:lastModifiedBy>Robert Harrison</cp:lastModifiedBy>
  <cp:revision/>
  <dcterms:created xsi:type="dcterms:W3CDTF">2023-06-06T13:20:55Z</dcterms:created>
  <dcterms:modified xsi:type="dcterms:W3CDTF">2024-04-23T13:32:51Z</dcterms:modified>
  <cp:category/>
  <cp:contentStatus/>
</cp:coreProperties>
</file>