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avel\Nextcloud\Unibas\PhD\12_Research\TrackBench\"/>
    </mc:Choice>
  </mc:AlternateContent>
  <xr:revisionPtr revIDLastSave="0" documentId="8_{FFA7BB03-F435-4CE2-8615-AEEE4121E9E1}" xr6:coauthVersionLast="47" xr6:coauthVersionMax="47" xr10:uidLastSave="{00000000-0000-0000-0000-000000000000}"/>
  <bookViews>
    <workbookView xWindow="17334" yWindow="82" windowWidth="34886" windowHeight="18774" activeTab="3" xr2:uid="{00000000-000D-0000-FFFF-FFFF00000000}"/>
  </bookViews>
  <sheets>
    <sheet name="Latency (p)" sheetId="1" r:id="rId1"/>
    <sheet name="Throughput (p)" sheetId="2" r:id="rId2"/>
    <sheet name="Latency (h)" sheetId="3" r:id="rId3"/>
    <sheet name="Throughput (h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4" l="1"/>
  <c r="Y24" i="4"/>
  <c r="X24" i="4"/>
  <c r="W24" i="4"/>
  <c r="Z23" i="4"/>
  <c r="Y23" i="4"/>
  <c r="X23" i="4"/>
  <c r="W23" i="4"/>
  <c r="Z14" i="4"/>
  <c r="Y14" i="4"/>
  <c r="X14" i="4"/>
  <c r="W14" i="4"/>
  <c r="Z13" i="4"/>
  <c r="Y13" i="4"/>
  <c r="X13" i="4"/>
  <c r="W13" i="4"/>
  <c r="Z4" i="4"/>
  <c r="Y4" i="4"/>
  <c r="X4" i="4"/>
  <c r="W4" i="4"/>
  <c r="Z3" i="4"/>
  <c r="Y3" i="4"/>
  <c r="X3" i="4"/>
  <c r="W3" i="4"/>
  <c r="X4" i="3"/>
  <c r="W4" i="3"/>
  <c r="V4" i="3"/>
  <c r="Y3" i="3"/>
  <c r="X3" i="3"/>
  <c r="W3" i="3"/>
  <c r="V3" i="3"/>
  <c r="Z33" i="2"/>
  <c r="Y33" i="2"/>
  <c r="X33" i="2"/>
  <c r="W33" i="2"/>
  <c r="Z32" i="2"/>
  <c r="Y32" i="2"/>
  <c r="X32" i="2"/>
  <c r="W32" i="2"/>
  <c r="Z31" i="2"/>
  <c r="Y31" i="2"/>
  <c r="X31" i="2"/>
  <c r="W31" i="2"/>
  <c r="Z30" i="2"/>
  <c r="Y30" i="2"/>
  <c r="X30" i="2"/>
  <c r="W30" i="2"/>
  <c r="Z29" i="2"/>
  <c r="Y29" i="2"/>
  <c r="X29" i="2"/>
  <c r="W29" i="2"/>
  <c r="Z20" i="2"/>
  <c r="Y20" i="2"/>
  <c r="X20" i="2"/>
  <c r="W20" i="2"/>
  <c r="Z19" i="2"/>
  <c r="Y19" i="2"/>
  <c r="X19" i="2"/>
  <c r="W19" i="2"/>
  <c r="Z18" i="2"/>
  <c r="Y18" i="2"/>
  <c r="X18" i="2"/>
  <c r="W18" i="2"/>
  <c r="Z17" i="2"/>
  <c r="Y17" i="2"/>
  <c r="X17" i="2"/>
  <c r="W17" i="2"/>
  <c r="Z16" i="2"/>
  <c r="Y16" i="2"/>
  <c r="X16" i="2"/>
  <c r="W16" i="2"/>
  <c r="Z7" i="2"/>
  <c r="Y7" i="2"/>
  <c r="X7" i="2"/>
  <c r="W7" i="2"/>
  <c r="Z6" i="2"/>
  <c r="Y6" i="2"/>
  <c r="X6" i="2"/>
  <c r="W6" i="2"/>
  <c r="Z5" i="2"/>
  <c r="Y5" i="2"/>
  <c r="X5" i="2"/>
  <c r="W5" i="2"/>
  <c r="Z4" i="2"/>
  <c r="Y4" i="2"/>
  <c r="X4" i="2"/>
  <c r="W4" i="2"/>
  <c r="Z3" i="2"/>
  <c r="Y3" i="2"/>
  <c r="X3" i="2"/>
  <c r="W3" i="2"/>
  <c r="X19" i="1"/>
  <c r="W31" i="1"/>
  <c r="V33" i="1"/>
  <c r="S24" i="4"/>
  <c r="R24" i="4"/>
  <c r="Q24" i="4"/>
  <c r="P24" i="4"/>
  <c r="S23" i="4"/>
  <c r="R23" i="4"/>
  <c r="Q23" i="4"/>
  <c r="P23" i="4"/>
  <c r="S14" i="4"/>
  <c r="R14" i="4"/>
  <c r="Q14" i="4"/>
  <c r="P14" i="4"/>
  <c r="S13" i="4"/>
  <c r="R13" i="4"/>
  <c r="Q13" i="4"/>
  <c r="P13" i="4"/>
  <c r="S4" i="4"/>
  <c r="R4" i="4"/>
  <c r="Q4" i="4"/>
  <c r="P4" i="4"/>
  <c r="S3" i="4"/>
  <c r="R3" i="4"/>
  <c r="Q3" i="4"/>
  <c r="P3" i="4"/>
  <c r="S24" i="3"/>
  <c r="Y24" i="3" s="1"/>
  <c r="R24" i="3"/>
  <c r="X24" i="3" s="1"/>
  <c r="Q24" i="3"/>
  <c r="W24" i="3" s="1"/>
  <c r="P24" i="3"/>
  <c r="V24" i="3" s="1"/>
  <c r="S23" i="3"/>
  <c r="Y23" i="3" s="1"/>
  <c r="R23" i="3"/>
  <c r="X23" i="3" s="1"/>
  <c r="Q23" i="3"/>
  <c r="W23" i="3" s="1"/>
  <c r="P23" i="3"/>
  <c r="V23" i="3" s="1"/>
  <c r="S14" i="3"/>
  <c r="Y14" i="3" s="1"/>
  <c r="R14" i="3"/>
  <c r="X14" i="3" s="1"/>
  <c r="Q14" i="3"/>
  <c r="W14" i="3" s="1"/>
  <c r="P14" i="3"/>
  <c r="V14" i="3" s="1"/>
  <c r="S13" i="3"/>
  <c r="Y13" i="3" s="1"/>
  <c r="R13" i="3"/>
  <c r="X13" i="3" s="1"/>
  <c r="Q13" i="3"/>
  <c r="W13" i="3" s="1"/>
  <c r="P13" i="3"/>
  <c r="V13" i="3" s="1"/>
  <c r="S4" i="3"/>
  <c r="Y4" i="3" s="1"/>
  <c r="R4" i="3"/>
  <c r="Q4" i="3"/>
  <c r="P4" i="3"/>
  <c r="S3" i="3"/>
  <c r="R3" i="3"/>
  <c r="Q3" i="3"/>
  <c r="P3" i="3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S33" i="1"/>
  <c r="Y33" i="1" s="1"/>
  <c r="R33" i="1"/>
  <c r="X33" i="1" s="1"/>
  <c r="Q33" i="1"/>
  <c r="W33" i="1" s="1"/>
  <c r="P33" i="1"/>
  <c r="S32" i="1"/>
  <c r="Y32" i="1" s="1"/>
  <c r="R32" i="1"/>
  <c r="X32" i="1" s="1"/>
  <c r="Q32" i="1"/>
  <c r="W32" i="1" s="1"/>
  <c r="P32" i="1"/>
  <c r="V32" i="1" s="1"/>
  <c r="S31" i="1"/>
  <c r="Y31" i="1" s="1"/>
  <c r="R31" i="1"/>
  <c r="X31" i="1" s="1"/>
  <c r="Q31" i="1"/>
  <c r="P31" i="1"/>
  <c r="V31" i="1" s="1"/>
  <c r="S30" i="1"/>
  <c r="Y30" i="1" s="1"/>
  <c r="R30" i="1"/>
  <c r="X30" i="1" s="1"/>
  <c r="Q30" i="1"/>
  <c r="W30" i="1" s="1"/>
  <c r="P30" i="1"/>
  <c r="V30" i="1" s="1"/>
  <c r="S29" i="1"/>
  <c r="Y29" i="1" s="1"/>
  <c r="R29" i="1"/>
  <c r="X29" i="1" s="1"/>
  <c r="Q29" i="1"/>
  <c r="W29" i="1" s="1"/>
  <c r="P29" i="1"/>
  <c r="V29" i="1" s="1"/>
  <c r="S20" i="1"/>
  <c r="Y20" i="1" s="1"/>
  <c r="R20" i="1"/>
  <c r="X20" i="1" s="1"/>
  <c r="Q20" i="1"/>
  <c r="W20" i="1" s="1"/>
  <c r="P20" i="1"/>
  <c r="V20" i="1" s="1"/>
  <c r="S19" i="1"/>
  <c r="Y19" i="1" s="1"/>
  <c r="R19" i="1"/>
  <c r="Q19" i="1"/>
  <c r="W19" i="1" s="1"/>
  <c r="P19" i="1"/>
  <c r="V19" i="1" s="1"/>
  <c r="S18" i="1"/>
  <c r="Y18" i="1" s="1"/>
  <c r="R18" i="1"/>
  <c r="X18" i="1" s="1"/>
  <c r="Q18" i="1"/>
  <c r="W18" i="1" s="1"/>
  <c r="P18" i="1"/>
  <c r="V18" i="1" s="1"/>
  <c r="S17" i="1"/>
  <c r="Y17" i="1" s="1"/>
  <c r="R17" i="1"/>
  <c r="X17" i="1" s="1"/>
  <c r="Q17" i="1"/>
  <c r="W17" i="1" s="1"/>
  <c r="P17" i="1"/>
  <c r="V17" i="1" s="1"/>
  <c r="S16" i="1"/>
  <c r="Y16" i="1" s="1"/>
  <c r="R16" i="1"/>
  <c r="X16" i="1" s="1"/>
  <c r="Q16" i="1"/>
  <c r="W16" i="1" s="1"/>
  <c r="P16" i="1"/>
  <c r="V16" i="1" s="1"/>
  <c r="P4" i="1"/>
  <c r="V4" i="1" s="1"/>
  <c r="S4" i="1"/>
  <c r="Y4" i="1" s="1"/>
  <c r="S5" i="1"/>
  <c r="Y5" i="1" s="1"/>
  <c r="S6" i="1"/>
  <c r="Y6" i="1" s="1"/>
  <c r="S7" i="1"/>
  <c r="Y7" i="1" s="1"/>
  <c r="S3" i="1"/>
  <c r="Y3" i="1" s="1"/>
  <c r="R4" i="1"/>
  <c r="X4" i="1" s="1"/>
  <c r="R5" i="1"/>
  <c r="X5" i="1" s="1"/>
  <c r="R6" i="1"/>
  <c r="X6" i="1" s="1"/>
  <c r="R7" i="1"/>
  <c r="X7" i="1" s="1"/>
  <c r="R3" i="1"/>
  <c r="X3" i="1" s="1"/>
  <c r="Q4" i="1"/>
  <c r="W4" i="1" s="1"/>
  <c r="Q5" i="1"/>
  <c r="W5" i="1" s="1"/>
  <c r="Q6" i="1"/>
  <c r="W6" i="1" s="1"/>
  <c r="Q7" i="1"/>
  <c r="W7" i="1" s="1"/>
  <c r="Q3" i="1"/>
  <c r="W3" i="1" s="1"/>
  <c r="P5" i="1"/>
  <c r="V5" i="1" s="1"/>
  <c r="P6" i="1"/>
  <c r="V6" i="1" s="1"/>
  <c r="P7" i="1"/>
  <c r="V7" i="1" s="1"/>
  <c r="P3" i="1"/>
  <c r="V3" i="1" s="1"/>
</calcChain>
</file>

<file path=xl/sharedStrings.xml><?xml version="1.0" encoding="utf-8"?>
<sst xmlns="http://schemas.openxmlformats.org/spreadsheetml/2006/main" count="285" uniqueCount="24">
  <si>
    <t>Threads</t>
  </si>
  <si>
    <t>Avg1</t>
  </si>
  <si>
    <t>Avg2</t>
  </si>
  <si>
    <t>Avg</t>
  </si>
  <si>
    <t>Min1</t>
  </si>
  <si>
    <t>Min2</t>
  </si>
  <si>
    <t>Min3</t>
  </si>
  <si>
    <t>Max1</t>
  </si>
  <si>
    <t>Max2</t>
  </si>
  <si>
    <t>Min</t>
  </si>
  <si>
    <t>Max</t>
  </si>
  <si>
    <t>Median</t>
  </si>
  <si>
    <t>Max3</t>
  </si>
  <si>
    <t>Avg3</t>
  </si>
  <si>
    <t>Median1</t>
  </si>
  <si>
    <t>Median2</t>
  </si>
  <si>
    <t>Median3</t>
  </si>
  <si>
    <t>Identity</t>
  </si>
  <si>
    <t>Errors</t>
  </si>
  <si>
    <t>Window</t>
  </si>
  <si>
    <t>Entries</t>
  </si>
  <si>
    <t>per s</t>
  </si>
  <si>
    <t>Ticks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</si>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</sst>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workbookViewId="0">
      <selection activeCell="T12" sqref="T12"/>
    </sheetView>
  </sheetViews>
  <sheetFormatPr defaultRowHeight="14.3" x14ac:dyDescent="0.25"/>
  <sheetData>
    <row r="1" spans="1:26" x14ac:dyDescent="0.25">
      <c r="A1" s="1" t="s">
        <v>17</v>
      </c>
    </row>
    <row r="2" spans="1:26" x14ac:dyDescent="0.25">
      <c r="A2" s="1" t="s">
        <v>0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12</v>
      </c>
      <c r="H2" s="1" t="s">
        <v>1</v>
      </c>
      <c r="I2" s="1" t="s">
        <v>2</v>
      </c>
      <c r="J2" s="1" t="s">
        <v>13</v>
      </c>
      <c r="K2" s="1" t="s">
        <v>14</v>
      </c>
      <c r="L2" s="1" t="s">
        <v>15</v>
      </c>
      <c r="M2" s="1" t="s">
        <v>16</v>
      </c>
      <c r="N2" s="1"/>
      <c r="P2" s="1" t="s">
        <v>9</v>
      </c>
      <c r="Q2" s="1" t="s">
        <v>10</v>
      </c>
      <c r="R2" s="1" t="s">
        <v>3</v>
      </c>
      <c r="S2" s="1" t="s">
        <v>11</v>
      </c>
      <c r="T2" s="1" t="s">
        <v>22</v>
      </c>
      <c r="V2" s="1" t="s">
        <v>9</v>
      </c>
      <c r="W2" s="1" t="s">
        <v>10</v>
      </c>
      <c r="X2" s="1" t="s">
        <v>3</v>
      </c>
      <c r="Y2" s="1" t="s">
        <v>11</v>
      </c>
      <c r="Z2" s="1" t="s">
        <v>23</v>
      </c>
    </row>
    <row r="3" spans="1:26" x14ac:dyDescent="0.25">
      <c r="A3" s="1">
        <v>4</v>
      </c>
      <c r="B3">
        <v>10</v>
      </c>
      <c r="C3">
        <v>7</v>
      </c>
      <c r="D3">
        <v>9</v>
      </c>
      <c r="E3">
        <v>754</v>
      </c>
      <c r="F3">
        <v>411</v>
      </c>
      <c r="G3">
        <v>6375</v>
      </c>
      <c r="H3">
        <v>247</v>
      </c>
      <c r="I3">
        <v>101</v>
      </c>
      <c r="J3">
        <v>1224</v>
      </c>
      <c r="K3">
        <v>245</v>
      </c>
      <c r="L3">
        <v>286</v>
      </c>
      <c r="M3">
        <v>343</v>
      </c>
      <c r="P3">
        <f>AVERAGE(B3:D3)</f>
        <v>8.6666666666666661</v>
      </c>
      <c r="Q3">
        <f>AVERAGE(E3:G3)</f>
        <v>2513.3333333333335</v>
      </c>
      <c r="R3">
        <f>AVERAGE(G3:I3)</f>
        <v>2241</v>
      </c>
      <c r="S3">
        <f>AVERAGE(K3:M3)</f>
        <v>291.33333333333331</v>
      </c>
      <c r="V3">
        <f>P3*4</f>
        <v>34.666666666666664</v>
      </c>
      <c r="W3">
        <f>Q3*4</f>
        <v>10053.333333333334</v>
      </c>
      <c r="X3">
        <f t="shared" ref="X3:X7" si="0">R3*4</f>
        <v>8964</v>
      </c>
      <c r="Y3">
        <f t="shared" ref="Y3:Y7" si="1">S3*4</f>
        <v>1165.3333333333333</v>
      </c>
    </row>
    <row r="4" spans="1:26" x14ac:dyDescent="0.25">
      <c r="A4" s="1">
        <v>8</v>
      </c>
      <c r="B4">
        <v>9</v>
      </c>
      <c r="C4">
        <v>8</v>
      </c>
      <c r="D4">
        <v>8</v>
      </c>
      <c r="E4">
        <v>10594</v>
      </c>
      <c r="F4">
        <v>1737</v>
      </c>
      <c r="G4">
        <v>11515</v>
      </c>
      <c r="H4">
        <v>2594</v>
      </c>
      <c r="I4">
        <v>301</v>
      </c>
      <c r="J4">
        <v>2424</v>
      </c>
      <c r="K4">
        <v>415</v>
      </c>
      <c r="L4">
        <v>255</v>
      </c>
      <c r="M4">
        <v>350</v>
      </c>
      <c r="P4">
        <f>AVERAGE(B4:D4)</f>
        <v>8.3333333333333339</v>
      </c>
      <c r="Q4">
        <f>AVERAGE(E4:G4)</f>
        <v>7948.666666666667</v>
      </c>
      <c r="R4">
        <f>AVERAGE(G4:I4)</f>
        <v>4803.333333333333</v>
      </c>
      <c r="S4">
        <f>AVERAGE(K4:M4)</f>
        <v>340</v>
      </c>
      <c r="V4">
        <f t="shared" ref="V4:V7" si="2">P4*4</f>
        <v>33.333333333333336</v>
      </c>
      <c r="W4">
        <f t="shared" ref="W4:W7" si="3">Q4*4</f>
        <v>31794.666666666668</v>
      </c>
      <c r="X4">
        <f t="shared" si="0"/>
        <v>19213.333333333332</v>
      </c>
      <c r="Y4">
        <f t="shared" si="1"/>
        <v>1360</v>
      </c>
    </row>
    <row r="5" spans="1:26" x14ac:dyDescent="0.25">
      <c r="A5" s="1">
        <v>16</v>
      </c>
      <c r="B5">
        <v>505</v>
      </c>
      <c r="C5">
        <v>7</v>
      </c>
      <c r="D5">
        <v>9</v>
      </c>
      <c r="E5">
        <v>63629</v>
      </c>
      <c r="F5">
        <v>1865</v>
      </c>
      <c r="G5">
        <v>73307</v>
      </c>
      <c r="H5">
        <v>26519</v>
      </c>
      <c r="I5">
        <v>179</v>
      </c>
      <c r="J5">
        <v>36067</v>
      </c>
      <c r="K5">
        <v>24933</v>
      </c>
      <c r="L5">
        <v>141</v>
      </c>
      <c r="M5">
        <v>36966</v>
      </c>
      <c r="P5">
        <f>AVERAGE(B5:D5)</f>
        <v>173.66666666666666</v>
      </c>
      <c r="Q5">
        <f>AVERAGE(E5:G5)</f>
        <v>46267</v>
      </c>
      <c r="R5">
        <f>AVERAGE(G5:I5)</f>
        <v>33335</v>
      </c>
      <c r="S5">
        <f>AVERAGE(K5:M5)</f>
        <v>20680</v>
      </c>
      <c r="V5">
        <f t="shared" si="2"/>
        <v>694.66666666666663</v>
      </c>
      <c r="W5">
        <f t="shared" si="3"/>
        <v>185068</v>
      </c>
      <c r="X5">
        <f t="shared" si="0"/>
        <v>133340</v>
      </c>
      <c r="Y5">
        <f t="shared" si="1"/>
        <v>82720</v>
      </c>
    </row>
    <row r="6" spans="1:26" x14ac:dyDescent="0.25">
      <c r="A6" s="1">
        <v>32</v>
      </c>
      <c r="B6">
        <v>11</v>
      </c>
      <c r="C6">
        <v>647</v>
      </c>
      <c r="D6">
        <v>7659</v>
      </c>
      <c r="E6">
        <v>7546</v>
      </c>
      <c r="F6">
        <v>70306</v>
      </c>
      <c r="G6">
        <v>64971</v>
      </c>
      <c r="H6">
        <v>1203</v>
      </c>
      <c r="I6">
        <v>37164</v>
      </c>
      <c r="J6">
        <v>37183</v>
      </c>
      <c r="K6">
        <v>229</v>
      </c>
      <c r="L6">
        <v>37778</v>
      </c>
      <c r="M6">
        <v>37754</v>
      </c>
      <c r="P6">
        <f>AVERAGE(B6:D6)</f>
        <v>2772.3333333333335</v>
      </c>
      <c r="Q6">
        <f>AVERAGE(E6:G6)</f>
        <v>47607.666666666664</v>
      </c>
      <c r="R6">
        <f>AVERAGE(G6:I6)</f>
        <v>34446</v>
      </c>
      <c r="S6">
        <f>AVERAGE(K6:M6)</f>
        <v>25253.666666666668</v>
      </c>
      <c r="V6">
        <f t="shared" si="2"/>
        <v>11089.333333333334</v>
      </c>
      <c r="W6">
        <f t="shared" si="3"/>
        <v>190430.66666666666</v>
      </c>
      <c r="X6">
        <f t="shared" si="0"/>
        <v>137784</v>
      </c>
      <c r="Y6">
        <f t="shared" si="1"/>
        <v>101014.66666666667</v>
      </c>
    </row>
    <row r="7" spans="1:26" x14ac:dyDescent="0.25">
      <c r="A7" s="1">
        <v>64</v>
      </c>
      <c r="B7">
        <v>1037</v>
      </c>
      <c r="C7">
        <v>14</v>
      </c>
      <c r="D7">
        <v>570</v>
      </c>
      <c r="E7">
        <v>67016</v>
      </c>
      <c r="F7">
        <v>4414</v>
      </c>
      <c r="G7">
        <v>69794</v>
      </c>
      <c r="H7">
        <v>35928</v>
      </c>
      <c r="I7">
        <v>1033</v>
      </c>
      <c r="J7">
        <v>37912</v>
      </c>
      <c r="K7">
        <v>36320</v>
      </c>
      <c r="L7">
        <v>346</v>
      </c>
      <c r="M7">
        <v>37635</v>
      </c>
      <c r="P7">
        <f>AVERAGE(B7:D7)</f>
        <v>540.33333333333337</v>
      </c>
      <c r="Q7">
        <f>AVERAGE(E7:G7)</f>
        <v>47074.666666666664</v>
      </c>
      <c r="R7">
        <f>AVERAGE(G7:I7)</f>
        <v>35585</v>
      </c>
      <c r="S7">
        <f>AVERAGE(K7:M7)</f>
        <v>24767</v>
      </c>
      <c r="V7">
        <f t="shared" si="2"/>
        <v>2161.3333333333335</v>
      </c>
      <c r="W7">
        <f t="shared" si="3"/>
        <v>188298.66666666666</v>
      </c>
      <c r="X7">
        <f t="shared" si="0"/>
        <v>142340</v>
      </c>
      <c r="Y7">
        <f t="shared" si="1"/>
        <v>99068</v>
      </c>
    </row>
    <row r="14" spans="1:26" x14ac:dyDescent="0.25">
      <c r="A14" s="1" t="s">
        <v>18</v>
      </c>
    </row>
    <row r="15" spans="1:26" x14ac:dyDescent="0.25">
      <c r="A15" s="1" t="s">
        <v>0</v>
      </c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12</v>
      </c>
      <c r="H15" s="1" t="s">
        <v>1</v>
      </c>
      <c r="I15" s="1" t="s">
        <v>2</v>
      </c>
      <c r="J15" s="1" t="s">
        <v>13</v>
      </c>
      <c r="K15" s="1" t="s">
        <v>14</v>
      </c>
      <c r="L15" s="1" t="s">
        <v>15</v>
      </c>
      <c r="M15" s="1" t="s">
        <v>16</v>
      </c>
      <c r="N15" s="1"/>
      <c r="P15" s="1" t="s">
        <v>9</v>
      </c>
      <c r="Q15" s="1" t="s">
        <v>10</v>
      </c>
      <c r="R15" s="1" t="s">
        <v>3</v>
      </c>
      <c r="S15" s="1" t="s">
        <v>11</v>
      </c>
      <c r="T15" s="1" t="s">
        <v>22</v>
      </c>
      <c r="V15" s="1" t="s">
        <v>9</v>
      </c>
      <c r="W15" s="1" t="s">
        <v>10</v>
      </c>
      <c r="X15" s="1" t="s">
        <v>3</v>
      </c>
      <c r="Y15" s="1" t="s">
        <v>11</v>
      </c>
      <c r="Z15" s="1" t="s">
        <v>23</v>
      </c>
    </row>
    <row r="16" spans="1:26" x14ac:dyDescent="0.25">
      <c r="A16" s="1">
        <v>4</v>
      </c>
      <c r="B16">
        <v>154</v>
      </c>
      <c r="C16">
        <v>24</v>
      </c>
      <c r="D16">
        <v>394</v>
      </c>
      <c r="E16">
        <v>9735</v>
      </c>
      <c r="F16">
        <v>11271</v>
      </c>
      <c r="G16">
        <v>11116</v>
      </c>
      <c r="H16">
        <v>4802</v>
      </c>
      <c r="I16">
        <v>6040</v>
      </c>
      <c r="J16">
        <v>4947</v>
      </c>
      <c r="K16">
        <v>6510</v>
      </c>
      <c r="L16">
        <v>7170</v>
      </c>
      <c r="M16">
        <v>5540</v>
      </c>
      <c r="P16">
        <f>AVERAGE(B16:D16)</f>
        <v>190.66666666666666</v>
      </c>
      <c r="Q16">
        <f>AVERAGE(E16:G16)</f>
        <v>10707.333333333334</v>
      </c>
      <c r="R16">
        <f>AVERAGE(G16:I16)</f>
        <v>7319.333333333333</v>
      </c>
      <c r="S16">
        <f>AVERAGE(K16:M16)</f>
        <v>6406.666666666667</v>
      </c>
      <c r="V16">
        <f>P16*4</f>
        <v>762.66666666666663</v>
      </c>
      <c r="W16">
        <f>Q16*4</f>
        <v>42829.333333333336</v>
      </c>
      <c r="X16">
        <f t="shared" ref="X16:X20" si="4">R16*4</f>
        <v>29277.333333333332</v>
      </c>
      <c r="Y16">
        <f t="shared" ref="Y16:Y20" si="5">S16*4</f>
        <v>25626.666666666668</v>
      </c>
    </row>
    <row r="17" spans="1:26" x14ac:dyDescent="0.25">
      <c r="A17" s="1">
        <v>8</v>
      </c>
      <c r="B17">
        <v>258</v>
      </c>
      <c r="C17">
        <v>338</v>
      </c>
      <c r="D17">
        <v>370</v>
      </c>
      <c r="E17">
        <v>16469</v>
      </c>
      <c r="F17">
        <v>17332</v>
      </c>
      <c r="G17">
        <v>18081</v>
      </c>
      <c r="H17">
        <v>10885</v>
      </c>
      <c r="I17">
        <v>11064</v>
      </c>
      <c r="J17">
        <v>12033</v>
      </c>
      <c r="K17">
        <v>12697</v>
      </c>
      <c r="L17">
        <v>13650</v>
      </c>
      <c r="M17">
        <v>14408</v>
      </c>
      <c r="P17">
        <f>AVERAGE(B17:D17)</f>
        <v>322</v>
      </c>
      <c r="Q17">
        <f>AVERAGE(E17:G17)</f>
        <v>17294</v>
      </c>
      <c r="R17">
        <f>AVERAGE(G17:I17)</f>
        <v>13343.333333333334</v>
      </c>
      <c r="S17">
        <f>AVERAGE(K17:M17)</f>
        <v>13585</v>
      </c>
      <c r="V17">
        <f t="shared" ref="V17:V20" si="6">P17*4</f>
        <v>1288</v>
      </c>
      <c r="W17">
        <f t="shared" ref="W17:W20" si="7">Q17*4</f>
        <v>69176</v>
      </c>
      <c r="X17">
        <f t="shared" si="4"/>
        <v>53373.333333333336</v>
      </c>
      <c r="Y17">
        <f t="shared" si="5"/>
        <v>54340</v>
      </c>
    </row>
    <row r="18" spans="1:26" x14ac:dyDescent="0.25">
      <c r="A18" s="1">
        <v>16</v>
      </c>
      <c r="B18">
        <v>381</v>
      </c>
      <c r="C18">
        <v>30</v>
      </c>
      <c r="D18">
        <v>43</v>
      </c>
      <c r="E18">
        <v>65591</v>
      </c>
      <c r="F18">
        <v>53050</v>
      </c>
      <c r="G18">
        <v>53902</v>
      </c>
      <c r="H18">
        <v>32067</v>
      </c>
      <c r="I18">
        <v>28002</v>
      </c>
      <c r="J18">
        <v>23266</v>
      </c>
      <c r="K18">
        <v>33087</v>
      </c>
      <c r="L18">
        <v>29390</v>
      </c>
      <c r="M18">
        <v>22665</v>
      </c>
      <c r="P18">
        <f>AVERAGE(B18:D18)</f>
        <v>151.33333333333334</v>
      </c>
      <c r="Q18">
        <f>AVERAGE(E18:G18)</f>
        <v>57514.333333333336</v>
      </c>
      <c r="R18">
        <f>AVERAGE(G18:I18)</f>
        <v>37990.333333333336</v>
      </c>
      <c r="S18">
        <f>AVERAGE(K18:M18)</f>
        <v>28380.666666666668</v>
      </c>
      <c r="V18">
        <f t="shared" si="6"/>
        <v>605.33333333333337</v>
      </c>
      <c r="W18">
        <f t="shared" si="7"/>
        <v>230057.33333333334</v>
      </c>
      <c r="X18">
        <f t="shared" si="4"/>
        <v>151961.33333333334</v>
      </c>
      <c r="Y18">
        <f t="shared" si="5"/>
        <v>113522.66666666667</v>
      </c>
    </row>
    <row r="19" spans="1:26" x14ac:dyDescent="0.25">
      <c r="A19" s="1">
        <v>32</v>
      </c>
      <c r="B19">
        <v>146</v>
      </c>
      <c r="C19">
        <v>174</v>
      </c>
      <c r="D19">
        <v>25</v>
      </c>
      <c r="E19">
        <v>52035</v>
      </c>
      <c r="F19">
        <v>58654</v>
      </c>
      <c r="G19">
        <v>55086</v>
      </c>
      <c r="H19">
        <v>25073</v>
      </c>
      <c r="I19">
        <v>28050</v>
      </c>
      <c r="J19">
        <v>26319</v>
      </c>
      <c r="K19">
        <v>24097</v>
      </c>
      <c r="L19">
        <v>27639</v>
      </c>
      <c r="M19">
        <v>26424</v>
      </c>
      <c r="P19">
        <f>AVERAGE(B19:D19)</f>
        <v>115</v>
      </c>
      <c r="Q19">
        <f>AVERAGE(E19:G19)</f>
        <v>55258.333333333336</v>
      </c>
      <c r="R19">
        <f>AVERAGE(G19:I19)</f>
        <v>36069.666666666664</v>
      </c>
      <c r="S19">
        <f>AVERAGE(K19:M19)</f>
        <v>26053.333333333332</v>
      </c>
      <c r="V19">
        <f t="shared" si="6"/>
        <v>460</v>
      </c>
      <c r="W19">
        <f t="shared" si="7"/>
        <v>221033.33333333334</v>
      </c>
      <c r="X19">
        <f t="shared" si="4"/>
        <v>144278.66666666666</v>
      </c>
      <c r="Y19">
        <f t="shared" si="5"/>
        <v>104213.33333333333</v>
      </c>
    </row>
    <row r="20" spans="1:26" x14ac:dyDescent="0.25">
      <c r="A20" s="1">
        <v>64</v>
      </c>
      <c r="B20">
        <v>230</v>
      </c>
      <c r="C20">
        <v>53</v>
      </c>
      <c r="D20">
        <v>29</v>
      </c>
      <c r="E20">
        <v>63600</v>
      </c>
      <c r="F20">
        <v>59958</v>
      </c>
      <c r="G20">
        <v>66108</v>
      </c>
      <c r="H20">
        <v>30708</v>
      </c>
      <c r="I20">
        <v>28666</v>
      </c>
      <c r="J20">
        <v>32451</v>
      </c>
      <c r="K20">
        <v>31864</v>
      </c>
      <c r="L20">
        <v>27678</v>
      </c>
      <c r="M20">
        <v>31925</v>
      </c>
      <c r="P20">
        <f>AVERAGE(B20:D20)</f>
        <v>104</v>
      </c>
      <c r="Q20">
        <f>AVERAGE(E20:G20)</f>
        <v>63222</v>
      </c>
      <c r="R20">
        <f>AVERAGE(G20:I20)</f>
        <v>41827.333333333336</v>
      </c>
      <c r="S20">
        <f>AVERAGE(K20:M20)</f>
        <v>30489</v>
      </c>
      <c r="V20">
        <f t="shared" si="6"/>
        <v>416</v>
      </c>
      <c r="W20">
        <f t="shared" si="7"/>
        <v>252888</v>
      </c>
      <c r="X20">
        <f t="shared" si="4"/>
        <v>167309.33333333334</v>
      </c>
      <c r="Y20">
        <f t="shared" si="5"/>
        <v>121956</v>
      </c>
    </row>
    <row r="27" spans="1:26" x14ac:dyDescent="0.25">
      <c r="A27" s="1" t="s">
        <v>19</v>
      </c>
    </row>
    <row r="28" spans="1:26" x14ac:dyDescent="0.25">
      <c r="A28" s="1" t="s">
        <v>0</v>
      </c>
      <c r="B28" s="1" t="s">
        <v>4</v>
      </c>
      <c r="C28" s="1" t="s">
        <v>5</v>
      </c>
      <c r="D28" s="1" t="s">
        <v>6</v>
      </c>
      <c r="E28" s="1" t="s">
        <v>7</v>
      </c>
      <c r="F28" s="1" t="s">
        <v>8</v>
      </c>
      <c r="G28" s="1" t="s">
        <v>12</v>
      </c>
      <c r="H28" s="1" t="s">
        <v>1</v>
      </c>
      <c r="I28" s="1" t="s">
        <v>2</v>
      </c>
      <c r="J28" s="1" t="s">
        <v>13</v>
      </c>
      <c r="K28" s="1" t="s">
        <v>14</v>
      </c>
      <c r="L28" s="1" t="s">
        <v>15</v>
      </c>
      <c r="M28" s="1" t="s">
        <v>16</v>
      </c>
      <c r="N28" s="1"/>
      <c r="P28" s="1" t="s">
        <v>9</v>
      </c>
      <c r="Q28" s="1" t="s">
        <v>10</v>
      </c>
      <c r="R28" s="1" t="s">
        <v>3</v>
      </c>
      <c r="S28" s="1" t="s">
        <v>11</v>
      </c>
      <c r="T28" s="1" t="s">
        <v>22</v>
      </c>
      <c r="V28" s="1" t="s">
        <v>9</v>
      </c>
      <c r="W28" s="1" t="s">
        <v>10</v>
      </c>
      <c r="X28" s="1" t="s">
        <v>3</v>
      </c>
      <c r="Y28" s="1" t="s">
        <v>11</v>
      </c>
      <c r="Z28" s="1" t="s">
        <v>23</v>
      </c>
    </row>
    <row r="29" spans="1:26" x14ac:dyDescent="0.25">
      <c r="A29" s="1">
        <v>4</v>
      </c>
      <c r="B29">
        <v>14539</v>
      </c>
      <c r="C29">
        <v>6949</v>
      </c>
      <c r="D29">
        <v>183</v>
      </c>
      <c r="E29">
        <v>20265</v>
      </c>
      <c r="F29">
        <v>18385</v>
      </c>
      <c r="G29">
        <v>15397</v>
      </c>
      <c r="H29">
        <v>17341</v>
      </c>
      <c r="I29">
        <v>13088</v>
      </c>
      <c r="J29">
        <v>9388</v>
      </c>
      <c r="K29">
        <v>16770</v>
      </c>
      <c r="L29">
        <v>13354</v>
      </c>
      <c r="M29">
        <v>10534</v>
      </c>
      <c r="P29">
        <f>AVERAGE(B29:D29)</f>
        <v>7223.666666666667</v>
      </c>
      <c r="Q29">
        <f>AVERAGE(E29:G29)</f>
        <v>18015.666666666668</v>
      </c>
      <c r="R29">
        <f>AVERAGE(G29:I29)</f>
        <v>15275.333333333334</v>
      </c>
      <c r="S29">
        <f>AVERAGE(K29:M29)</f>
        <v>13552.666666666666</v>
      </c>
      <c r="V29">
        <f>P29*4</f>
        <v>28894.666666666668</v>
      </c>
      <c r="W29">
        <f>Q29*4</f>
        <v>72062.666666666672</v>
      </c>
      <c r="X29">
        <f t="shared" ref="X29:Y29" si="8">R29*4</f>
        <v>61101.333333333336</v>
      </c>
      <c r="Y29">
        <f t="shared" si="8"/>
        <v>54210.666666666664</v>
      </c>
    </row>
    <row r="30" spans="1:26" x14ac:dyDescent="0.25">
      <c r="A30" s="1">
        <v>8</v>
      </c>
      <c r="B30">
        <v>53</v>
      </c>
      <c r="C30">
        <v>10107</v>
      </c>
      <c r="D30">
        <v>54</v>
      </c>
      <c r="E30">
        <v>10256</v>
      </c>
      <c r="F30">
        <v>22857</v>
      </c>
      <c r="G30">
        <v>2911</v>
      </c>
      <c r="H30">
        <v>3110</v>
      </c>
      <c r="I30">
        <v>16505</v>
      </c>
      <c r="J30">
        <v>494</v>
      </c>
      <c r="K30">
        <v>446</v>
      </c>
      <c r="L30">
        <v>16746</v>
      </c>
      <c r="M30">
        <v>331</v>
      </c>
      <c r="P30">
        <f>AVERAGE(B30:D30)</f>
        <v>3404.6666666666665</v>
      </c>
      <c r="Q30">
        <f>AVERAGE(E30:G30)</f>
        <v>12008</v>
      </c>
      <c r="R30">
        <f>AVERAGE(G30:I30)</f>
        <v>7508.666666666667</v>
      </c>
      <c r="S30">
        <f>AVERAGE(K30:M30)</f>
        <v>5841</v>
      </c>
      <c r="V30">
        <f t="shared" ref="V30:V33" si="9">P30*4</f>
        <v>13618.666666666666</v>
      </c>
      <c r="W30">
        <f t="shared" ref="W30:W33" si="10">Q30*4</f>
        <v>48032</v>
      </c>
      <c r="X30">
        <f t="shared" ref="X30:X33" si="11">R30*4</f>
        <v>30034.666666666668</v>
      </c>
      <c r="Y30">
        <f t="shared" ref="Y30:Y33" si="12">S30*4</f>
        <v>23364</v>
      </c>
    </row>
    <row r="31" spans="1:26" x14ac:dyDescent="0.25">
      <c r="A31" s="1">
        <v>16</v>
      </c>
      <c r="B31">
        <v>68</v>
      </c>
      <c r="C31">
        <v>313</v>
      </c>
      <c r="D31">
        <v>69</v>
      </c>
      <c r="E31">
        <v>31362</v>
      </c>
      <c r="F31">
        <v>41362</v>
      </c>
      <c r="G31">
        <v>24340</v>
      </c>
      <c r="H31">
        <v>14558</v>
      </c>
      <c r="I31">
        <v>24491</v>
      </c>
      <c r="J31">
        <v>10477</v>
      </c>
      <c r="K31">
        <v>14902</v>
      </c>
      <c r="L31">
        <v>30325</v>
      </c>
      <c r="M31">
        <v>11176</v>
      </c>
      <c r="P31">
        <f t="shared" ref="P31:P33" si="13">AVERAGE(B31:D31)</f>
        <v>150</v>
      </c>
      <c r="Q31">
        <f>AVERAGE(E31:G31)</f>
        <v>32354.666666666668</v>
      </c>
      <c r="R31">
        <f>AVERAGE(G31:I31)</f>
        <v>21129.666666666668</v>
      </c>
      <c r="S31">
        <f>AVERAGE(K31:M31)</f>
        <v>18801</v>
      </c>
      <c r="V31">
        <f t="shared" si="9"/>
        <v>600</v>
      </c>
      <c r="W31">
        <f t="shared" si="10"/>
        <v>129418.66666666667</v>
      </c>
      <c r="X31">
        <f t="shared" si="11"/>
        <v>84518.666666666672</v>
      </c>
      <c r="Y31">
        <f t="shared" si="12"/>
        <v>75204</v>
      </c>
    </row>
    <row r="32" spans="1:26" x14ac:dyDescent="0.25">
      <c r="A32" s="1">
        <v>32</v>
      </c>
      <c r="B32">
        <v>13216</v>
      </c>
      <c r="C32">
        <v>1953</v>
      </c>
      <c r="D32">
        <v>78816</v>
      </c>
      <c r="E32">
        <v>138112</v>
      </c>
      <c r="F32">
        <v>44149</v>
      </c>
      <c r="G32">
        <v>145792</v>
      </c>
      <c r="H32">
        <v>94897</v>
      </c>
      <c r="I32">
        <v>20440</v>
      </c>
      <c r="J32">
        <v>120048</v>
      </c>
      <c r="K32">
        <v>114496</v>
      </c>
      <c r="L32">
        <v>19146</v>
      </c>
      <c r="M32">
        <v>128112</v>
      </c>
      <c r="P32">
        <f t="shared" si="13"/>
        <v>31328.333333333332</v>
      </c>
      <c r="Q32">
        <f>AVERAGE(E32:G32)</f>
        <v>109351</v>
      </c>
      <c r="R32">
        <f>AVERAGE(G32:I32)</f>
        <v>87043</v>
      </c>
      <c r="S32">
        <f>AVERAGE(K32:M32)</f>
        <v>87251.333333333328</v>
      </c>
      <c r="V32">
        <f t="shared" si="9"/>
        <v>125313.33333333333</v>
      </c>
      <c r="W32">
        <f t="shared" si="10"/>
        <v>437404</v>
      </c>
      <c r="X32">
        <f t="shared" si="11"/>
        <v>348172</v>
      </c>
      <c r="Y32">
        <f t="shared" si="12"/>
        <v>349005.33333333331</v>
      </c>
    </row>
    <row r="33" spans="1:25" x14ac:dyDescent="0.25">
      <c r="A33" s="1">
        <v>64</v>
      </c>
      <c r="B33">
        <v>1514</v>
      </c>
      <c r="C33">
        <v>591</v>
      </c>
      <c r="D33">
        <v>1707</v>
      </c>
      <c r="E33">
        <v>95380</v>
      </c>
      <c r="F33">
        <v>120154</v>
      </c>
      <c r="G33">
        <v>92805</v>
      </c>
      <c r="H33">
        <v>47025</v>
      </c>
      <c r="I33">
        <v>57435</v>
      </c>
      <c r="J33">
        <v>42160</v>
      </c>
      <c r="K33">
        <v>46553</v>
      </c>
      <c r="L33">
        <v>54407</v>
      </c>
      <c r="M33">
        <v>40197</v>
      </c>
      <c r="P33">
        <f t="shared" si="13"/>
        <v>1270.6666666666667</v>
      </c>
      <c r="Q33">
        <f>AVERAGE(E33:G33)</f>
        <v>102779.66666666667</v>
      </c>
      <c r="R33">
        <f>AVERAGE(G33:I33)</f>
        <v>65755</v>
      </c>
      <c r="S33">
        <f>AVERAGE(K33:M33)</f>
        <v>47052.333333333336</v>
      </c>
      <c r="V33">
        <f t="shared" si="9"/>
        <v>5082.666666666667</v>
      </c>
      <c r="W33">
        <f t="shared" si="10"/>
        <v>411118.66666666669</v>
      </c>
      <c r="X33">
        <f t="shared" si="11"/>
        <v>263020</v>
      </c>
      <c r="Y33">
        <f t="shared" si="12"/>
        <v>188209.33333333334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11AE-3987-4529-83ED-2BC07714E657}">
  <dimension ref="A1:AA33"/>
  <sheetViews>
    <sheetView workbookViewId="0">
      <selection activeCell="W2" sqref="W2:Z33"/>
    </sheetView>
  </sheetViews>
  <sheetFormatPr defaultRowHeight="14.3" x14ac:dyDescent="0.25"/>
  <sheetData>
    <row r="1" spans="1:27" x14ac:dyDescent="0.25">
      <c r="A1" s="1" t="s">
        <v>17</v>
      </c>
      <c r="B1" t="s">
        <v>21</v>
      </c>
    </row>
    <row r="2" spans="1:27" x14ac:dyDescent="0.25">
      <c r="A2" s="1" t="s">
        <v>0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12</v>
      </c>
      <c r="H2" s="1" t="s">
        <v>1</v>
      </c>
      <c r="I2" s="1" t="s">
        <v>2</v>
      </c>
      <c r="J2" s="1" t="s">
        <v>13</v>
      </c>
      <c r="K2" s="1" t="s">
        <v>14</v>
      </c>
      <c r="L2" s="1" t="s">
        <v>15</v>
      </c>
      <c r="M2" s="1" t="s">
        <v>16</v>
      </c>
      <c r="P2" s="1" t="s">
        <v>9</v>
      </c>
      <c r="Q2" s="1" t="s">
        <v>10</v>
      </c>
      <c r="R2" s="1" t="s">
        <v>3</v>
      </c>
      <c r="S2" s="1" t="s">
        <v>11</v>
      </c>
      <c r="T2" s="1" t="s">
        <v>22</v>
      </c>
      <c r="W2" s="1" t="s">
        <v>9</v>
      </c>
      <c r="X2" s="1" t="s">
        <v>10</v>
      </c>
      <c r="Y2" s="1" t="s">
        <v>3</v>
      </c>
      <c r="Z2" s="1" t="s">
        <v>11</v>
      </c>
      <c r="AA2" s="1" t="s">
        <v>23</v>
      </c>
    </row>
    <row r="3" spans="1:27" x14ac:dyDescent="0.25">
      <c r="A3">
        <v>4</v>
      </c>
      <c r="B3">
        <v>1312</v>
      </c>
      <c r="C3">
        <v>15264</v>
      </c>
      <c r="D3">
        <v>24160</v>
      </c>
      <c r="E3">
        <v>27072</v>
      </c>
      <c r="F3">
        <v>29472</v>
      </c>
      <c r="G3">
        <v>61536</v>
      </c>
      <c r="H3">
        <v>22972</v>
      </c>
      <c r="I3">
        <v>24160</v>
      </c>
      <c r="J3">
        <v>36528</v>
      </c>
      <c r="K3">
        <v>25344</v>
      </c>
      <c r="L3">
        <v>26784</v>
      </c>
      <c r="M3">
        <v>41760</v>
      </c>
      <c r="P3">
        <f>AVERAGE(B3:D3)</f>
        <v>13578.666666666666</v>
      </c>
      <c r="Q3">
        <f>AVERAGE(E3:G3)</f>
        <v>39360</v>
      </c>
      <c r="R3">
        <f>AVERAGE(G3:I3)</f>
        <v>36222.666666666664</v>
      </c>
      <c r="S3">
        <f>AVERAGE(K3:M3)</f>
        <v>31296</v>
      </c>
      <c r="W3">
        <f>P3*4</f>
        <v>54314.666666666664</v>
      </c>
      <c r="X3">
        <f>Q3*4</f>
        <v>157440</v>
      </c>
      <c r="Y3">
        <f t="shared" ref="Y3:Z7" si="0">R3*4</f>
        <v>144890.66666666666</v>
      </c>
      <c r="Z3">
        <f t="shared" si="0"/>
        <v>125184</v>
      </c>
    </row>
    <row r="4" spans="1:27" x14ac:dyDescent="0.25">
      <c r="A4">
        <v>8</v>
      </c>
      <c r="B4">
        <v>7200</v>
      </c>
      <c r="C4">
        <v>224</v>
      </c>
      <c r="D4">
        <v>22560</v>
      </c>
      <c r="E4">
        <v>132064</v>
      </c>
      <c r="F4">
        <v>27328</v>
      </c>
      <c r="G4">
        <v>75712</v>
      </c>
      <c r="H4">
        <v>38598</v>
      </c>
      <c r="I4">
        <v>24427</v>
      </c>
      <c r="J4">
        <v>32503</v>
      </c>
      <c r="K4">
        <v>26800</v>
      </c>
      <c r="L4">
        <v>24800</v>
      </c>
      <c r="M4">
        <v>26912</v>
      </c>
      <c r="P4">
        <f>AVERAGE(B4:D4)</f>
        <v>9994.6666666666661</v>
      </c>
      <c r="Q4">
        <f t="shared" ref="Q4:Q7" si="1">AVERAGE(E4:G4)</f>
        <v>78368</v>
      </c>
      <c r="R4">
        <f t="shared" ref="R4:R7" si="2">AVERAGE(G4:I4)</f>
        <v>46245.666666666664</v>
      </c>
      <c r="S4">
        <f t="shared" ref="S4:S7" si="3">AVERAGE(K4:M4)</f>
        <v>26170.666666666668</v>
      </c>
      <c r="W4">
        <f t="shared" ref="W4:X7" si="4">P4*4</f>
        <v>39978.666666666664</v>
      </c>
      <c r="X4">
        <f t="shared" si="4"/>
        <v>313472</v>
      </c>
      <c r="Y4">
        <f t="shared" si="0"/>
        <v>184982.66666666666</v>
      </c>
      <c r="Z4">
        <f t="shared" si="0"/>
        <v>104682.66666666667</v>
      </c>
    </row>
    <row r="5" spans="1:27" x14ac:dyDescent="0.25">
      <c r="A5">
        <v>16</v>
      </c>
      <c r="B5">
        <v>27840</v>
      </c>
      <c r="C5">
        <v>30432</v>
      </c>
      <c r="D5">
        <v>31168</v>
      </c>
      <c r="E5">
        <v>163072</v>
      </c>
      <c r="F5">
        <v>54112</v>
      </c>
      <c r="G5">
        <v>67232</v>
      </c>
      <c r="H5">
        <v>55573</v>
      </c>
      <c r="I5">
        <v>49985</v>
      </c>
      <c r="J5">
        <v>47995</v>
      </c>
      <c r="K5">
        <v>46208</v>
      </c>
      <c r="L5">
        <v>51408</v>
      </c>
      <c r="M5">
        <v>48704</v>
      </c>
      <c r="P5">
        <f>AVERAGE(B5:D5)</f>
        <v>29813.333333333332</v>
      </c>
      <c r="Q5">
        <f t="shared" si="1"/>
        <v>94805.333333333328</v>
      </c>
      <c r="R5">
        <f t="shared" si="2"/>
        <v>57596.666666666664</v>
      </c>
      <c r="S5">
        <f t="shared" si="3"/>
        <v>48773.333333333336</v>
      </c>
      <c r="W5">
        <f t="shared" si="4"/>
        <v>119253.33333333333</v>
      </c>
      <c r="X5">
        <f t="shared" si="4"/>
        <v>379221.33333333331</v>
      </c>
      <c r="Y5">
        <f t="shared" si="0"/>
        <v>230386.66666666666</v>
      </c>
      <c r="Z5">
        <f t="shared" si="0"/>
        <v>195093.33333333334</v>
      </c>
    </row>
    <row r="6" spans="1:27" x14ac:dyDescent="0.25">
      <c r="A6">
        <v>32</v>
      </c>
      <c r="B6">
        <v>120928</v>
      </c>
      <c r="C6">
        <v>51712</v>
      </c>
      <c r="D6">
        <v>69120</v>
      </c>
      <c r="E6">
        <v>279328</v>
      </c>
      <c r="F6">
        <v>114624</v>
      </c>
      <c r="G6">
        <v>137440</v>
      </c>
      <c r="H6">
        <v>147889</v>
      </c>
      <c r="I6">
        <v>96128</v>
      </c>
      <c r="J6">
        <v>113091</v>
      </c>
      <c r="K6">
        <v>131712</v>
      </c>
      <c r="L6">
        <v>107120</v>
      </c>
      <c r="M6">
        <v>120416</v>
      </c>
      <c r="P6">
        <f>AVERAGE(B6:D6)</f>
        <v>80586.666666666672</v>
      </c>
      <c r="Q6">
        <f t="shared" si="1"/>
        <v>177130.66666666666</v>
      </c>
      <c r="R6">
        <f t="shared" si="2"/>
        <v>127152.33333333333</v>
      </c>
      <c r="S6">
        <f t="shared" si="3"/>
        <v>119749.33333333333</v>
      </c>
      <c r="W6">
        <f t="shared" si="4"/>
        <v>322346.66666666669</v>
      </c>
      <c r="X6">
        <f t="shared" si="4"/>
        <v>708522.66666666663</v>
      </c>
      <c r="Y6">
        <f t="shared" si="0"/>
        <v>508609.33333333331</v>
      </c>
      <c r="Z6">
        <f t="shared" si="0"/>
        <v>478997.33333333331</v>
      </c>
    </row>
    <row r="7" spans="1:27" x14ac:dyDescent="0.25">
      <c r="A7">
        <v>64</v>
      </c>
      <c r="B7">
        <v>97248</v>
      </c>
      <c r="C7">
        <v>132416</v>
      </c>
      <c r="D7">
        <v>61472</v>
      </c>
      <c r="E7">
        <v>2288096</v>
      </c>
      <c r="F7">
        <v>275360</v>
      </c>
      <c r="G7">
        <v>223200</v>
      </c>
      <c r="H7">
        <v>186649</v>
      </c>
      <c r="I7">
        <v>221646</v>
      </c>
      <c r="J7">
        <v>177316</v>
      </c>
      <c r="K7">
        <v>208256</v>
      </c>
      <c r="L7">
        <v>323112</v>
      </c>
      <c r="M7">
        <v>198400</v>
      </c>
      <c r="P7">
        <f>AVERAGE(B7:D7)</f>
        <v>97045.333333333328</v>
      </c>
      <c r="Q7">
        <f t="shared" si="1"/>
        <v>928885.33333333337</v>
      </c>
      <c r="R7">
        <f t="shared" si="2"/>
        <v>210498.33333333334</v>
      </c>
      <c r="S7">
        <f t="shared" si="3"/>
        <v>243256</v>
      </c>
      <c r="W7">
        <f t="shared" si="4"/>
        <v>388181.33333333331</v>
      </c>
      <c r="X7">
        <f t="shared" si="4"/>
        <v>3715541.3333333335</v>
      </c>
      <c r="Y7">
        <f t="shared" si="0"/>
        <v>841993.33333333337</v>
      </c>
      <c r="Z7">
        <f t="shared" si="0"/>
        <v>973024</v>
      </c>
    </row>
    <row r="14" spans="1:27" x14ac:dyDescent="0.25">
      <c r="A14" s="1" t="s">
        <v>18</v>
      </c>
      <c r="B14" t="s">
        <v>21</v>
      </c>
    </row>
    <row r="15" spans="1:27" x14ac:dyDescent="0.25">
      <c r="A15" s="1" t="s">
        <v>0</v>
      </c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12</v>
      </c>
      <c r="H15" s="1" t="s">
        <v>1</v>
      </c>
      <c r="I15" s="1" t="s">
        <v>2</v>
      </c>
      <c r="J15" s="1" t="s">
        <v>13</v>
      </c>
      <c r="K15" s="1" t="s">
        <v>14</v>
      </c>
      <c r="L15" s="1" t="s">
        <v>15</v>
      </c>
      <c r="M15" s="1" t="s">
        <v>16</v>
      </c>
      <c r="P15" s="1" t="s">
        <v>9</v>
      </c>
      <c r="Q15" s="1" t="s">
        <v>10</v>
      </c>
      <c r="R15" s="1" t="s">
        <v>3</v>
      </c>
      <c r="S15" s="1" t="s">
        <v>11</v>
      </c>
      <c r="T15" s="1" t="s">
        <v>22</v>
      </c>
      <c r="W15" s="1" t="s">
        <v>9</v>
      </c>
      <c r="X15" s="1" t="s">
        <v>10</v>
      </c>
      <c r="Y15" s="1" t="s">
        <v>3</v>
      </c>
      <c r="Z15" s="1" t="s">
        <v>11</v>
      </c>
      <c r="AA15" s="1" t="s">
        <v>23</v>
      </c>
    </row>
    <row r="16" spans="1:27" x14ac:dyDescent="0.25">
      <c r="A16">
        <v>4</v>
      </c>
      <c r="B16">
        <v>32</v>
      </c>
      <c r="C16">
        <v>64</v>
      </c>
      <c r="D16">
        <v>32</v>
      </c>
      <c r="E16">
        <v>64</v>
      </c>
      <c r="F16">
        <v>64</v>
      </c>
      <c r="G16">
        <v>64</v>
      </c>
      <c r="H16">
        <v>53</v>
      </c>
      <c r="I16">
        <v>64</v>
      </c>
      <c r="J16">
        <v>48</v>
      </c>
      <c r="K16">
        <v>64</v>
      </c>
      <c r="L16">
        <v>64</v>
      </c>
      <c r="M16">
        <v>64</v>
      </c>
      <c r="P16">
        <f>AVERAGE(B16:D16)</f>
        <v>42.666666666666664</v>
      </c>
      <c r="Q16">
        <f>AVERAGE(E16:G16)</f>
        <v>64</v>
      </c>
      <c r="R16">
        <f>AVERAGE(G16:I16)</f>
        <v>60.333333333333336</v>
      </c>
      <c r="S16">
        <f>AVERAGE(K16:M16)</f>
        <v>64</v>
      </c>
      <c r="W16">
        <f>P16*4</f>
        <v>170.66666666666666</v>
      </c>
      <c r="X16">
        <f>Q16*4</f>
        <v>256</v>
      </c>
      <c r="Y16">
        <f t="shared" ref="Y16:Y20" si="5">R16*4</f>
        <v>241.33333333333334</v>
      </c>
      <c r="Z16">
        <f t="shared" ref="Z16:Z20" si="6">S16*4</f>
        <v>256</v>
      </c>
    </row>
    <row r="17" spans="1:27" x14ac:dyDescent="0.25">
      <c r="A17">
        <v>8</v>
      </c>
      <c r="B17">
        <v>64</v>
      </c>
      <c r="C17">
        <v>32</v>
      </c>
      <c r="D17">
        <v>32</v>
      </c>
      <c r="E17">
        <v>192</v>
      </c>
      <c r="F17">
        <v>128</v>
      </c>
      <c r="G17">
        <v>224</v>
      </c>
      <c r="H17">
        <v>144</v>
      </c>
      <c r="I17">
        <v>115</v>
      </c>
      <c r="J17">
        <v>115</v>
      </c>
      <c r="K17">
        <v>176</v>
      </c>
      <c r="L17">
        <v>48</v>
      </c>
      <c r="M17">
        <v>192</v>
      </c>
      <c r="P17">
        <f>AVERAGE(B17:D17)</f>
        <v>42.666666666666664</v>
      </c>
      <c r="Q17">
        <f t="shared" ref="Q17:Q20" si="7">AVERAGE(E17:G17)</f>
        <v>181.33333333333334</v>
      </c>
      <c r="R17">
        <f t="shared" ref="R17:R20" si="8">AVERAGE(G17:I17)</f>
        <v>161</v>
      </c>
      <c r="S17">
        <f t="shared" ref="S17:S20" si="9">AVERAGE(K17:M17)</f>
        <v>138.66666666666666</v>
      </c>
      <c r="W17">
        <f t="shared" ref="W17:W20" si="10">P17*4</f>
        <v>170.66666666666666</v>
      </c>
      <c r="X17">
        <f t="shared" ref="X17:X20" si="11">Q17*4</f>
        <v>725.33333333333337</v>
      </c>
      <c r="Y17">
        <f t="shared" si="5"/>
        <v>644</v>
      </c>
      <c r="Z17">
        <f t="shared" si="6"/>
        <v>554.66666666666663</v>
      </c>
    </row>
    <row r="18" spans="1:27" x14ac:dyDescent="0.25">
      <c r="A18">
        <v>16</v>
      </c>
      <c r="B18">
        <v>32</v>
      </c>
      <c r="C18">
        <v>32</v>
      </c>
      <c r="D18">
        <v>32</v>
      </c>
      <c r="E18">
        <v>128</v>
      </c>
      <c r="F18">
        <v>128</v>
      </c>
      <c r="G18">
        <v>128</v>
      </c>
      <c r="H18">
        <v>58</v>
      </c>
      <c r="I18">
        <v>57</v>
      </c>
      <c r="J18">
        <v>58</v>
      </c>
      <c r="K18">
        <v>64</v>
      </c>
      <c r="L18">
        <v>64</v>
      </c>
      <c r="M18">
        <v>64</v>
      </c>
      <c r="P18">
        <f t="shared" ref="P18:P20" si="12">AVERAGE(B18:D18)</f>
        <v>32</v>
      </c>
      <c r="Q18">
        <f t="shared" si="7"/>
        <v>128</v>
      </c>
      <c r="R18">
        <f t="shared" si="8"/>
        <v>81</v>
      </c>
      <c r="S18">
        <f t="shared" si="9"/>
        <v>64</v>
      </c>
      <c r="W18">
        <f t="shared" si="10"/>
        <v>128</v>
      </c>
      <c r="X18">
        <f t="shared" si="11"/>
        <v>512</v>
      </c>
      <c r="Y18">
        <f t="shared" si="5"/>
        <v>324</v>
      </c>
      <c r="Z18">
        <f t="shared" si="6"/>
        <v>256</v>
      </c>
    </row>
    <row r="19" spans="1:27" x14ac:dyDescent="0.25">
      <c r="A19">
        <v>32</v>
      </c>
      <c r="B19">
        <v>32</v>
      </c>
      <c r="C19">
        <v>32</v>
      </c>
      <c r="D19">
        <v>64</v>
      </c>
      <c r="E19">
        <v>320</v>
      </c>
      <c r="F19">
        <v>320</v>
      </c>
      <c r="G19">
        <v>320</v>
      </c>
      <c r="H19">
        <v>134</v>
      </c>
      <c r="I19">
        <v>118</v>
      </c>
      <c r="J19">
        <v>47</v>
      </c>
      <c r="K19">
        <v>128</v>
      </c>
      <c r="L19">
        <v>112</v>
      </c>
      <c r="M19">
        <v>128</v>
      </c>
      <c r="P19">
        <f t="shared" si="12"/>
        <v>42.666666666666664</v>
      </c>
      <c r="Q19">
        <f t="shared" si="7"/>
        <v>320</v>
      </c>
      <c r="R19">
        <f t="shared" si="8"/>
        <v>190.66666666666666</v>
      </c>
      <c r="S19">
        <f t="shared" si="9"/>
        <v>122.66666666666667</v>
      </c>
      <c r="W19">
        <f t="shared" si="10"/>
        <v>170.66666666666666</v>
      </c>
      <c r="X19">
        <f t="shared" si="11"/>
        <v>1280</v>
      </c>
      <c r="Y19">
        <f t="shared" si="5"/>
        <v>762.66666666666663</v>
      </c>
      <c r="Z19">
        <f t="shared" si="6"/>
        <v>490.66666666666669</v>
      </c>
    </row>
    <row r="20" spans="1:27" x14ac:dyDescent="0.25">
      <c r="A20">
        <v>64</v>
      </c>
      <c r="B20">
        <v>32</v>
      </c>
      <c r="C20">
        <v>64</v>
      </c>
      <c r="D20">
        <v>32</v>
      </c>
      <c r="E20">
        <v>576</v>
      </c>
      <c r="F20">
        <v>448</v>
      </c>
      <c r="G20">
        <v>480</v>
      </c>
      <c r="H20">
        <v>224</v>
      </c>
      <c r="I20">
        <v>224</v>
      </c>
      <c r="J20">
        <v>211</v>
      </c>
      <c r="K20">
        <v>224</v>
      </c>
      <c r="L20">
        <v>224</v>
      </c>
      <c r="M20">
        <v>224</v>
      </c>
      <c r="P20">
        <f t="shared" si="12"/>
        <v>42.666666666666664</v>
      </c>
      <c r="Q20">
        <f t="shared" si="7"/>
        <v>501.33333333333331</v>
      </c>
      <c r="R20">
        <f t="shared" si="8"/>
        <v>309.33333333333331</v>
      </c>
      <c r="S20">
        <f t="shared" si="9"/>
        <v>224</v>
      </c>
      <c r="W20">
        <f t="shared" si="10"/>
        <v>170.66666666666666</v>
      </c>
      <c r="X20">
        <f t="shared" si="11"/>
        <v>2005.3333333333333</v>
      </c>
      <c r="Y20">
        <f t="shared" si="5"/>
        <v>1237.3333333333333</v>
      </c>
      <c r="Z20">
        <f t="shared" si="6"/>
        <v>896</v>
      </c>
    </row>
    <row r="27" spans="1:27" x14ac:dyDescent="0.25">
      <c r="A27" s="1" t="s">
        <v>19</v>
      </c>
      <c r="B27" t="s">
        <v>21</v>
      </c>
    </row>
    <row r="28" spans="1:27" x14ac:dyDescent="0.25">
      <c r="A28" s="1" t="s">
        <v>0</v>
      </c>
      <c r="B28" s="1" t="s">
        <v>4</v>
      </c>
      <c r="C28" s="1" t="s">
        <v>5</v>
      </c>
      <c r="D28" s="1" t="s">
        <v>6</v>
      </c>
      <c r="E28" s="1" t="s">
        <v>7</v>
      </c>
      <c r="F28" s="1" t="s">
        <v>8</v>
      </c>
      <c r="G28" s="1" t="s">
        <v>12</v>
      </c>
      <c r="H28" s="1" t="s">
        <v>1</v>
      </c>
      <c r="I28" s="1" t="s">
        <v>2</v>
      </c>
      <c r="J28" s="1" t="s">
        <v>13</v>
      </c>
      <c r="K28" s="1" t="s">
        <v>14</v>
      </c>
      <c r="L28" s="1" t="s">
        <v>15</v>
      </c>
      <c r="M28" s="1" t="s">
        <v>16</v>
      </c>
      <c r="P28" s="1" t="s">
        <v>9</v>
      </c>
      <c r="Q28" s="1" t="s">
        <v>10</v>
      </c>
      <c r="R28" s="1" t="s">
        <v>3</v>
      </c>
      <c r="S28" s="1" t="s">
        <v>11</v>
      </c>
      <c r="T28" s="1" t="s">
        <v>22</v>
      </c>
      <c r="W28" s="1" t="s">
        <v>9</v>
      </c>
      <c r="X28" s="1" t="s">
        <v>10</v>
      </c>
      <c r="Y28" s="1" t="s">
        <v>3</v>
      </c>
      <c r="Z28" s="1" t="s">
        <v>11</v>
      </c>
      <c r="AA28" s="1" t="s">
        <v>23</v>
      </c>
    </row>
    <row r="29" spans="1:27" x14ac:dyDescent="0.25">
      <c r="A29">
        <v>4</v>
      </c>
      <c r="B29">
        <v>33824</v>
      </c>
      <c r="C29">
        <v>4160</v>
      </c>
      <c r="D29">
        <v>18112</v>
      </c>
      <c r="E29">
        <v>108576</v>
      </c>
      <c r="F29">
        <v>68544</v>
      </c>
      <c r="G29">
        <v>69376</v>
      </c>
      <c r="H29">
        <v>67850</v>
      </c>
      <c r="I29">
        <v>43833</v>
      </c>
      <c r="J29">
        <v>43814</v>
      </c>
      <c r="K29">
        <v>108576</v>
      </c>
      <c r="L29">
        <v>56672</v>
      </c>
      <c r="M29">
        <v>56224</v>
      </c>
      <c r="P29">
        <f>AVERAGE(B29:D29)</f>
        <v>18698.666666666668</v>
      </c>
      <c r="Q29">
        <f>AVERAGE(E29:G29)</f>
        <v>82165.333333333328</v>
      </c>
      <c r="R29">
        <f>AVERAGE(G29:I29)</f>
        <v>60353</v>
      </c>
      <c r="S29">
        <f>AVERAGE(K29:M29)</f>
        <v>73824</v>
      </c>
      <c r="W29">
        <f>P29*4</f>
        <v>74794.666666666672</v>
      </c>
      <c r="X29">
        <f>Q29*4</f>
        <v>328661.33333333331</v>
      </c>
      <c r="Y29">
        <f t="shared" ref="Y29:Y33" si="13">R29*4</f>
        <v>241412</v>
      </c>
      <c r="Z29">
        <f t="shared" ref="Z29:Z33" si="14">S29*4</f>
        <v>295296</v>
      </c>
    </row>
    <row r="30" spans="1:27" x14ac:dyDescent="0.25">
      <c r="A30">
        <v>8</v>
      </c>
      <c r="B30">
        <v>13600</v>
      </c>
      <c r="C30">
        <v>24576</v>
      </c>
      <c r="D30">
        <v>33536</v>
      </c>
      <c r="E30">
        <v>78944</v>
      </c>
      <c r="F30">
        <v>117216</v>
      </c>
      <c r="G30">
        <v>33536</v>
      </c>
      <c r="H30">
        <v>33818</v>
      </c>
      <c r="I30">
        <v>87590</v>
      </c>
      <c r="J30">
        <v>24932</v>
      </c>
      <c r="K30">
        <v>27040</v>
      </c>
      <c r="L30">
        <v>116992</v>
      </c>
      <c r="M30">
        <v>26944</v>
      </c>
      <c r="P30">
        <f>AVERAGE(B30:D30)</f>
        <v>23904</v>
      </c>
      <c r="Q30">
        <f t="shared" ref="Q30:Q33" si="15">AVERAGE(E30:G30)</f>
        <v>76565.333333333328</v>
      </c>
      <c r="R30">
        <f t="shared" ref="R30:R33" si="16">AVERAGE(G30:I30)</f>
        <v>51648</v>
      </c>
      <c r="S30">
        <f t="shared" ref="S30:S33" si="17">AVERAGE(K30:M30)</f>
        <v>56992</v>
      </c>
      <c r="W30">
        <f t="shared" ref="W30:W33" si="18">P30*4</f>
        <v>95616</v>
      </c>
      <c r="X30">
        <f t="shared" ref="X30:X33" si="19">Q30*4</f>
        <v>306261.33333333331</v>
      </c>
      <c r="Y30">
        <f t="shared" si="13"/>
        <v>206592</v>
      </c>
      <c r="Z30">
        <f t="shared" si="14"/>
        <v>227968</v>
      </c>
    </row>
    <row r="31" spans="1:27" x14ac:dyDescent="0.25">
      <c r="A31">
        <v>16</v>
      </c>
      <c r="B31">
        <v>10144</v>
      </c>
      <c r="C31">
        <v>17696</v>
      </c>
      <c r="D31">
        <v>30432</v>
      </c>
      <c r="E31">
        <v>132032</v>
      </c>
      <c r="F31">
        <v>120992</v>
      </c>
      <c r="G31">
        <v>155328</v>
      </c>
      <c r="H31">
        <v>98340</v>
      </c>
      <c r="I31">
        <v>92480</v>
      </c>
      <c r="J31">
        <v>87812</v>
      </c>
      <c r="K31">
        <v>122992</v>
      </c>
      <c r="L31">
        <v>115200</v>
      </c>
      <c r="M31">
        <v>102208</v>
      </c>
      <c r="P31">
        <f t="shared" ref="P31:P33" si="20">AVERAGE(B31:D31)</f>
        <v>19424</v>
      </c>
      <c r="Q31">
        <f t="shared" si="15"/>
        <v>136117.33333333334</v>
      </c>
      <c r="R31">
        <f t="shared" si="16"/>
        <v>115382.66666666667</v>
      </c>
      <c r="S31">
        <f t="shared" si="17"/>
        <v>113466.66666666667</v>
      </c>
      <c r="W31">
        <f t="shared" si="18"/>
        <v>77696</v>
      </c>
      <c r="X31">
        <f t="shared" si="19"/>
        <v>544469.33333333337</v>
      </c>
      <c r="Y31">
        <f t="shared" si="13"/>
        <v>461530.66666666669</v>
      </c>
      <c r="Z31">
        <f t="shared" si="14"/>
        <v>453866.66666666669</v>
      </c>
    </row>
    <row r="32" spans="1:27" x14ac:dyDescent="0.25">
      <c r="A32">
        <v>32</v>
      </c>
      <c r="B32">
        <v>13216</v>
      </c>
      <c r="C32">
        <v>85536</v>
      </c>
      <c r="D32">
        <v>78816</v>
      </c>
      <c r="E32">
        <v>138112</v>
      </c>
      <c r="F32">
        <v>173408</v>
      </c>
      <c r="G32">
        <v>145792</v>
      </c>
      <c r="H32">
        <v>94897</v>
      </c>
      <c r="I32">
        <v>117936</v>
      </c>
      <c r="J32">
        <v>120048</v>
      </c>
      <c r="K32">
        <v>114496</v>
      </c>
      <c r="L32">
        <v>120160</v>
      </c>
      <c r="M32">
        <v>128112</v>
      </c>
      <c r="P32">
        <f t="shared" si="20"/>
        <v>59189.333333333336</v>
      </c>
      <c r="Q32">
        <f t="shared" si="15"/>
        <v>152437.33333333334</v>
      </c>
      <c r="R32">
        <f t="shared" si="16"/>
        <v>119541.66666666667</v>
      </c>
      <c r="S32">
        <f t="shared" si="17"/>
        <v>120922.66666666667</v>
      </c>
      <c r="W32">
        <f t="shared" si="18"/>
        <v>236757.33333333334</v>
      </c>
      <c r="X32">
        <f t="shared" si="19"/>
        <v>609749.33333333337</v>
      </c>
      <c r="Y32">
        <f t="shared" si="13"/>
        <v>478166.66666666669</v>
      </c>
      <c r="Z32">
        <f t="shared" si="14"/>
        <v>483690.66666666669</v>
      </c>
    </row>
    <row r="33" spans="1:26" x14ac:dyDescent="0.25">
      <c r="A33">
        <v>64</v>
      </c>
      <c r="B33">
        <v>17984</v>
      </c>
      <c r="C33">
        <v>28864</v>
      </c>
      <c r="D33">
        <v>22880</v>
      </c>
      <c r="E33">
        <v>98144</v>
      </c>
      <c r="F33">
        <v>122656</v>
      </c>
      <c r="G33">
        <v>133760</v>
      </c>
      <c r="H33">
        <v>60839</v>
      </c>
      <c r="I33">
        <v>80668</v>
      </c>
      <c r="J33">
        <v>86441</v>
      </c>
      <c r="K33">
        <v>62864</v>
      </c>
      <c r="L33">
        <v>83552</v>
      </c>
      <c r="M33">
        <v>88080</v>
      </c>
      <c r="P33">
        <f t="shared" si="20"/>
        <v>23242.666666666668</v>
      </c>
      <c r="Q33">
        <f t="shared" si="15"/>
        <v>118186.66666666667</v>
      </c>
      <c r="R33">
        <f t="shared" si="16"/>
        <v>91755.666666666672</v>
      </c>
      <c r="S33">
        <f t="shared" si="17"/>
        <v>78165.333333333328</v>
      </c>
      <c r="W33">
        <f t="shared" si="18"/>
        <v>92970.666666666672</v>
      </c>
      <c r="X33">
        <f t="shared" si="19"/>
        <v>472746.66666666669</v>
      </c>
      <c r="Y33">
        <f t="shared" si="13"/>
        <v>367022.66666666669</v>
      </c>
      <c r="Z33">
        <f t="shared" si="14"/>
        <v>312661.33333333331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9E1A-7F78-4881-B0D4-F0FB6D97D164}">
  <dimension ref="A1:Y28"/>
  <sheetViews>
    <sheetView workbookViewId="0">
      <selection activeCell="T1" sqref="T1:T1048576"/>
    </sheetView>
  </sheetViews>
  <sheetFormatPr defaultRowHeight="14.3" x14ac:dyDescent="0.25"/>
  <sheetData>
    <row r="1" spans="1:25" x14ac:dyDescent="0.25">
      <c r="A1" s="1" t="s">
        <v>17</v>
      </c>
    </row>
    <row r="2" spans="1:25" x14ac:dyDescent="0.25">
      <c r="A2" t="s">
        <v>20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12</v>
      </c>
      <c r="H2" t="s">
        <v>1</v>
      </c>
      <c r="I2" t="s">
        <v>2</v>
      </c>
      <c r="J2" t="s">
        <v>13</v>
      </c>
      <c r="K2" t="s">
        <v>14</v>
      </c>
      <c r="L2" t="s">
        <v>15</v>
      </c>
      <c r="M2" t="s">
        <v>16</v>
      </c>
      <c r="P2" s="1" t="s">
        <v>9</v>
      </c>
      <c r="Q2" s="1" t="s">
        <v>10</v>
      </c>
      <c r="R2" s="1" t="s">
        <v>3</v>
      </c>
      <c r="S2" s="1" t="s">
        <v>11</v>
      </c>
      <c r="T2" s="1" t="s">
        <v>22</v>
      </c>
      <c r="V2" s="1" t="s">
        <v>9</v>
      </c>
      <c r="W2" s="1" t="s">
        <v>10</v>
      </c>
      <c r="X2" s="1" t="s">
        <v>3</v>
      </c>
      <c r="Y2" s="1" t="s">
        <v>11</v>
      </c>
    </row>
    <row r="3" spans="1:25" x14ac:dyDescent="0.25">
      <c r="A3">
        <v>1</v>
      </c>
      <c r="B3">
        <v>507</v>
      </c>
      <c r="C3">
        <v>640</v>
      </c>
      <c r="D3">
        <v>640</v>
      </c>
      <c r="E3">
        <v>18697</v>
      </c>
      <c r="F3">
        <v>17230</v>
      </c>
      <c r="G3">
        <v>17965</v>
      </c>
      <c r="H3">
        <v>11022</v>
      </c>
      <c r="I3">
        <v>9979</v>
      </c>
      <c r="J3">
        <v>10379</v>
      </c>
      <c r="K3">
        <v>11689</v>
      </c>
      <c r="L3">
        <v>10671</v>
      </c>
      <c r="M3">
        <v>10921</v>
      </c>
      <c r="P3">
        <f>AVERAGE(B3:D3)</f>
        <v>595.66666666666663</v>
      </c>
      <c r="Q3">
        <f>AVERAGE(E3:G3)</f>
        <v>17964</v>
      </c>
      <c r="R3">
        <f>AVERAGE(G3:I3)</f>
        <v>12988.666666666666</v>
      </c>
      <c r="S3">
        <f>AVERAGE(K3:M3)</f>
        <v>11093.666666666666</v>
      </c>
      <c r="V3">
        <f>P3*4</f>
        <v>2382.6666666666665</v>
      </c>
      <c r="W3">
        <f>Q3*4</f>
        <v>71856</v>
      </c>
      <c r="X3">
        <f t="shared" ref="X3:Y4" si="0">R3*4</f>
        <v>51954.666666666664</v>
      </c>
      <c r="Y3">
        <f t="shared" si="0"/>
        <v>44374.666666666664</v>
      </c>
    </row>
    <row r="4" spans="1:25" x14ac:dyDescent="0.25">
      <c r="A4">
        <v>5</v>
      </c>
      <c r="B4">
        <v>11520</v>
      </c>
      <c r="C4">
        <v>442</v>
      </c>
      <c r="D4">
        <v>951</v>
      </c>
      <c r="E4">
        <v>23411</v>
      </c>
      <c r="F4">
        <v>17270</v>
      </c>
      <c r="G4">
        <v>21830</v>
      </c>
      <c r="H4">
        <v>17331</v>
      </c>
      <c r="I4">
        <v>9576</v>
      </c>
      <c r="J4">
        <v>13097</v>
      </c>
      <c r="K4">
        <v>17342</v>
      </c>
      <c r="L4">
        <v>9925</v>
      </c>
      <c r="M4">
        <v>14019</v>
      </c>
      <c r="P4">
        <f>AVERAGE(B4:D4)</f>
        <v>4304.333333333333</v>
      </c>
      <c r="Q4">
        <f>AVERAGE(E4:G4)</f>
        <v>20837</v>
      </c>
      <c r="R4">
        <f>AVERAGE(G4:I4)</f>
        <v>16245.666666666666</v>
      </c>
      <c r="S4">
        <f>AVERAGE(K4:M4)</f>
        <v>13762</v>
      </c>
      <c r="V4">
        <f t="shared" ref="V4:W4" si="1">P4*4</f>
        <v>17217.333333333332</v>
      </c>
      <c r="W4">
        <f t="shared" si="1"/>
        <v>83348</v>
      </c>
      <c r="X4">
        <f t="shared" si="0"/>
        <v>64982.666666666664</v>
      </c>
      <c r="Y4">
        <f t="shared" si="0"/>
        <v>55048</v>
      </c>
    </row>
    <row r="11" spans="1:25" x14ac:dyDescent="0.25">
      <c r="A11" s="1" t="s">
        <v>18</v>
      </c>
    </row>
    <row r="12" spans="1:25" x14ac:dyDescent="0.25">
      <c r="A12" t="s">
        <v>20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12</v>
      </c>
      <c r="H12" t="s">
        <v>1</v>
      </c>
      <c r="I12" t="s">
        <v>2</v>
      </c>
      <c r="J12" t="s">
        <v>13</v>
      </c>
      <c r="K12" t="s">
        <v>14</v>
      </c>
      <c r="L12" t="s">
        <v>15</v>
      </c>
      <c r="M12" t="s">
        <v>16</v>
      </c>
      <c r="P12" s="1" t="s">
        <v>9</v>
      </c>
      <c r="Q12" s="1" t="s">
        <v>10</v>
      </c>
      <c r="R12" s="1" t="s">
        <v>3</v>
      </c>
      <c r="S12" s="1" t="s">
        <v>11</v>
      </c>
      <c r="T12" s="1" t="s">
        <v>22</v>
      </c>
      <c r="V12" s="1" t="s">
        <v>9</v>
      </c>
      <c r="W12" s="1" t="s">
        <v>10</v>
      </c>
      <c r="X12" s="1" t="s">
        <v>3</v>
      </c>
      <c r="Y12" s="1" t="s">
        <v>11</v>
      </c>
    </row>
    <row r="13" spans="1:25" x14ac:dyDescent="0.25">
      <c r="A13">
        <v>1</v>
      </c>
      <c r="B13">
        <v>7506</v>
      </c>
      <c r="C13">
        <v>6441</v>
      </c>
      <c r="D13">
        <v>7080</v>
      </c>
      <c r="E13">
        <v>19992</v>
      </c>
      <c r="F13">
        <v>19152</v>
      </c>
      <c r="G13">
        <v>18805</v>
      </c>
      <c r="H13">
        <v>13066</v>
      </c>
      <c r="I13">
        <v>11867</v>
      </c>
      <c r="J13">
        <v>12425</v>
      </c>
      <c r="K13">
        <v>13529</v>
      </c>
      <c r="L13">
        <v>12078</v>
      </c>
      <c r="M13">
        <v>12510</v>
      </c>
      <c r="P13">
        <f>AVERAGE(B13:D13)</f>
        <v>7009</v>
      </c>
      <c r="Q13">
        <f>AVERAGE(E13:G13)</f>
        <v>19316.333333333332</v>
      </c>
      <c r="R13">
        <f>AVERAGE(G13:I13)</f>
        <v>14579.333333333334</v>
      </c>
      <c r="S13">
        <f>AVERAGE(K13:M13)</f>
        <v>12705.666666666666</v>
      </c>
      <c r="V13">
        <f>P13*4</f>
        <v>28036</v>
      </c>
      <c r="W13">
        <f>Q13*4</f>
        <v>77265.333333333328</v>
      </c>
      <c r="X13">
        <f t="shared" ref="X13:X14" si="2">R13*4</f>
        <v>58317.333333333336</v>
      </c>
      <c r="Y13">
        <f t="shared" ref="Y13:Y14" si="3">S13*4</f>
        <v>50822.666666666664</v>
      </c>
    </row>
    <row r="14" spans="1:25" x14ac:dyDescent="0.25">
      <c r="A14">
        <v>5</v>
      </c>
      <c r="B14">
        <v>8764</v>
      </c>
      <c r="C14">
        <v>5871</v>
      </c>
      <c r="D14">
        <v>8578</v>
      </c>
      <c r="E14">
        <v>18964</v>
      </c>
      <c r="F14">
        <v>16427</v>
      </c>
      <c r="G14">
        <v>21643</v>
      </c>
      <c r="H14">
        <v>13635</v>
      </c>
      <c r="I14">
        <v>10676</v>
      </c>
      <c r="J14">
        <v>14506</v>
      </c>
      <c r="K14">
        <v>13982</v>
      </c>
      <c r="L14">
        <v>10435</v>
      </c>
      <c r="M14">
        <v>14814</v>
      </c>
      <c r="P14">
        <f>AVERAGE(B14:D14)</f>
        <v>7737.666666666667</v>
      </c>
      <c r="Q14">
        <f>AVERAGE(E14:G14)</f>
        <v>19011.333333333332</v>
      </c>
      <c r="R14">
        <f>AVERAGE(G14:I14)</f>
        <v>15318</v>
      </c>
      <c r="S14">
        <f>AVERAGE(K14:M14)</f>
        <v>13077</v>
      </c>
      <c r="V14">
        <f t="shared" ref="V14" si="4">P14*4</f>
        <v>30950.666666666668</v>
      </c>
      <c r="W14">
        <f t="shared" ref="W14" si="5">Q14*4</f>
        <v>76045.333333333328</v>
      </c>
      <c r="X14">
        <f t="shared" si="2"/>
        <v>61272</v>
      </c>
      <c r="Y14">
        <f t="shared" si="3"/>
        <v>52308</v>
      </c>
    </row>
    <row r="15" spans="1:25" x14ac:dyDescent="0.25">
      <c r="V15" s="1"/>
      <c r="W15" s="1"/>
      <c r="X15" s="1"/>
      <c r="Y15" s="1"/>
    </row>
    <row r="21" spans="1:25" x14ac:dyDescent="0.25">
      <c r="A21" s="1" t="s">
        <v>19</v>
      </c>
    </row>
    <row r="22" spans="1:25" x14ac:dyDescent="0.25">
      <c r="A22" t="s">
        <v>20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12</v>
      </c>
      <c r="H22" t="s">
        <v>1</v>
      </c>
      <c r="I22" t="s">
        <v>2</v>
      </c>
      <c r="J22" t="s">
        <v>13</v>
      </c>
      <c r="K22" t="s">
        <v>14</v>
      </c>
      <c r="L22" t="s">
        <v>15</v>
      </c>
      <c r="M22" t="s">
        <v>16</v>
      </c>
      <c r="P22" s="1" t="s">
        <v>9</v>
      </c>
      <c r="Q22" s="1" t="s">
        <v>10</v>
      </c>
      <c r="R22" s="1" t="s">
        <v>3</v>
      </c>
      <c r="S22" s="1" t="s">
        <v>11</v>
      </c>
      <c r="T22" s="1" t="s">
        <v>22</v>
      </c>
      <c r="V22" s="1" t="s">
        <v>9</v>
      </c>
      <c r="W22" s="1" t="s">
        <v>10</v>
      </c>
      <c r="X22" s="1" t="s">
        <v>3</v>
      </c>
      <c r="Y22" s="1" t="s">
        <v>11</v>
      </c>
    </row>
    <row r="23" spans="1:25" x14ac:dyDescent="0.25">
      <c r="A23">
        <v>1</v>
      </c>
      <c r="B23">
        <v>1507</v>
      </c>
      <c r="C23">
        <v>1855</v>
      </c>
      <c r="D23">
        <v>29696</v>
      </c>
      <c r="E23">
        <v>47162</v>
      </c>
      <c r="F23">
        <v>43580</v>
      </c>
      <c r="G23">
        <v>30319</v>
      </c>
      <c r="H23">
        <v>23913</v>
      </c>
      <c r="I23">
        <v>22692</v>
      </c>
      <c r="J23">
        <v>16344</v>
      </c>
      <c r="K23">
        <v>22112</v>
      </c>
      <c r="L23">
        <v>21985</v>
      </c>
      <c r="M23">
        <v>16794</v>
      </c>
      <c r="P23">
        <f>AVERAGE(B23:D23)</f>
        <v>11019.333333333334</v>
      </c>
      <c r="Q23">
        <f>AVERAGE(E23:G23)</f>
        <v>40353.666666666664</v>
      </c>
      <c r="R23">
        <f>AVERAGE(G23:I23)</f>
        <v>25641.333333333332</v>
      </c>
      <c r="S23">
        <f>AVERAGE(K23:M23)</f>
        <v>20297</v>
      </c>
      <c r="V23">
        <f>P23*4</f>
        <v>44077.333333333336</v>
      </c>
      <c r="W23">
        <f>Q23*4</f>
        <v>161414.66666666666</v>
      </c>
      <c r="X23">
        <f t="shared" ref="X23:X24" si="6">R23*4</f>
        <v>102565.33333333333</v>
      </c>
      <c r="Y23">
        <f t="shared" ref="Y23:Y24" si="7">S23*4</f>
        <v>81188</v>
      </c>
    </row>
    <row r="24" spans="1:25" x14ac:dyDescent="0.25">
      <c r="A24">
        <v>5</v>
      </c>
      <c r="B24">
        <v>2294</v>
      </c>
      <c r="C24">
        <v>6528</v>
      </c>
      <c r="D24">
        <v>1971</v>
      </c>
      <c r="E24">
        <v>51656</v>
      </c>
      <c r="F24">
        <v>47456</v>
      </c>
      <c r="G24">
        <v>68385</v>
      </c>
      <c r="H24">
        <v>28008</v>
      </c>
      <c r="I24">
        <v>32990</v>
      </c>
      <c r="J24">
        <v>35376</v>
      </c>
      <c r="K24">
        <v>27386</v>
      </c>
      <c r="L24">
        <v>37968</v>
      </c>
      <c r="M24">
        <v>35585</v>
      </c>
      <c r="P24">
        <f>AVERAGE(B24:D24)</f>
        <v>3597.6666666666665</v>
      </c>
      <c r="Q24">
        <f>AVERAGE(E24:G24)</f>
        <v>55832.333333333336</v>
      </c>
      <c r="R24">
        <f>AVERAGE(G24:I24)</f>
        <v>43127.666666666664</v>
      </c>
      <c r="S24">
        <f>AVERAGE(K24:M24)</f>
        <v>33646.333333333336</v>
      </c>
      <c r="V24">
        <f t="shared" ref="V24" si="8">P24*4</f>
        <v>14390.666666666666</v>
      </c>
      <c r="W24">
        <f t="shared" ref="W24" si="9">Q24*4</f>
        <v>223329.33333333334</v>
      </c>
      <c r="X24">
        <f t="shared" si="6"/>
        <v>172510.66666666666</v>
      </c>
      <c r="Y24">
        <f t="shared" si="7"/>
        <v>134585.33333333334</v>
      </c>
    </row>
    <row r="28" spans="1:25" x14ac:dyDescent="0.25">
      <c r="V28" s="1"/>
      <c r="W28" s="1"/>
      <c r="X28" s="1"/>
      <c r="Y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93B2-41CC-4AC2-A8FB-647DAF5B88C5}">
  <dimension ref="A1:Z24"/>
  <sheetViews>
    <sheetView tabSelected="1" workbookViewId="0">
      <selection activeCell="W1" sqref="W1:Z25"/>
    </sheetView>
  </sheetViews>
  <sheetFormatPr defaultRowHeight="14.3" x14ac:dyDescent="0.25"/>
  <sheetData>
    <row r="1" spans="1:26" x14ac:dyDescent="0.25">
      <c r="A1" s="1" t="s">
        <v>17</v>
      </c>
    </row>
    <row r="2" spans="1:26" x14ac:dyDescent="0.25">
      <c r="A2" t="s">
        <v>20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12</v>
      </c>
      <c r="H2" t="s">
        <v>1</v>
      </c>
      <c r="I2" t="s">
        <v>2</v>
      </c>
      <c r="J2" t="s">
        <v>13</v>
      </c>
      <c r="K2" t="s">
        <v>14</v>
      </c>
      <c r="L2" t="s">
        <v>15</v>
      </c>
      <c r="M2" t="s">
        <v>16</v>
      </c>
      <c r="P2" s="1" t="s">
        <v>9</v>
      </c>
      <c r="Q2" s="1" t="s">
        <v>10</v>
      </c>
      <c r="R2" s="1" t="s">
        <v>3</v>
      </c>
      <c r="S2" s="1" t="s">
        <v>11</v>
      </c>
      <c r="T2" s="1" t="s">
        <v>22</v>
      </c>
      <c r="W2" s="1" t="s">
        <v>9</v>
      </c>
      <c r="X2" s="1" t="s">
        <v>10</v>
      </c>
      <c r="Y2" s="1" t="s">
        <v>3</v>
      </c>
      <c r="Z2" s="1" t="s">
        <v>11</v>
      </c>
    </row>
    <row r="3" spans="1:26" x14ac:dyDescent="0.25">
      <c r="A3">
        <v>1</v>
      </c>
      <c r="B3">
        <v>121600</v>
      </c>
      <c r="C3">
        <v>194048</v>
      </c>
      <c r="D3">
        <v>85920</v>
      </c>
      <c r="E3">
        <v>432160</v>
      </c>
      <c r="F3">
        <v>429280</v>
      </c>
      <c r="G3">
        <v>375040</v>
      </c>
      <c r="H3">
        <v>265605</v>
      </c>
      <c r="I3">
        <v>318726</v>
      </c>
      <c r="J3">
        <v>265605</v>
      </c>
      <c r="K3">
        <v>336896</v>
      </c>
      <c r="L3">
        <v>393568</v>
      </c>
      <c r="M3">
        <v>355728</v>
      </c>
      <c r="P3">
        <f>AVERAGE(B3:D3)</f>
        <v>133856</v>
      </c>
      <c r="Q3">
        <f>AVERAGE(E3:G3)</f>
        <v>412160</v>
      </c>
      <c r="R3">
        <f>AVERAGE(G3:I3)</f>
        <v>319790.33333333331</v>
      </c>
      <c r="S3">
        <f>AVERAGE(K3:M3)</f>
        <v>362064</v>
      </c>
      <c r="W3">
        <f>P3*4</f>
        <v>535424</v>
      </c>
      <c r="X3">
        <f>Q3*4</f>
        <v>1648640</v>
      </c>
      <c r="Y3">
        <f t="shared" ref="Y3:Z4" si="0">R3*4</f>
        <v>1279161.3333333333</v>
      </c>
      <c r="Z3">
        <f t="shared" si="0"/>
        <v>1448256</v>
      </c>
    </row>
    <row r="4" spans="1:26" x14ac:dyDescent="0.25">
      <c r="A4">
        <v>5</v>
      </c>
      <c r="B4">
        <v>185408</v>
      </c>
      <c r="C4">
        <v>104416</v>
      </c>
      <c r="D4">
        <v>32288</v>
      </c>
      <c r="E4">
        <v>238016</v>
      </c>
      <c r="F4">
        <v>223424</v>
      </c>
      <c r="G4">
        <v>204384</v>
      </c>
      <c r="H4">
        <v>219160</v>
      </c>
      <c r="I4">
        <v>17532</v>
      </c>
      <c r="J4">
        <v>125234</v>
      </c>
      <c r="K4">
        <v>232896</v>
      </c>
      <c r="L4">
        <v>209920</v>
      </c>
      <c r="M4">
        <v>175712</v>
      </c>
      <c r="P4">
        <f>AVERAGE(B4:D4)</f>
        <v>107370.66666666667</v>
      </c>
      <c r="Q4">
        <f t="shared" ref="Q4" si="1">AVERAGE(E4:G4)</f>
        <v>221941.33333333334</v>
      </c>
      <c r="R4">
        <f t="shared" ref="R4" si="2">AVERAGE(G4:I4)</f>
        <v>147025.33333333334</v>
      </c>
      <c r="S4">
        <f t="shared" ref="S4" si="3">AVERAGE(K4:M4)</f>
        <v>206176</v>
      </c>
      <c r="W4">
        <f t="shared" ref="W4:X4" si="4">P4*4</f>
        <v>429482.66666666669</v>
      </c>
      <c r="X4">
        <f t="shared" si="4"/>
        <v>887765.33333333337</v>
      </c>
      <c r="Y4">
        <f t="shared" si="0"/>
        <v>588101.33333333337</v>
      </c>
      <c r="Z4">
        <f t="shared" si="0"/>
        <v>824704</v>
      </c>
    </row>
    <row r="11" spans="1:26" x14ac:dyDescent="0.25">
      <c r="A11" s="1" t="s">
        <v>18</v>
      </c>
    </row>
    <row r="12" spans="1:26" x14ac:dyDescent="0.25">
      <c r="A12" t="s">
        <v>20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12</v>
      </c>
      <c r="H12" t="s">
        <v>1</v>
      </c>
      <c r="I12" t="s">
        <v>2</v>
      </c>
      <c r="J12" t="s">
        <v>13</v>
      </c>
      <c r="K12" t="s">
        <v>14</v>
      </c>
      <c r="L12" t="s">
        <v>15</v>
      </c>
      <c r="M12" t="s">
        <v>16</v>
      </c>
      <c r="P12" s="1" t="s">
        <v>9</v>
      </c>
      <c r="Q12" s="1" t="s">
        <v>10</v>
      </c>
      <c r="R12" s="1" t="s">
        <v>3</v>
      </c>
      <c r="S12" s="1" t="s">
        <v>11</v>
      </c>
      <c r="T12" s="1" t="s">
        <v>22</v>
      </c>
      <c r="W12" s="1" t="s">
        <v>9</v>
      </c>
      <c r="X12" s="1" t="s">
        <v>10</v>
      </c>
      <c r="Y12" s="1" t="s">
        <v>3</v>
      </c>
      <c r="Z12" s="1" t="s">
        <v>11</v>
      </c>
    </row>
    <row r="13" spans="1:26" x14ac:dyDescent="0.25">
      <c r="A13">
        <v>1</v>
      </c>
      <c r="B13">
        <v>32</v>
      </c>
      <c r="C13">
        <v>96</v>
      </c>
      <c r="D13">
        <v>192</v>
      </c>
      <c r="E13">
        <v>512</v>
      </c>
      <c r="F13">
        <v>512</v>
      </c>
      <c r="G13">
        <v>512</v>
      </c>
      <c r="H13">
        <v>392</v>
      </c>
      <c r="I13">
        <v>313</v>
      </c>
      <c r="J13">
        <v>313</v>
      </c>
      <c r="K13">
        <v>448</v>
      </c>
      <c r="L13">
        <v>416</v>
      </c>
      <c r="M13">
        <v>320</v>
      </c>
      <c r="P13">
        <f>AVERAGE(B13:D13)</f>
        <v>106.66666666666667</v>
      </c>
      <c r="Q13">
        <f>AVERAGE(E13:G13)</f>
        <v>512</v>
      </c>
      <c r="R13">
        <f>AVERAGE(G13:I13)</f>
        <v>405.66666666666669</v>
      </c>
      <c r="S13">
        <f>AVERAGE(K13:M13)</f>
        <v>394.66666666666669</v>
      </c>
      <c r="W13">
        <f>P13*4</f>
        <v>426.66666666666669</v>
      </c>
      <c r="X13">
        <f>Q13*4</f>
        <v>2048</v>
      </c>
      <c r="Y13">
        <f t="shared" ref="Y13:Y14" si="5">R13*4</f>
        <v>1622.6666666666667</v>
      </c>
      <c r="Z13">
        <f t="shared" ref="Z13:Z14" si="6">S13*4</f>
        <v>1578.6666666666667</v>
      </c>
    </row>
    <row r="14" spans="1:26" x14ac:dyDescent="0.25">
      <c r="A14">
        <v>5</v>
      </c>
      <c r="B14">
        <v>160</v>
      </c>
      <c r="C14">
        <v>160</v>
      </c>
      <c r="D14">
        <v>96</v>
      </c>
      <c r="E14">
        <v>256</v>
      </c>
      <c r="F14">
        <v>224</v>
      </c>
      <c r="G14">
        <v>256</v>
      </c>
      <c r="H14">
        <v>200</v>
      </c>
      <c r="I14">
        <v>200</v>
      </c>
      <c r="J14">
        <v>160</v>
      </c>
      <c r="K14">
        <v>224</v>
      </c>
      <c r="L14">
        <v>224</v>
      </c>
      <c r="M14">
        <v>192</v>
      </c>
      <c r="P14">
        <f>AVERAGE(B14:D14)</f>
        <v>138.66666666666666</v>
      </c>
      <c r="Q14">
        <f t="shared" ref="Q14" si="7">AVERAGE(E14:G14)</f>
        <v>245.33333333333334</v>
      </c>
      <c r="R14">
        <f t="shared" ref="R14" si="8">AVERAGE(G14:I14)</f>
        <v>218.66666666666666</v>
      </c>
      <c r="S14">
        <f t="shared" ref="S14" si="9">AVERAGE(K14:M14)</f>
        <v>213.33333333333334</v>
      </c>
      <c r="W14">
        <f t="shared" ref="W14" si="10">P14*4</f>
        <v>554.66666666666663</v>
      </c>
      <c r="X14">
        <f t="shared" ref="X14" si="11">Q14*4</f>
        <v>981.33333333333337</v>
      </c>
      <c r="Y14">
        <f t="shared" si="5"/>
        <v>874.66666666666663</v>
      </c>
      <c r="Z14">
        <f t="shared" si="6"/>
        <v>853.33333333333337</v>
      </c>
    </row>
    <row r="21" spans="1:26" x14ac:dyDescent="0.25">
      <c r="A21" s="1" t="s">
        <v>19</v>
      </c>
    </row>
    <row r="22" spans="1:26" x14ac:dyDescent="0.25">
      <c r="A22" t="s">
        <v>20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12</v>
      </c>
      <c r="H22" t="s">
        <v>1</v>
      </c>
      <c r="I22" t="s">
        <v>2</v>
      </c>
      <c r="J22" t="s">
        <v>13</v>
      </c>
      <c r="K22" t="s">
        <v>14</v>
      </c>
      <c r="L22" t="s">
        <v>15</v>
      </c>
      <c r="M22" t="s">
        <v>16</v>
      </c>
      <c r="P22" s="1" t="s">
        <v>9</v>
      </c>
      <c r="Q22" s="1" t="s">
        <v>10</v>
      </c>
      <c r="R22" s="1" t="s">
        <v>3</v>
      </c>
      <c r="S22" s="1" t="s">
        <v>11</v>
      </c>
      <c r="T22" s="1" t="s">
        <v>22</v>
      </c>
      <c r="W22" s="1" t="s">
        <v>9</v>
      </c>
      <c r="X22" s="1" t="s">
        <v>10</v>
      </c>
      <c r="Y22" s="1" t="s">
        <v>3</v>
      </c>
      <c r="Z22" s="1" t="s">
        <v>11</v>
      </c>
    </row>
    <row r="23" spans="1:26" x14ac:dyDescent="0.25">
      <c r="A23">
        <v>1</v>
      </c>
      <c r="B23">
        <v>37504</v>
      </c>
      <c r="C23">
        <v>10048</v>
      </c>
      <c r="D23">
        <v>29696</v>
      </c>
      <c r="E23">
        <v>119328</v>
      </c>
      <c r="F23">
        <v>121280</v>
      </c>
      <c r="G23">
        <v>116032</v>
      </c>
      <c r="H23">
        <v>73403</v>
      </c>
      <c r="I23">
        <v>66077</v>
      </c>
      <c r="J23">
        <v>84552</v>
      </c>
      <c r="K23">
        <v>91680</v>
      </c>
      <c r="L23">
        <v>79264</v>
      </c>
      <c r="M23">
        <v>97120</v>
      </c>
      <c r="P23">
        <f>AVERAGE(B23:D23)</f>
        <v>25749.333333333332</v>
      </c>
      <c r="Q23">
        <f>AVERAGE(E23:G23)</f>
        <v>118880</v>
      </c>
      <c r="R23">
        <f>AVERAGE(G23:I23)</f>
        <v>85170.666666666672</v>
      </c>
      <c r="S23">
        <f>AVERAGE(K23:M23)</f>
        <v>89354.666666666672</v>
      </c>
      <c r="W23">
        <f>P23*4</f>
        <v>102997.33333333333</v>
      </c>
      <c r="X23">
        <f>Q23*4</f>
        <v>475520</v>
      </c>
      <c r="Y23">
        <f t="shared" ref="Y23:Y24" si="12">R23*4</f>
        <v>340682.66666666669</v>
      </c>
      <c r="Z23">
        <f t="shared" ref="Z23:Z24" si="13">S23*4</f>
        <v>357418.66666666669</v>
      </c>
    </row>
    <row r="24" spans="1:26" x14ac:dyDescent="0.25">
      <c r="A24">
        <v>5</v>
      </c>
      <c r="B24">
        <v>8064</v>
      </c>
      <c r="C24">
        <v>6528</v>
      </c>
      <c r="D24">
        <v>11680</v>
      </c>
      <c r="E24">
        <v>60768</v>
      </c>
      <c r="F24">
        <v>47456</v>
      </c>
      <c r="G24">
        <v>44384</v>
      </c>
      <c r="H24">
        <v>41307</v>
      </c>
      <c r="I24">
        <v>32990</v>
      </c>
      <c r="J24">
        <v>34755</v>
      </c>
      <c r="K24">
        <v>49248</v>
      </c>
      <c r="L24">
        <v>37968</v>
      </c>
      <c r="M24">
        <v>36240</v>
      </c>
      <c r="P24">
        <f>AVERAGE(B24:D24)</f>
        <v>8757.3333333333339</v>
      </c>
      <c r="Q24">
        <f t="shared" ref="Q24" si="14">AVERAGE(E24:G24)</f>
        <v>50869.333333333336</v>
      </c>
      <c r="R24">
        <f t="shared" ref="R24" si="15">AVERAGE(G24:I24)</f>
        <v>39560.333333333336</v>
      </c>
      <c r="S24">
        <f t="shared" ref="S24" si="16">AVERAGE(K24:M24)</f>
        <v>41152</v>
      </c>
      <c r="W24">
        <f t="shared" ref="W24" si="17">P24*4</f>
        <v>35029.333333333336</v>
      </c>
      <c r="X24">
        <f t="shared" ref="X24" si="18">Q24*4</f>
        <v>203477.33333333334</v>
      </c>
      <c r="Y24">
        <f t="shared" si="12"/>
        <v>158241.33333333334</v>
      </c>
      <c r="Z24">
        <f t="shared" si="13"/>
        <v>164608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Latency (p)</vt:lpstr>
      <vt:lpstr>Throughput (p)</vt:lpstr>
      <vt:lpstr>Latency (h)</vt:lpstr>
      <vt:lpstr>Throughput (h)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Lengweiler</dc:creator>
  <cp:lastModifiedBy>David Lengweiler</cp:lastModifiedBy>
  <dcterms:created xsi:type="dcterms:W3CDTF">2015-06-05T18:19:34Z</dcterms:created>
  <dcterms:modified xsi:type="dcterms:W3CDTF">2025-02-18T07:20:37Z</dcterms:modified>
</cp:coreProperties>
</file>