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37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28" i="1"/>
  <c r="D35" i="1"/>
  <c r="D20" i="1"/>
  <c r="D6" i="1"/>
  <c r="D8" i="1"/>
  <c r="D41" i="1"/>
  <c r="D33" i="1"/>
  <c r="D21" i="1"/>
  <c r="D17" i="1"/>
  <c r="D14" i="1"/>
  <c r="D24" i="1"/>
  <c r="D7" i="1"/>
  <c r="D18" i="1"/>
  <c r="D11" i="1"/>
  <c r="D39" i="1"/>
  <c r="D23" i="1"/>
  <c r="D10" i="1"/>
  <c r="D32" i="1"/>
  <c r="D26" i="1"/>
  <c r="D29" i="1"/>
  <c r="D31" i="1"/>
  <c r="D40" i="1"/>
  <c r="D25" i="1"/>
  <c r="D36" i="1"/>
  <c r="D34" i="1"/>
  <c r="D16" i="1"/>
  <c r="D5" i="1"/>
  <c r="D2" i="1"/>
  <c r="D9" i="1"/>
  <c r="D22" i="1"/>
  <c r="D3" i="1"/>
  <c r="D12" i="1"/>
  <c r="D13" i="1"/>
  <c r="D38" i="1"/>
  <c r="D4" i="1"/>
  <c r="D30" i="1"/>
  <c r="D15" i="1"/>
  <c r="D27" i="1"/>
  <c r="D19" i="1"/>
  <c r="A3" i="1"/>
  <c r="A16" i="1"/>
  <c r="A5" i="1"/>
  <c r="A26" i="1"/>
  <c r="A25" i="1"/>
  <c r="A8" i="1"/>
  <c r="A30" i="1"/>
  <c r="A2" i="1"/>
  <c r="A29" i="1"/>
  <c r="A37" i="1"/>
  <c r="A9" i="1"/>
  <c r="A12" i="1"/>
  <c r="A33" i="1"/>
  <c r="A36" i="1"/>
  <c r="A31" i="1"/>
  <c r="A14" i="1"/>
  <c r="A24" i="1"/>
  <c r="A21" i="1"/>
  <c r="A23" i="1"/>
  <c r="A11" i="1"/>
  <c r="A35" i="1"/>
  <c r="A27" i="1"/>
  <c r="A28" i="1"/>
  <c r="A39" i="1"/>
  <c r="A20" i="1"/>
  <c r="A6" i="1"/>
  <c r="A4" i="1"/>
  <c r="A34" i="1"/>
  <c r="A7" i="1"/>
  <c r="A19" i="1"/>
  <c r="A22" i="1"/>
  <c r="A17" i="1"/>
  <c r="A10" i="1"/>
  <c r="A13" i="1"/>
  <c r="A40" i="1"/>
  <c r="A15" i="1"/>
  <c r="A32" i="1"/>
  <c r="A38" i="1"/>
  <c r="A41" i="1"/>
  <c r="A18" i="1"/>
  <c r="D37" i="1"/>
</calcChain>
</file>

<file path=xl/sharedStrings.xml><?xml version="1.0" encoding="utf-8"?>
<sst xmlns="http://schemas.openxmlformats.org/spreadsheetml/2006/main" count="44" uniqueCount="40">
  <si>
    <t>cell</t>
  </si>
  <si>
    <t>freq n</t>
  </si>
  <si>
    <t>freq %</t>
  </si>
  <si>
    <t>GO</t>
  </si>
  <si>
    <t>Medeterranean Ave</t>
  </si>
  <si>
    <t>Community Chest</t>
  </si>
  <si>
    <t>Baltic Ave</t>
  </si>
  <si>
    <t>Income Tax</t>
  </si>
  <si>
    <t>Reading RR</t>
  </si>
  <si>
    <t>Oriental Ave</t>
  </si>
  <si>
    <t>Chance</t>
  </si>
  <si>
    <t>Vermont Ave</t>
  </si>
  <si>
    <t>Connecticut Ave</t>
  </si>
  <si>
    <t>JAIL</t>
  </si>
  <si>
    <t>St. Charles Pl</t>
  </si>
  <si>
    <t>Electric Company</t>
  </si>
  <si>
    <t>States Ave</t>
  </si>
  <si>
    <t>Virginia Ave</t>
  </si>
  <si>
    <t>Pennsylvania RR</t>
  </si>
  <si>
    <t>St James Pl</t>
  </si>
  <si>
    <t>Tennessee Ave</t>
  </si>
  <si>
    <t>New York Ave</t>
  </si>
  <si>
    <t>Free Parking</t>
  </si>
  <si>
    <t>Kentucky Ave</t>
  </si>
  <si>
    <t>Indiana Ave</t>
  </si>
  <si>
    <t>Illinois Ave</t>
  </si>
  <si>
    <t>B. &amp; 0. RR</t>
  </si>
  <si>
    <t>Atlantic Ave</t>
  </si>
  <si>
    <t>Ventnor Pl</t>
  </si>
  <si>
    <t>Water Works</t>
  </si>
  <si>
    <t>Marvin Gardens</t>
  </si>
  <si>
    <t>Go To Jail!</t>
  </si>
  <si>
    <t>Pacific Ave</t>
  </si>
  <si>
    <t>North Carolina Ave</t>
  </si>
  <si>
    <t>Pennsylvania Ave</t>
  </si>
  <si>
    <t>Short Line RR</t>
  </si>
  <si>
    <t>Park Place</t>
  </si>
  <si>
    <t>Luxury Tax</t>
  </si>
  <si>
    <t>Broadway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</si>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</sst>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/>
  </sheetViews>
  <sheetFormatPr baseColWidth="10" defaultRowHeight="15" x14ac:dyDescent="0"/>
  <cols>
    <col min="1" max="1" width="17.5" bestFit="1" customWidth="1"/>
    <col min="2" max="2" width="5.6640625" customWidth="1"/>
    <col min="3" max="3" width="6.1640625" bestFit="1" customWidth="1"/>
    <col min="4" max="4" width="7.6640625" style="1" customWidth="1"/>
  </cols>
  <sheetData>
    <row r="1" spans="1:4">
      <c r="A1" t="s">
        <v>39</v>
      </c>
      <c r="B1" t="s">
        <v>0</v>
      </c>
      <c r="C1" t="s">
        <v>1</v>
      </c>
      <c r="D1" s="1" t="s">
        <v>2</v>
      </c>
    </row>
    <row r="2" spans="1:4">
      <c r="A2" t="str">
        <f>VLOOKUP(B2,Sheet2!$A$1:$B$40,2,FALSE)</f>
        <v>JAIL</v>
      </c>
      <c r="B2">
        <v>10</v>
      </c>
      <c r="C2">
        <v>60060</v>
      </c>
      <c r="D2" s="2">
        <f>C2/C$42</f>
        <v>6.0059939940060057E-2</v>
      </c>
    </row>
    <row r="3" spans="1:4">
      <c r="A3" t="str">
        <f>VLOOKUP(B3,Sheet2!$A$1:$B$40,2,FALSE)</f>
        <v>Pennsylvania RR</v>
      </c>
      <c r="B3">
        <v>15</v>
      </c>
      <c r="C3">
        <v>34776</v>
      </c>
      <c r="D3" s="2">
        <f>C3/C$42</f>
        <v>3.4775965224034776E-2</v>
      </c>
    </row>
    <row r="4" spans="1:4">
      <c r="A4" t="str">
        <f>VLOOKUP(B4,Sheet2!$A$1:$B$40,2,FALSE)</f>
        <v>Illinois Ave</v>
      </c>
      <c r="B4">
        <v>24</v>
      </c>
      <c r="C4">
        <v>32864</v>
      </c>
      <c r="D4" s="2">
        <f>C4/C$42</f>
        <v>3.2863967136032866E-2</v>
      </c>
    </row>
    <row r="5" spans="1:4">
      <c r="A5" t="str">
        <f>VLOOKUP(B5,Sheet2!$A$1:$B$40,2,FALSE)</f>
        <v>St James Pl</v>
      </c>
      <c r="B5">
        <v>16</v>
      </c>
      <c r="C5">
        <v>31382</v>
      </c>
      <c r="D5" s="2">
        <f>C5/C$42</f>
        <v>3.1381968618031379E-2</v>
      </c>
    </row>
    <row r="6" spans="1:4">
      <c r="A6" t="str">
        <f>VLOOKUP(B6,Sheet2!$A$1:$B$40,2,FALSE)</f>
        <v>B. &amp; 0. RR</v>
      </c>
      <c r="B6">
        <v>25</v>
      </c>
      <c r="C6">
        <v>31063</v>
      </c>
      <c r="D6" s="2">
        <f>C6/C$42</f>
        <v>3.1062968937031064E-2</v>
      </c>
    </row>
    <row r="7" spans="1:4">
      <c r="A7" t="str">
        <f>VLOOKUP(B7,Sheet2!$A$1:$B$40,2,FALSE)</f>
        <v>New York Ave</v>
      </c>
      <c r="B7">
        <v>19</v>
      </c>
      <c r="C7">
        <v>30394</v>
      </c>
      <c r="D7" s="2">
        <f>C7/C$42</f>
        <v>3.0393969606030392E-2</v>
      </c>
    </row>
    <row r="8" spans="1:4">
      <c r="A8" t="str">
        <f>VLOOKUP(B8,Sheet2!$A$1:$B$40,2,FALSE)</f>
        <v>Reading RR</v>
      </c>
      <c r="B8">
        <v>5</v>
      </c>
      <c r="C8">
        <v>30128</v>
      </c>
      <c r="D8" s="2">
        <f>C8/C$42</f>
        <v>3.012796987203013E-2</v>
      </c>
    </row>
    <row r="9" spans="1:4">
      <c r="A9" t="str">
        <f>VLOOKUP(B9,Sheet2!$A$1:$B$40,2,FALSE)</f>
        <v>Kentucky Ave</v>
      </c>
      <c r="B9">
        <v>21</v>
      </c>
      <c r="C9">
        <v>30018</v>
      </c>
      <c r="D9" s="2">
        <f>C9/C$42</f>
        <v>3.0017969982030018E-2</v>
      </c>
    </row>
    <row r="10" spans="1:4">
      <c r="A10" t="str">
        <f>VLOOKUP(B10,Sheet2!$A$1:$B$40,2,FALSE)</f>
        <v>Free Parking</v>
      </c>
      <c r="B10">
        <v>20</v>
      </c>
      <c r="C10">
        <v>29715</v>
      </c>
      <c r="D10" s="2">
        <f>C10/C$42</f>
        <v>2.9714970285029715E-2</v>
      </c>
    </row>
    <row r="11" spans="1:4">
      <c r="A11" t="str">
        <f>VLOOKUP(B11,Sheet2!$A$1:$B$40,2,FALSE)</f>
        <v>Indiana Ave</v>
      </c>
      <c r="B11">
        <v>23</v>
      </c>
      <c r="C11">
        <v>29682</v>
      </c>
      <c r="D11" s="2">
        <f>C11/C$42</f>
        <v>2.9681970318029681E-2</v>
      </c>
    </row>
    <row r="12" spans="1:4">
      <c r="A12" t="str">
        <f>VLOOKUP(B12,Sheet2!$A$1:$B$40,2,FALSE)</f>
        <v>Tennessee Ave</v>
      </c>
      <c r="B12">
        <v>18</v>
      </c>
      <c r="C12">
        <v>29162</v>
      </c>
      <c r="D12" s="2">
        <f>C12/C$42</f>
        <v>2.9161970838029162E-2</v>
      </c>
    </row>
    <row r="13" spans="1:4">
      <c r="A13" t="str">
        <f>VLOOKUP(B13,Sheet2!$A$1:$B$40,2,FALSE)</f>
        <v>Water Works</v>
      </c>
      <c r="B13">
        <v>28</v>
      </c>
      <c r="C13">
        <v>29072</v>
      </c>
      <c r="D13" s="2">
        <f>C13/C$42</f>
        <v>2.9071970928029073E-2</v>
      </c>
    </row>
    <row r="14" spans="1:4">
      <c r="A14" t="str">
        <f>VLOOKUP(B14,Sheet2!$A$1:$B$40,2,FALSE)</f>
        <v>GO</v>
      </c>
      <c r="B14">
        <v>0</v>
      </c>
      <c r="C14">
        <v>28544</v>
      </c>
      <c r="D14" s="2">
        <f>C14/C$42</f>
        <v>2.8543971456028543E-2</v>
      </c>
    </row>
    <row r="15" spans="1:4">
      <c r="A15" t="str">
        <f>VLOOKUP(B15,Sheet2!$A$1:$B$40,2,FALSE)</f>
        <v>Pacific Ave</v>
      </c>
      <c r="B15">
        <v>31</v>
      </c>
      <c r="C15">
        <v>28528</v>
      </c>
      <c r="D15" s="2">
        <f>C15/C$42</f>
        <v>2.8527971472028527E-2</v>
      </c>
    </row>
    <row r="16" spans="1:4">
      <c r="A16" t="str">
        <f>VLOOKUP(B16,Sheet2!$A$1:$B$40,2,FALSE)</f>
        <v>Virginia Ave</v>
      </c>
      <c r="B16">
        <v>14</v>
      </c>
      <c r="C16">
        <v>28091</v>
      </c>
      <c r="D16" s="2">
        <f>C16/C$42</f>
        <v>2.8090971909028092E-2</v>
      </c>
    </row>
    <row r="17" spans="1:4">
      <c r="A17" t="str">
        <f>VLOOKUP(B17,Sheet2!$A$1:$B$40,2,FALSE)</f>
        <v>Marvin Gardens</v>
      </c>
      <c r="B17">
        <v>29</v>
      </c>
      <c r="C17">
        <v>27668</v>
      </c>
      <c r="D17" s="2">
        <f>C17/C$42</f>
        <v>2.7667972332027668E-2</v>
      </c>
    </row>
    <row r="18" spans="1:4">
      <c r="A18" t="str">
        <f>VLOOKUP(B18,Sheet2!$A$1:$B$40,2,FALSE)</f>
        <v>Atlantic Ave</v>
      </c>
      <c r="B18">
        <v>26</v>
      </c>
      <c r="C18">
        <v>26695</v>
      </c>
      <c r="D18" s="2">
        <f>C18/C$42</f>
        <v>2.6694973305026695E-2</v>
      </c>
    </row>
    <row r="19" spans="1:4">
      <c r="A19" t="str">
        <f>VLOOKUP(B19,Sheet2!$A$1:$B$40,2,FALSE)</f>
        <v>Community Chest</v>
      </c>
      <c r="B19">
        <v>17</v>
      </c>
      <c r="C19">
        <v>26515</v>
      </c>
      <c r="D19" s="2">
        <f>C19/C$42</f>
        <v>2.6514973485026516E-2</v>
      </c>
    </row>
    <row r="20" spans="1:4">
      <c r="A20" t="str">
        <f>VLOOKUP(B20,Sheet2!$A$1:$B$40,2,FALSE)</f>
        <v>North Carolina Ave</v>
      </c>
      <c r="B20">
        <v>32</v>
      </c>
      <c r="C20">
        <v>26300</v>
      </c>
      <c r="D20" s="2">
        <f>C20/C$42</f>
        <v>2.6299973700026302E-2</v>
      </c>
    </row>
    <row r="21" spans="1:4">
      <c r="A21" t="str">
        <f>VLOOKUP(B21,Sheet2!$A$1:$B$40,2,FALSE)</f>
        <v>Ventnor Pl</v>
      </c>
      <c r="B21">
        <v>27</v>
      </c>
      <c r="C21">
        <v>25685</v>
      </c>
      <c r="D21" s="2">
        <f>C21/C$42</f>
        <v>2.5684974315025685E-2</v>
      </c>
    </row>
    <row r="22" spans="1:4">
      <c r="A22" t="str">
        <f>VLOOKUP(B22,Sheet2!$A$1:$B$40,2,FALSE)</f>
        <v>Broadway</v>
      </c>
      <c r="B22">
        <v>39</v>
      </c>
      <c r="C22">
        <v>25573</v>
      </c>
      <c r="D22" s="2">
        <f>C22/C$42</f>
        <v>2.5572974427025573E-2</v>
      </c>
    </row>
    <row r="23" spans="1:4">
      <c r="A23" t="str">
        <f>VLOOKUP(B23,Sheet2!$A$1:$B$40,2,FALSE)</f>
        <v>St. Charles Pl</v>
      </c>
      <c r="B23">
        <v>11</v>
      </c>
      <c r="C23">
        <v>25320</v>
      </c>
      <c r="D23" s="2">
        <f>C23/C$42</f>
        <v>2.5319974680025319E-2</v>
      </c>
    </row>
    <row r="24" spans="1:4">
      <c r="A24" t="str">
        <f>VLOOKUP(B24,Sheet2!$A$1:$B$40,2,FALSE)</f>
        <v>States Ave</v>
      </c>
      <c r="B24">
        <v>13</v>
      </c>
      <c r="C24">
        <v>25023</v>
      </c>
      <c r="D24" s="2">
        <f>C24/C$42</f>
        <v>2.5022974977025023E-2</v>
      </c>
    </row>
    <row r="25" spans="1:4">
      <c r="A25" t="str">
        <f>VLOOKUP(B25,Sheet2!$A$1:$B$40,2,FALSE)</f>
        <v>Electric Company</v>
      </c>
      <c r="B25">
        <v>12</v>
      </c>
      <c r="C25">
        <v>24818</v>
      </c>
      <c r="D25" s="2">
        <f>C25/C$42</f>
        <v>2.4817975182024818E-2</v>
      </c>
    </row>
    <row r="26" spans="1:4">
      <c r="A26" t="str">
        <f>VLOOKUP(B26,Sheet2!$A$1:$B$40,2,FALSE)</f>
        <v>Income Tax</v>
      </c>
      <c r="B26">
        <v>4</v>
      </c>
      <c r="C26">
        <v>23523</v>
      </c>
      <c r="D26" s="2">
        <f>C26/C$42</f>
        <v>2.3522976477023522E-2</v>
      </c>
    </row>
    <row r="27" spans="1:4">
      <c r="A27" t="str">
        <f>VLOOKUP(B27,Sheet2!$A$1:$B$40,2,FALSE)</f>
        <v>Community Chest</v>
      </c>
      <c r="B27">
        <v>33</v>
      </c>
      <c r="C27">
        <v>22857</v>
      </c>
      <c r="D27" s="2">
        <f>C27/C$42</f>
        <v>2.2856977143022858E-2</v>
      </c>
    </row>
    <row r="28" spans="1:4">
      <c r="A28" t="str">
        <f>VLOOKUP(B28,Sheet2!$A$1:$B$40,2,FALSE)</f>
        <v>Pennsylvania Ave</v>
      </c>
      <c r="B28">
        <v>34</v>
      </c>
      <c r="C28">
        <v>22294</v>
      </c>
      <c r="D28" s="2">
        <f>C28/C$42</f>
        <v>2.2293977706022292E-2</v>
      </c>
    </row>
    <row r="29" spans="1:4">
      <c r="A29" t="str">
        <f>VLOOKUP(B29,Sheet2!$A$1:$B$40,2,FALSE)</f>
        <v>Vermont Ave</v>
      </c>
      <c r="B29">
        <v>8</v>
      </c>
      <c r="C29">
        <v>22101</v>
      </c>
      <c r="D29" s="2">
        <f>C29/C$42</f>
        <v>2.2100977899022101E-2</v>
      </c>
    </row>
    <row r="30" spans="1:4">
      <c r="A30" t="str">
        <f>VLOOKUP(B30,Sheet2!$A$1:$B$40,2,FALSE)</f>
        <v>Park Place</v>
      </c>
      <c r="B30">
        <v>37</v>
      </c>
      <c r="C30">
        <v>22090</v>
      </c>
      <c r="D30" s="2">
        <f>C30/C$42</f>
        <v>2.2089977910022089E-2</v>
      </c>
    </row>
    <row r="31" spans="1:4">
      <c r="A31" t="str">
        <f>VLOOKUP(B31,Sheet2!$A$1:$B$40,2,FALSE)</f>
        <v>Connecticut Ave</v>
      </c>
      <c r="B31">
        <v>9</v>
      </c>
      <c r="C31">
        <v>21932</v>
      </c>
      <c r="D31" s="2">
        <f>C31/C$42</f>
        <v>2.1931978068021933E-2</v>
      </c>
    </row>
    <row r="32" spans="1:4">
      <c r="A32" t="str">
        <f>VLOOKUP(B32,Sheet2!$A$1:$B$40,2,FALSE)</f>
        <v>Oriental Ave</v>
      </c>
      <c r="B32">
        <v>6</v>
      </c>
      <c r="C32">
        <v>21927</v>
      </c>
      <c r="D32" s="2">
        <f>C32/C$42</f>
        <v>2.1926978073021929E-2</v>
      </c>
    </row>
    <row r="33" spans="1:4">
      <c r="A33" t="str">
        <f>VLOOKUP(B33,Sheet2!$A$1:$B$40,2,FALSE)</f>
        <v>Luxury Tax</v>
      </c>
      <c r="B33">
        <v>38</v>
      </c>
      <c r="C33">
        <v>21281</v>
      </c>
      <c r="D33" s="2">
        <f>C33/C$42</f>
        <v>2.1280978719021282E-2</v>
      </c>
    </row>
    <row r="34" spans="1:4">
      <c r="A34" t="str">
        <f>VLOOKUP(B34,Sheet2!$A$1:$B$40,2,FALSE)</f>
        <v>Baltic Ave</v>
      </c>
      <c r="B34">
        <v>3</v>
      </c>
      <c r="C34">
        <v>21273</v>
      </c>
      <c r="D34" s="2">
        <f>C34/C$42</f>
        <v>2.1272978727021274E-2</v>
      </c>
    </row>
    <row r="35" spans="1:4">
      <c r="A35" t="str">
        <f>VLOOKUP(B35,Sheet2!$A$1:$B$40,2,FALSE)</f>
        <v>Short Line RR</v>
      </c>
      <c r="B35">
        <v>35</v>
      </c>
      <c r="C35">
        <v>20518</v>
      </c>
      <c r="D35" s="2">
        <f>C35/C$42</f>
        <v>2.0517979482020519E-2</v>
      </c>
    </row>
    <row r="36" spans="1:4">
      <c r="A36" t="str">
        <f>VLOOKUP(B36,Sheet2!$A$1:$B$40,2,FALSE)</f>
        <v>Medeterranean Ave</v>
      </c>
      <c r="B36">
        <v>1</v>
      </c>
      <c r="C36">
        <v>18224</v>
      </c>
      <c r="D36" s="2">
        <f>C36/C$42</f>
        <v>1.8223981776018226E-2</v>
      </c>
    </row>
    <row r="37" spans="1:4">
      <c r="A37" t="str">
        <f>VLOOKUP(B37,Sheet2!$A$1:$B$40,2,FALSE)</f>
        <v>Community Chest</v>
      </c>
      <c r="B37">
        <v>2</v>
      </c>
      <c r="C37">
        <v>17437</v>
      </c>
      <c r="D37" s="2">
        <f>C37/C$42</f>
        <v>1.7436982563017438E-2</v>
      </c>
    </row>
    <row r="38" spans="1:4">
      <c r="A38" t="str">
        <f>VLOOKUP(B38,Sheet2!$A$1:$B$40,2,FALSE)</f>
        <v>Chance</v>
      </c>
      <c r="B38">
        <v>22</v>
      </c>
      <c r="C38">
        <v>11589</v>
      </c>
      <c r="D38" s="2">
        <f>C38/C$42</f>
        <v>1.1588988411011589E-2</v>
      </c>
    </row>
    <row r="39" spans="1:4">
      <c r="A39" t="str">
        <f>VLOOKUP(B39,Sheet2!$A$1:$B$40,2,FALSE)</f>
        <v>Chance</v>
      </c>
      <c r="B39">
        <v>7</v>
      </c>
      <c r="C39">
        <v>8123</v>
      </c>
      <c r="D39" s="2">
        <f>C39/C$42</f>
        <v>8.1229918770081237E-3</v>
      </c>
    </row>
    <row r="40" spans="1:4">
      <c r="A40" t="str">
        <f>VLOOKUP(B40,Sheet2!$A$1:$B$40,2,FALSE)</f>
        <v>Chance</v>
      </c>
      <c r="B40">
        <v>36</v>
      </c>
      <c r="C40">
        <v>7756</v>
      </c>
      <c r="D40" s="2">
        <f>C40/C$42</f>
        <v>7.7559922440077556E-3</v>
      </c>
    </row>
    <row r="41" spans="1:4">
      <c r="A41" t="str">
        <f>VLOOKUP(B41,Sheet2!$A$1:$B$40,2,FALSE)</f>
        <v>Go To Jail!</v>
      </c>
      <c r="B41">
        <v>30</v>
      </c>
      <c r="C41">
        <v>0</v>
      </c>
      <c r="D41" s="2">
        <f>C41/C$42</f>
        <v>0</v>
      </c>
    </row>
    <row r="42" spans="1:4">
      <c r="C42">
        <f>SUM(C2:C41)</f>
        <v>1000001</v>
      </c>
    </row>
  </sheetData>
  <sortState ref="A2:D42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1" sqref="B41"/>
    </sheetView>
  </sheetViews>
  <sheetFormatPr baseColWidth="10" defaultRowHeight="15" x14ac:dyDescent="0"/>
  <sheetData>
    <row r="1" spans="1:2">
      <c r="A1">
        <v>0</v>
      </c>
      <c r="B1" t="s">
        <v>3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  <row r="5" spans="1:2">
      <c r="A5">
        <v>4</v>
      </c>
      <c r="B5" t="s">
        <v>7</v>
      </c>
    </row>
    <row r="6" spans="1:2">
      <c r="A6">
        <v>5</v>
      </c>
      <c r="B6" t="s">
        <v>8</v>
      </c>
    </row>
    <row r="7" spans="1:2">
      <c r="A7">
        <v>6</v>
      </c>
      <c r="B7" t="s">
        <v>9</v>
      </c>
    </row>
    <row r="8" spans="1:2">
      <c r="A8">
        <v>7</v>
      </c>
      <c r="B8" t="s">
        <v>10</v>
      </c>
    </row>
    <row r="9" spans="1:2">
      <c r="A9">
        <v>8</v>
      </c>
      <c r="B9" t="s">
        <v>11</v>
      </c>
    </row>
    <row r="10" spans="1:2">
      <c r="A10">
        <v>9</v>
      </c>
      <c r="B10" t="s">
        <v>12</v>
      </c>
    </row>
    <row r="11" spans="1:2">
      <c r="A11">
        <v>10</v>
      </c>
      <c r="B11" t="s">
        <v>13</v>
      </c>
    </row>
    <row r="12" spans="1:2">
      <c r="A12">
        <v>11</v>
      </c>
      <c r="B12" t="s">
        <v>14</v>
      </c>
    </row>
    <row r="13" spans="1:2">
      <c r="A13">
        <v>12</v>
      </c>
      <c r="B13" t="s">
        <v>15</v>
      </c>
    </row>
    <row r="14" spans="1:2">
      <c r="A14">
        <v>13</v>
      </c>
      <c r="B14" t="s">
        <v>16</v>
      </c>
    </row>
    <row r="15" spans="1:2">
      <c r="A15">
        <v>14</v>
      </c>
      <c r="B15" t="s">
        <v>17</v>
      </c>
    </row>
    <row r="16" spans="1:2">
      <c r="A16">
        <v>15</v>
      </c>
      <c r="B16" t="s">
        <v>18</v>
      </c>
    </row>
    <row r="17" spans="1:2">
      <c r="A17">
        <v>16</v>
      </c>
      <c r="B17" t="s">
        <v>19</v>
      </c>
    </row>
    <row r="18" spans="1:2">
      <c r="A18">
        <v>17</v>
      </c>
      <c r="B18" t="s">
        <v>5</v>
      </c>
    </row>
    <row r="19" spans="1:2">
      <c r="A19">
        <v>18</v>
      </c>
      <c r="B19" t="s">
        <v>20</v>
      </c>
    </row>
    <row r="20" spans="1:2">
      <c r="A20">
        <v>19</v>
      </c>
      <c r="B20" t="s">
        <v>21</v>
      </c>
    </row>
    <row r="21" spans="1:2">
      <c r="A21">
        <v>20</v>
      </c>
      <c r="B21" t="s">
        <v>22</v>
      </c>
    </row>
    <row r="22" spans="1:2">
      <c r="A22">
        <v>21</v>
      </c>
      <c r="B22" t="s">
        <v>23</v>
      </c>
    </row>
    <row r="23" spans="1:2">
      <c r="A23">
        <v>22</v>
      </c>
      <c r="B23" t="s">
        <v>10</v>
      </c>
    </row>
    <row r="24" spans="1:2">
      <c r="A24">
        <v>23</v>
      </c>
      <c r="B24" t="s">
        <v>24</v>
      </c>
    </row>
    <row r="25" spans="1:2">
      <c r="A25">
        <v>24</v>
      </c>
      <c r="B25" t="s">
        <v>25</v>
      </c>
    </row>
    <row r="26" spans="1:2">
      <c r="A26">
        <v>25</v>
      </c>
      <c r="B26" t="s">
        <v>26</v>
      </c>
    </row>
    <row r="27" spans="1:2">
      <c r="A27">
        <v>26</v>
      </c>
      <c r="B27" t="s">
        <v>27</v>
      </c>
    </row>
    <row r="28" spans="1:2">
      <c r="A28">
        <v>27</v>
      </c>
      <c r="B28" t="s">
        <v>28</v>
      </c>
    </row>
    <row r="29" spans="1:2">
      <c r="A29">
        <v>28</v>
      </c>
      <c r="B29" t="s">
        <v>29</v>
      </c>
    </row>
    <row r="30" spans="1:2">
      <c r="A30">
        <v>29</v>
      </c>
      <c r="B30" t="s">
        <v>30</v>
      </c>
    </row>
    <row r="31" spans="1:2">
      <c r="A31">
        <v>30</v>
      </c>
      <c r="B31" t="s">
        <v>31</v>
      </c>
    </row>
    <row r="32" spans="1:2">
      <c r="A32">
        <v>31</v>
      </c>
      <c r="B32" t="s">
        <v>32</v>
      </c>
    </row>
    <row r="33" spans="1:2">
      <c r="A33">
        <v>32</v>
      </c>
      <c r="B33" t="s">
        <v>33</v>
      </c>
    </row>
    <row r="34" spans="1:2">
      <c r="A34">
        <v>33</v>
      </c>
      <c r="B34" t="s">
        <v>5</v>
      </c>
    </row>
    <row r="35" spans="1:2">
      <c r="A35">
        <v>34</v>
      </c>
      <c r="B35" t="s">
        <v>34</v>
      </c>
    </row>
    <row r="36" spans="1:2">
      <c r="A36">
        <v>35</v>
      </c>
      <c r="B36" t="s">
        <v>35</v>
      </c>
    </row>
    <row r="37" spans="1:2">
      <c r="A37">
        <v>36</v>
      </c>
      <c r="B37" t="s">
        <v>10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MediaMath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Matthew Cahill</dc:creator>
  <cp:lastModifiedBy>J. Matthew Cahill</cp:lastModifiedBy>
  <dcterms:created xsi:type="dcterms:W3CDTF">2012-02-28T02:55:44Z</dcterms:created>
  <dcterms:modified xsi:type="dcterms:W3CDTF">2012-02-28T03:11:53Z</dcterms:modified>
</cp:coreProperties>
</file>