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giris/Downloads/TestTD/ToPublic/Results/"/>
    </mc:Choice>
  </mc:AlternateContent>
  <xr:revisionPtr revIDLastSave="0" documentId="13_ncr:1_{7D71EB92-87C3-DC4F-BB42-BEAA4BC93E2A}" xr6:coauthVersionLast="47" xr6:coauthVersionMax="47" xr10:uidLastSave="{00000000-0000-0000-0000-000000000000}"/>
  <bookViews>
    <workbookView xWindow="960" yWindow="500" windowWidth="27840" windowHeight="15620" xr2:uid="{A3687803-788E-8043-9761-058D21FC2A33}"/>
  </bookViews>
  <sheets>
    <sheet name="Costs" sheetId="1" r:id="rId1"/>
    <sheet name="Propor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2" i="3"/>
  <c r="B15" i="3"/>
  <c r="D15" i="3" l="1"/>
  <c r="C15" i="3"/>
</calcChain>
</file>

<file path=xl/sharedStrings.xml><?xml version="1.0" encoding="utf-8"?>
<sst xmlns="http://schemas.openxmlformats.org/spreadsheetml/2006/main" count="35" uniqueCount="18">
  <si>
    <t>avro</t>
    <phoneticPr fontId="1" type="noConversion"/>
  </si>
  <si>
    <t>curator</t>
    <phoneticPr fontId="1" type="noConversion"/>
  </si>
  <si>
    <t>mahout</t>
    <phoneticPr fontId="1" type="noConversion"/>
  </si>
  <si>
    <t>maven</t>
    <phoneticPr fontId="1" type="noConversion"/>
  </si>
  <si>
    <t>nutch</t>
    <phoneticPr fontId="1" type="noConversion"/>
  </si>
  <si>
    <t>opennlp</t>
    <phoneticPr fontId="1" type="noConversion"/>
  </si>
  <si>
    <t>parquet-mr</t>
    <phoneticPr fontId="1" type="noConversion"/>
  </si>
  <si>
    <t>pdfbox</t>
    <phoneticPr fontId="1" type="noConversion"/>
  </si>
  <si>
    <t>servicecomb</t>
    <phoneticPr fontId="1" type="noConversion"/>
  </si>
  <si>
    <t>zookeeper</t>
    <phoneticPr fontId="1" type="noConversion"/>
  </si>
  <si>
    <t>black</t>
    <phoneticPr fontId="1" type="noConversion"/>
  </si>
  <si>
    <t>localstack</t>
    <phoneticPr fontId="1" type="noConversion"/>
  </si>
  <si>
    <t>scrapy</t>
    <phoneticPr fontId="1" type="noConversion"/>
  </si>
  <si>
    <t>Avg.</t>
    <phoneticPr fontId="1" type="noConversion"/>
  </si>
  <si>
    <t>Project</t>
    <phoneticPr fontId="1" type="noConversion"/>
  </si>
  <si>
    <t>TTDs</t>
    <phoneticPr fontId="1" type="noConversion"/>
  </si>
  <si>
    <t>Tests</t>
    <phoneticPr fontId="1" type="noConversion"/>
  </si>
  <si>
    <t>Overall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</si>
</sst>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%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59A46-2ECA-624F-A122-2E0A89594EF7}">
  <dimension ref="A1:D14"/>
  <sheetViews>
    <sheetView tabSelected="1" workbookViewId="0">
      <selection activeCell="D23" sqref="D23"/>
    </sheetView>
  </sheetViews>
  <sheetFormatPr baseColWidth="10" defaultRowHeight="16"/>
  <cols>
    <col min="1" max="16384" width="10.83203125" style="1"/>
  </cols>
  <sheetData>
    <row r="1" spans="1:4">
      <c r="A1" s="1" t="s">
        <v>14</v>
      </c>
      <c r="B1" s="1" t="s">
        <v>17</v>
      </c>
      <c r="C1" s="1" t="s">
        <v>16</v>
      </c>
      <c r="D1" s="1" t="s">
        <v>15</v>
      </c>
    </row>
    <row r="2" spans="1:4">
      <c r="A2" s="1" t="s">
        <v>0</v>
      </c>
      <c r="B2" s="1">
        <v>20291</v>
      </c>
      <c r="C2" s="1">
        <v>11130</v>
      </c>
      <c r="D2" s="1">
        <v>17934</v>
      </c>
    </row>
    <row r="3" spans="1:4">
      <c r="A3" s="1" t="s">
        <v>1</v>
      </c>
      <c r="B3" s="1">
        <v>10324</v>
      </c>
      <c r="C3" s="1">
        <v>5702</v>
      </c>
      <c r="D3" s="1">
        <v>9561</v>
      </c>
    </row>
    <row r="4" spans="1:4">
      <c r="A4" s="1" t="s">
        <v>2</v>
      </c>
      <c r="B4" s="1">
        <v>15560</v>
      </c>
      <c r="C4" s="1">
        <v>6639</v>
      </c>
      <c r="D4" s="1">
        <v>6474</v>
      </c>
    </row>
    <row r="5" spans="1:4">
      <c r="A5" s="1" t="s">
        <v>3</v>
      </c>
      <c r="B5" s="1">
        <v>12284</v>
      </c>
      <c r="C5" s="1">
        <v>6068</v>
      </c>
      <c r="D5" s="1">
        <v>11764</v>
      </c>
    </row>
    <row r="6" spans="1:4">
      <c r="A6" s="1" t="s">
        <v>4</v>
      </c>
      <c r="B6" s="1">
        <v>6530</v>
      </c>
      <c r="C6" s="1">
        <v>3320</v>
      </c>
      <c r="D6" s="1">
        <v>1068</v>
      </c>
    </row>
    <row r="7" spans="1:4">
      <c r="A7" s="1" t="s">
        <v>5</v>
      </c>
      <c r="B7" s="1">
        <v>6924</v>
      </c>
      <c r="C7" s="1">
        <v>3731</v>
      </c>
      <c r="D7" s="1">
        <v>6761</v>
      </c>
    </row>
    <row r="8" spans="1:4">
      <c r="A8" s="1" t="s">
        <v>6</v>
      </c>
      <c r="B8" s="1">
        <v>20031</v>
      </c>
      <c r="C8" s="1">
        <v>11498</v>
      </c>
      <c r="D8" s="1">
        <v>17839</v>
      </c>
    </row>
    <row r="9" spans="1:4">
      <c r="A9" s="1" t="s">
        <v>7</v>
      </c>
      <c r="B9" s="1">
        <v>40121</v>
      </c>
      <c r="C9" s="1">
        <v>19183</v>
      </c>
      <c r="D9" s="1">
        <v>26913</v>
      </c>
    </row>
    <row r="10" spans="1:4">
      <c r="A10" s="1" t="s">
        <v>8</v>
      </c>
      <c r="B10" s="1">
        <v>12302</v>
      </c>
      <c r="C10" s="1">
        <v>6539</v>
      </c>
      <c r="D10" s="1">
        <v>6681</v>
      </c>
    </row>
    <row r="11" spans="1:4">
      <c r="A11" s="1" t="s">
        <v>9</v>
      </c>
      <c r="B11" s="1">
        <v>43752</v>
      </c>
      <c r="C11" s="1">
        <v>23029</v>
      </c>
      <c r="D11" s="1">
        <v>29421</v>
      </c>
    </row>
    <row r="12" spans="1:4">
      <c r="A12" s="1" t="s">
        <v>10</v>
      </c>
      <c r="B12" s="1">
        <v>973</v>
      </c>
      <c r="C12" s="1">
        <v>761</v>
      </c>
      <c r="D12" s="1">
        <v>962</v>
      </c>
    </row>
    <row r="13" spans="1:4">
      <c r="A13" s="1" t="s">
        <v>11</v>
      </c>
      <c r="B13" s="1">
        <v>41439</v>
      </c>
      <c r="C13" s="1">
        <v>22445</v>
      </c>
      <c r="D13" s="1">
        <v>32841</v>
      </c>
    </row>
    <row r="14" spans="1:4">
      <c r="A14" s="1" t="s">
        <v>12</v>
      </c>
      <c r="B14" s="1">
        <v>4814</v>
      </c>
      <c r="C14" s="1">
        <v>3168</v>
      </c>
      <c r="D14" s="1">
        <v>4814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01C7D-6CB3-DA4C-9762-4CD3C6C883B7}">
  <dimension ref="A1:D15"/>
  <sheetViews>
    <sheetView workbookViewId="0">
      <selection activeCell="H20" sqref="H20"/>
    </sheetView>
  </sheetViews>
  <sheetFormatPr baseColWidth="10" defaultRowHeight="16"/>
  <sheetData>
    <row r="1" spans="1:4">
      <c r="A1" s="1" t="s">
        <v>14</v>
      </c>
      <c r="B1" s="1" t="s">
        <v>17</v>
      </c>
      <c r="C1" s="1" t="s">
        <v>16</v>
      </c>
      <c r="D1" s="1" t="s">
        <v>15</v>
      </c>
    </row>
    <row r="2" spans="1:4">
      <c r="A2" s="1" t="s">
        <v>0</v>
      </c>
      <c r="B2" s="1">
        <v>20291</v>
      </c>
      <c r="C2" s="3">
        <f>Costs!C2/Costs!B2</f>
        <v>0.54851904785372829</v>
      </c>
      <c r="D2" s="3">
        <f>Costs!D2/Costs!B2</f>
        <v>0.88384012616430929</v>
      </c>
    </row>
    <row r="3" spans="1:4">
      <c r="A3" s="1" t="s">
        <v>1</v>
      </c>
      <c r="B3" s="1">
        <v>10324</v>
      </c>
      <c r="C3" s="3">
        <f>Costs!C3/Costs!B3</f>
        <v>0.55230530802014721</v>
      </c>
      <c r="D3" s="3">
        <f>Costs!D3/Costs!B3</f>
        <v>0.92609453700116229</v>
      </c>
    </row>
    <row r="4" spans="1:4">
      <c r="A4" s="1" t="s">
        <v>2</v>
      </c>
      <c r="B4" s="1">
        <v>15560</v>
      </c>
      <c r="C4" s="3">
        <f>Costs!C4/Costs!B4</f>
        <v>0.42667095115681236</v>
      </c>
      <c r="D4" s="3">
        <f>Costs!D4/Costs!B4</f>
        <v>0.41606683804627248</v>
      </c>
    </row>
    <row r="5" spans="1:4">
      <c r="A5" s="1" t="s">
        <v>3</v>
      </c>
      <c r="B5" s="1">
        <v>12284</v>
      </c>
      <c r="C5" s="3">
        <f>Costs!C5/Costs!B5</f>
        <v>0.49397590361445781</v>
      </c>
      <c r="D5" s="3">
        <f>Costs!D5/Costs!B5</f>
        <v>0.95766851188537938</v>
      </c>
    </row>
    <row r="6" spans="1:4">
      <c r="A6" s="1" t="s">
        <v>4</v>
      </c>
      <c r="B6" s="1">
        <v>6530</v>
      </c>
      <c r="C6" s="3">
        <f>Costs!C6/Costs!B6</f>
        <v>0.50842266462480856</v>
      </c>
      <c r="D6" s="3">
        <f>Costs!D6/Costs!B6</f>
        <v>0.16355283307810106</v>
      </c>
    </row>
    <row r="7" spans="1:4">
      <c r="A7" s="1" t="s">
        <v>5</v>
      </c>
      <c r="B7" s="1">
        <v>6924</v>
      </c>
      <c r="C7" s="3">
        <f>Costs!C7/Costs!B7</f>
        <v>0.5388503755054882</v>
      </c>
      <c r="D7" s="3">
        <f>Costs!D7/Costs!B7</f>
        <v>0.97645869439630273</v>
      </c>
    </row>
    <row r="8" spans="1:4">
      <c r="A8" s="1" t="s">
        <v>6</v>
      </c>
      <c r="B8" s="1">
        <v>20031</v>
      </c>
      <c r="C8" s="3">
        <f>Costs!C8/Costs!B8</f>
        <v>0.57401028405970744</v>
      </c>
      <c r="D8" s="3">
        <f>Costs!D8/Costs!B8</f>
        <v>0.89056961709350502</v>
      </c>
    </row>
    <row r="9" spans="1:4">
      <c r="A9" s="1" t="s">
        <v>7</v>
      </c>
      <c r="B9" s="1">
        <v>40121</v>
      </c>
      <c r="C9" s="3">
        <f>Costs!C9/Costs!B9</f>
        <v>0.47812866080107674</v>
      </c>
      <c r="D9" s="3">
        <f>Costs!D9/Costs!B9</f>
        <v>0.67079584257620695</v>
      </c>
    </row>
    <row r="10" spans="1:4">
      <c r="A10" s="1" t="s">
        <v>8</v>
      </c>
      <c r="B10" s="1">
        <v>12302</v>
      </c>
      <c r="C10" s="3">
        <f>Costs!C10/Costs!B10</f>
        <v>0.53153958705901483</v>
      </c>
      <c r="D10" s="3">
        <f>Costs!D10/Costs!B10</f>
        <v>0.54308242562185005</v>
      </c>
    </row>
    <row r="11" spans="1:4">
      <c r="A11" s="1" t="s">
        <v>9</v>
      </c>
      <c r="B11" s="1">
        <v>43752</v>
      </c>
      <c r="C11" s="3">
        <f>Costs!C11/Costs!B11</f>
        <v>0.52635308100201139</v>
      </c>
      <c r="D11" s="3">
        <f>Costs!D11/Costs!B11</f>
        <v>0.67244925946242462</v>
      </c>
    </row>
    <row r="12" spans="1:4">
      <c r="A12" s="1" t="s">
        <v>10</v>
      </c>
      <c r="B12" s="1">
        <v>973</v>
      </c>
      <c r="C12" s="3">
        <f>Costs!C12/Costs!B12</f>
        <v>0.78211716341212745</v>
      </c>
      <c r="D12" s="3">
        <f>Costs!D12/Costs!B12</f>
        <v>0.98869475847893118</v>
      </c>
    </row>
    <row r="13" spans="1:4">
      <c r="A13" s="1" t="s">
        <v>11</v>
      </c>
      <c r="B13" s="1">
        <v>41439</v>
      </c>
      <c r="C13" s="3">
        <f>Costs!C13/Costs!B13</f>
        <v>0.54163951832814494</v>
      </c>
      <c r="D13" s="3">
        <f>Costs!D13/Costs!B13</f>
        <v>0.79251429812495477</v>
      </c>
    </row>
    <row r="14" spans="1:4">
      <c r="A14" s="1" t="s">
        <v>12</v>
      </c>
      <c r="B14" s="1">
        <v>4814</v>
      </c>
      <c r="C14" s="3">
        <f>Costs!C14/Costs!B14</f>
        <v>0.65808059825508936</v>
      </c>
      <c r="D14" s="3">
        <f>Costs!D14/Costs!B14</f>
        <v>1</v>
      </c>
    </row>
    <row r="15" spans="1:4">
      <c r="A15" s="1" t="s">
        <v>13</v>
      </c>
      <c r="B15" s="2">
        <f>AVERAGE(B2:B14)</f>
        <v>18103.461538461539</v>
      </c>
      <c r="C15" s="3">
        <f>AVERAGE(C2:C14)</f>
        <v>0.55081639566866269</v>
      </c>
      <c r="D15" s="3">
        <f>AVERAGE(D2:D14)</f>
        <v>0.76013751860995393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Costs</vt:lpstr>
      <vt:lpstr>Proportion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2023-08-01T06:08:29Z</dcterms:created>
  <dcterms:modified xsi:type="dcterms:W3CDTF">2023-08-01T06:37:45Z</dcterms:modified>
</cp:coreProperties>
</file>